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352" activeTab="0"/>
  </bookViews>
  <sheets>
    <sheet name="4年度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<sst xmlns="http://schemas.openxmlformats.org/spreadsheetml/2006/main" count="36" uniqueCount="35">
  <si>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</si>
  <si>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</si>
  <si>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</si>
  <si>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</si>
  <si>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</si>
  <si>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</si>
  <si>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</si>
  <si>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</si>
  <si>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</si>
  <si>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</si>
  <si>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</si>
  <si>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単位：ｋｇ</t>
  </si>
  <si>
    <t>新聞</t>
  </si>
  <si>
    <t>雑誌・雑がみ</t>
  </si>
  <si>
    <t>段ボール</t>
  </si>
  <si>
    <t>アルミ缶</t>
  </si>
  <si>
    <t>スチール缶</t>
  </si>
  <si>
    <t>ペットボトル</t>
  </si>
  <si>
    <t>紙パック</t>
  </si>
  <si>
    <t>乾電池</t>
  </si>
  <si>
    <t>合計</t>
  </si>
  <si>
    <t>衣類</t>
  </si>
  <si>
    <t>4月</t>
  </si>
  <si>
    <t>トレイ</t>
  </si>
  <si>
    <t>プラボトル</t>
  </si>
  <si>
    <t>スプレー缶</t>
  </si>
  <si>
    <t>蛍光管</t>
  </si>
  <si>
    <t>その他紙類</t>
  </si>
  <si>
    <t>小型家電</t>
  </si>
  <si>
    <t>カレット</t>
  </si>
  <si>
    <t>水銀計器類</t>
  </si>
  <si>
    <t>ペットボトルキャップ</t>
  </si>
  <si>
    <t>生きびん</t>
  </si>
  <si>
    <t>※端数処理の関係で合計値等が合わない場合があります。</t>
  </si>
  <si>
    <t>令和4年度　資源回収量（確定値、集団回収含む）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</si>
</sst>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0.00_ "/>
    <numFmt numFmtId="179" formatCode="0.00_ ;[Red]\-0.00\ "/>
    <numFmt numFmtId="180" formatCode="#,##0.00_ ;[Red]\-#,##0.00\ "/>
    <numFmt numFmtId="181" formatCode="#,##0.00_);[Red]\(#,##0.00\)"/>
    <numFmt numFmtId="182" formatCode="0.0%"/>
    <numFmt numFmtId="183" formatCode="[$-411]ge\.m\.d;@"/>
    <numFmt numFmtId="184" formatCode="0.0000_ "/>
    <numFmt numFmtId="185" formatCode="0.000_ "/>
    <numFmt numFmtId="186" formatCode="0_ "/>
    <numFmt numFmtId="187" formatCode="0.0000000_ "/>
    <numFmt numFmtId="188" formatCode="0.000000_ "/>
    <numFmt numFmtId="189" formatCode="0.0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/d;@"/>
    <numFmt numFmtId="195" formatCode="#####\t"/>
    <numFmt numFmtId="196" formatCode="##,###\t"/>
    <numFmt numFmtId="197" formatCode="#,##0&quot;t&quot;;&quot;▲ &quot;#,##0&quot;t&quot;"/>
    <numFmt numFmtId="198" formatCode="&quot;△&quot;#.0%;&quot;▲&quot;#.0%"/>
    <numFmt numFmtId="199" formatCode="#,##0.0;&quot;▲ &quot;#,##0&quot;t&quot;"/>
    <numFmt numFmtId="200" formatCode="#.0%;&quot;▲&quot;#.0%"/>
    <numFmt numFmtId="201" formatCode="#,##0.0"/>
    <numFmt numFmtId="202" formatCode="0.00;&quot;▲ &quot;0.00"/>
    <numFmt numFmtId="203" formatCode="#,##0.00;&quot;▲ &quot;#,##0.00"/>
    <numFmt numFmtId="204" formatCode="#,##0.0;[Red]\-#,##0.0"/>
    <numFmt numFmtId="205" formatCode="#,##0_ "/>
    <numFmt numFmtId="206" formatCode="0.00_);[Red]\(0.00\)"/>
    <numFmt numFmtId="207" formatCode="0.0_);[Red]\(0.0\)"/>
    <numFmt numFmtId="208" formatCode="0_);[Red]\(0\)"/>
    <numFmt numFmtId="209" formatCode="#,##0.000;[Red]\-#,##0.000"/>
    <numFmt numFmtId="210" formatCode="_ * #,##0.00_ ;_ * \-#,##0.00_ ;_ * &quot;-&quot;_ ;_ @_ "/>
    <numFmt numFmtId="211" formatCode="#,##0&quot;月分&quot;"/>
    <numFmt numFmtId="212" formatCode="#,##0_);[Red]\(#,##0\)"/>
    <numFmt numFmtId="213" formatCode="#,##0.0_ ;[Red]\-#,##0.0\ "/>
    <numFmt numFmtId="214" formatCode="#,##0.0_ "/>
    <numFmt numFmtId="215" formatCode="General&quot;月&quot;"/>
    <numFmt numFmtId="216" formatCode="#,##0.0_);[Red]\(#,##0.0\)"/>
    <numFmt numFmtId="217" formatCode="&quot;第&quot;General&quot;四&quot;&quot;半&quot;&quot;期&quot;"/>
    <numFmt numFmtId="218" formatCode="#,##0.00_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  <numFmt numFmtId="222" formatCode="[$]ggge&quot;年&quot;m&quot;月&quot;d&quot;日&quot;;@"/>
    <numFmt numFmtId="223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HGP創英角ｺﾞｼｯｸUB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38" fontId="4" fillId="33" borderId="14" xfId="5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38" fontId="4" fillId="33" borderId="16" xfId="5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38" fontId="4" fillId="0" borderId="20" xfId="50" applyFont="1" applyBorder="1" applyAlignment="1">
      <alignment horizontal="right" vertical="center" wrapText="1"/>
    </xf>
    <xf numFmtId="38" fontId="5" fillId="0" borderId="21" xfId="50" applyFont="1" applyFill="1" applyBorder="1" applyAlignment="1">
      <alignment horizontal="right" wrapText="1"/>
    </xf>
    <xf numFmtId="38" fontId="5" fillId="0" borderId="22" xfId="52" applyFont="1" applyFill="1" applyBorder="1" applyAlignment="1">
      <alignment/>
    </xf>
    <xf numFmtId="38" fontId="5" fillId="0" borderId="23" xfId="52" applyFont="1" applyFill="1" applyBorder="1" applyAlignment="1">
      <alignment/>
    </xf>
    <xf numFmtId="38" fontId="5" fillId="0" borderId="24" xfId="63" applyNumberFormat="1" applyFont="1" applyFill="1" applyBorder="1" applyAlignment="1">
      <alignment/>
      <protection/>
    </xf>
    <xf numFmtId="38" fontId="5" fillId="0" borderId="21" xfId="52" applyFont="1" applyFill="1" applyBorder="1" applyAlignment="1">
      <alignment/>
    </xf>
    <xf numFmtId="38" fontId="5" fillId="0" borderId="25" xfId="63" applyNumberFormat="1" applyFont="1" applyFill="1" applyBorder="1" applyAlignment="1">
      <alignment/>
      <protection/>
    </xf>
    <xf numFmtId="38" fontId="5" fillId="0" borderId="26" xfId="52" applyFont="1" applyFill="1" applyBorder="1" applyAlignment="1">
      <alignment/>
    </xf>
    <xf numFmtId="38" fontId="5" fillId="0" borderId="27" xfId="63" applyNumberFormat="1" applyFont="1" applyFill="1" applyBorder="1" applyAlignment="1">
      <alignment/>
      <protection/>
    </xf>
    <xf numFmtId="38" fontId="5" fillId="0" borderId="28" xfId="52" applyFont="1" applyFill="1" applyBorder="1" applyAlignment="1">
      <alignment/>
    </xf>
    <xf numFmtId="38" fontId="5" fillId="0" borderId="28" xfId="50" applyFont="1" applyFill="1" applyBorder="1" applyAlignment="1">
      <alignment horizontal="right" wrapText="1"/>
    </xf>
    <xf numFmtId="38" fontId="5" fillId="0" borderId="29" xfId="52" applyFont="1" applyFill="1" applyBorder="1" applyAlignment="1">
      <alignment/>
    </xf>
    <xf numFmtId="38" fontId="5" fillId="0" borderId="30" xfId="63" applyNumberFormat="1" applyFont="1" applyFill="1" applyBorder="1" applyAlignment="1">
      <alignment/>
      <protection/>
    </xf>
    <xf numFmtId="0" fontId="4" fillId="0" borderId="0" xfId="0" applyFont="1" applyAlignment="1">
      <alignment vertical="center"/>
    </xf>
    <xf numFmtId="38" fontId="5" fillId="0" borderId="21" xfId="50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shrinkToFit="1"/>
    </xf>
    <xf numFmtId="38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1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I1" sqref="I1"/>
    </sheetView>
  </sheetViews>
  <sheetFormatPr defaultColWidth="8.75390625" defaultRowHeight="13.5"/>
  <cols>
    <col min="1" max="1" width="2.125" style="1" customWidth="1"/>
    <col min="2" max="2" width="11.125" style="1" customWidth="1"/>
    <col min="3" max="3" width="13.25390625" style="1" customWidth="1"/>
    <col min="4" max="4" width="13.00390625" style="1" customWidth="1"/>
    <col min="5" max="6" width="12.50390625" style="1" customWidth="1"/>
    <col min="7" max="7" width="9.00390625" style="1" customWidth="1"/>
    <col min="8" max="8" width="11.25390625" style="1" customWidth="1"/>
    <col min="9" max="11" width="11.75390625" style="1" customWidth="1"/>
    <col min="12" max="14" width="13.50390625" style="1" customWidth="1"/>
    <col min="15" max="16" width="11.875" style="1" customWidth="1"/>
    <col min="17" max="17" width="8.125" style="1" customWidth="1"/>
    <col min="18" max="18" width="7.25390625" style="1" customWidth="1"/>
    <col min="19" max="19" width="8.75390625" style="1" customWidth="1"/>
    <col min="20" max="20" width="8.50390625" style="1" customWidth="1"/>
    <col min="21" max="21" width="7.875" style="1" customWidth="1"/>
    <col min="22" max="22" width="19.25390625" style="1" customWidth="1"/>
    <col min="23" max="16384" width="8.75390625" style="1" customWidth="1"/>
  </cols>
  <sheetData>
    <row r="2" spans="2:7" ht="21" customHeight="1">
      <c r="B2" s="30" t="s">
        <v>34</v>
      </c>
      <c r="C2" s="30"/>
      <c r="D2" s="30"/>
      <c r="E2" s="30"/>
      <c r="F2" s="30"/>
      <c r="G2" s="30"/>
    </row>
    <row r="3" spans="2:22" ht="21" customHeight="1" thickBot="1">
      <c r="B3" s="25"/>
      <c r="H3" s="27"/>
      <c r="V3" s="27" t="s">
        <v>11</v>
      </c>
    </row>
    <row r="4" spans="2:22" ht="57" customHeight="1" thickBot="1">
      <c r="B4" s="7"/>
      <c r="C4" s="5" t="s">
        <v>12</v>
      </c>
      <c r="D4" s="28" t="s">
        <v>13</v>
      </c>
      <c r="E4" s="2" t="s">
        <v>14</v>
      </c>
      <c r="F4" s="2" t="s">
        <v>18</v>
      </c>
      <c r="G4" s="2" t="s">
        <v>27</v>
      </c>
      <c r="H4" s="2" t="s">
        <v>15</v>
      </c>
      <c r="I4" s="2" t="s">
        <v>16</v>
      </c>
      <c r="J4" s="2" t="s">
        <v>25</v>
      </c>
      <c r="K4" s="2" t="s">
        <v>32</v>
      </c>
      <c r="L4" s="2" t="s">
        <v>29</v>
      </c>
      <c r="M4" s="2" t="s">
        <v>17</v>
      </c>
      <c r="N4" s="2" t="s">
        <v>21</v>
      </c>
      <c r="O4" s="2" t="s">
        <v>19</v>
      </c>
      <c r="P4" s="2" t="s">
        <v>26</v>
      </c>
      <c r="Q4" s="2" t="s">
        <v>30</v>
      </c>
      <c r="R4" s="3" t="s">
        <v>24</v>
      </c>
      <c r="S4" s="3" t="s">
        <v>23</v>
      </c>
      <c r="T4" s="3" t="s">
        <v>31</v>
      </c>
      <c r="U4" s="3" t="s">
        <v>28</v>
      </c>
      <c r="V4" s="4" t="s">
        <v>20</v>
      </c>
    </row>
    <row r="5" spans="2:23" ht="23.25" customHeight="1" thickBot="1">
      <c r="B5" s="9" t="s">
        <v>22</v>
      </c>
      <c r="C5" s="14">
        <v>194642</v>
      </c>
      <c r="D5" s="14">
        <v>289294</v>
      </c>
      <c r="E5" s="14">
        <v>352454</v>
      </c>
      <c r="F5" s="14">
        <v>1100</v>
      </c>
      <c r="G5" s="14">
        <v>50</v>
      </c>
      <c r="H5" s="14">
        <v>27258</v>
      </c>
      <c r="I5" s="14">
        <v>21834</v>
      </c>
      <c r="J5" s="14">
        <v>1122</v>
      </c>
      <c r="K5" s="14">
        <v>3421</v>
      </c>
      <c r="L5" s="14">
        <v>211808</v>
      </c>
      <c r="M5" s="14">
        <v>64319</v>
      </c>
      <c r="N5" s="14">
        <v>18885</v>
      </c>
      <c r="O5" s="14">
        <v>2866</v>
      </c>
      <c r="P5" s="14">
        <v>1954.5</v>
      </c>
      <c r="Q5" s="14">
        <v>0.06</v>
      </c>
      <c r="R5" s="15">
        <v>259</v>
      </c>
      <c r="S5" s="15">
        <v>499</v>
      </c>
      <c r="T5" s="15">
        <v>0</v>
      </c>
      <c r="U5" s="16">
        <v>0</v>
      </c>
      <c r="V5" s="12">
        <f>SUM(C5:U5)</f>
        <v>1191765.56</v>
      </c>
      <c r="W5" s="29"/>
    </row>
    <row r="6" spans="2:23" ht="23.25" customHeight="1" thickBot="1">
      <c r="B6" s="10" t="s">
        <v>0</v>
      </c>
      <c r="C6" s="17">
        <v>178647</v>
      </c>
      <c r="D6" s="17">
        <v>244510</v>
      </c>
      <c r="E6" s="17">
        <v>320015</v>
      </c>
      <c r="F6" s="17">
        <v>990</v>
      </c>
      <c r="G6" s="17">
        <v>0</v>
      </c>
      <c r="H6" s="17">
        <v>27285</v>
      </c>
      <c r="I6" s="17">
        <v>21516</v>
      </c>
      <c r="J6" s="17">
        <v>1107</v>
      </c>
      <c r="K6" s="14">
        <v>3169</v>
      </c>
      <c r="L6" s="17">
        <v>214744</v>
      </c>
      <c r="M6" s="17">
        <v>80616</v>
      </c>
      <c r="N6" s="17">
        <v>21748</v>
      </c>
      <c r="O6" s="17">
        <v>2588</v>
      </c>
      <c r="P6" s="17">
        <v>1661</v>
      </c>
      <c r="Q6" s="17">
        <v>0.48</v>
      </c>
      <c r="R6" s="14">
        <v>244</v>
      </c>
      <c r="S6" s="14">
        <v>436</v>
      </c>
      <c r="T6" s="14">
        <v>0</v>
      </c>
      <c r="U6" s="18">
        <v>19</v>
      </c>
      <c r="V6" s="12">
        <f aca="true" t="shared" si="0" ref="V6:V15">SUM(C6:U6)</f>
        <v>1119295.48</v>
      </c>
      <c r="W6" s="29"/>
    </row>
    <row r="7" spans="2:23" ht="23.25" customHeight="1" thickBot="1">
      <c r="B7" s="10" t="s">
        <v>1</v>
      </c>
      <c r="C7" s="17">
        <v>183626</v>
      </c>
      <c r="D7" s="17">
        <v>222612</v>
      </c>
      <c r="E7" s="17">
        <v>313237</v>
      </c>
      <c r="F7" s="17">
        <v>1400</v>
      </c>
      <c r="G7" s="17">
        <v>20</v>
      </c>
      <c r="H7" s="17">
        <v>26862</v>
      </c>
      <c r="I7" s="17">
        <v>21430</v>
      </c>
      <c r="J7" s="17">
        <v>1096</v>
      </c>
      <c r="K7" s="14">
        <v>3264</v>
      </c>
      <c r="L7" s="14">
        <v>205615</v>
      </c>
      <c r="M7" s="14">
        <v>90929</v>
      </c>
      <c r="N7" s="14">
        <v>16114</v>
      </c>
      <c r="O7" s="17">
        <v>2760</v>
      </c>
      <c r="P7" s="14">
        <v>1946</v>
      </c>
      <c r="Q7" s="17">
        <v>0.053</v>
      </c>
      <c r="R7" s="14">
        <v>274</v>
      </c>
      <c r="S7" s="14">
        <v>563</v>
      </c>
      <c r="T7" s="14">
        <v>0</v>
      </c>
      <c r="U7" s="18">
        <v>0</v>
      </c>
      <c r="V7" s="12">
        <f t="shared" si="0"/>
        <v>1091748.053</v>
      </c>
      <c r="W7" s="29"/>
    </row>
    <row r="8" spans="2:23" ht="23.25" customHeight="1" thickBot="1">
      <c r="B8" s="10" t="s">
        <v>2</v>
      </c>
      <c r="C8" s="17">
        <v>176492</v>
      </c>
      <c r="D8" s="17">
        <v>215152</v>
      </c>
      <c r="E8" s="17">
        <v>328956</v>
      </c>
      <c r="F8" s="17">
        <v>1133</v>
      </c>
      <c r="G8" s="17">
        <v>0</v>
      </c>
      <c r="H8" s="17">
        <v>28308</v>
      </c>
      <c r="I8" s="17">
        <v>22547</v>
      </c>
      <c r="J8" s="17">
        <v>1159</v>
      </c>
      <c r="K8" s="14">
        <v>3102</v>
      </c>
      <c r="L8" s="17">
        <v>208320</v>
      </c>
      <c r="M8" s="19">
        <v>94153</v>
      </c>
      <c r="N8" s="19">
        <v>12517</v>
      </c>
      <c r="O8" s="17">
        <v>2516</v>
      </c>
      <c r="P8" s="19">
        <v>1403.5</v>
      </c>
      <c r="Q8" s="13">
        <v>3.975</v>
      </c>
      <c r="R8" s="14">
        <v>284</v>
      </c>
      <c r="S8" s="14">
        <v>438</v>
      </c>
      <c r="T8" s="14">
        <v>0</v>
      </c>
      <c r="U8" s="18">
        <v>31</v>
      </c>
      <c r="V8" s="12">
        <f t="shared" si="0"/>
        <v>1096515.475</v>
      </c>
      <c r="W8" s="29"/>
    </row>
    <row r="9" spans="2:23" ht="23.25" customHeight="1" thickBot="1">
      <c r="B9" s="10" t="s">
        <v>3</v>
      </c>
      <c r="C9" s="17">
        <v>177172</v>
      </c>
      <c r="D9" s="26">
        <v>215268</v>
      </c>
      <c r="E9" s="17">
        <v>327850</v>
      </c>
      <c r="F9" s="17">
        <v>1451</v>
      </c>
      <c r="G9" s="17">
        <v>10</v>
      </c>
      <c r="H9" s="17">
        <v>28770</v>
      </c>
      <c r="I9" s="17">
        <v>22649</v>
      </c>
      <c r="J9" s="17">
        <v>1164</v>
      </c>
      <c r="K9" s="14">
        <v>3255</v>
      </c>
      <c r="L9" s="14">
        <v>215337</v>
      </c>
      <c r="M9" s="19">
        <v>101811</v>
      </c>
      <c r="N9" s="19">
        <v>12035</v>
      </c>
      <c r="O9" s="17">
        <v>2010</v>
      </c>
      <c r="P9" s="19">
        <v>1331.5</v>
      </c>
      <c r="Q9" s="13">
        <v>0.024</v>
      </c>
      <c r="R9" s="14">
        <v>282</v>
      </c>
      <c r="S9" s="14">
        <v>458</v>
      </c>
      <c r="T9" s="14">
        <v>0</v>
      </c>
      <c r="U9" s="18">
        <v>0</v>
      </c>
      <c r="V9" s="12">
        <f t="shared" si="0"/>
        <v>1110853.524</v>
      </c>
      <c r="W9" s="29"/>
    </row>
    <row r="10" spans="2:23" ht="23.25" customHeight="1" thickBot="1">
      <c r="B10" s="10" t="s">
        <v>4</v>
      </c>
      <c r="C10" s="17">
        <v>170663</v>
      </c>
      <c r="D10" s="17">
        <v>211152</v>
      </c>
      <c r="E10" s="17">
        <v>305609</v>
      </c>
      <c r="F10" s="17">
        <v>1380</v>
      </c>
      <c r="G10" s="17">
        <v>30</v>
      </c>
      <c r="H10" s="17">
        <v>27074</v>
      </c>
      <c r="I10" s="17">
        <v>21529</v>
      </c>
      <c r="J10" s="17">
        <v>1105</v>
      </c>
      <c r="K10" s="14">
        <v>3277</v>
      </c>
      <c r="L10" s="17">
        <v>202859</v>
      </c>
      <c r="M10" s="19">
        <v>94919</v>
      </c>
      <c r="N10" s="19">
        <v>12262</v>
      </c>
      <c r="O10" s="17">
        <v>3135</v>
      </c>
      <c r="P10" s="19">
        <v>1834</v>
      </c>
      <c r="Q10" s="13">
        <v>1.387</v>
      </c>
      <c r="R10" s="14">
        <v>293</v>
      </c>
      <c r="S10" s="14">
        <v>484</v>
      </c>
      <c r="T10" s="14">
        <v>0</v>
      </c>
      <c r="U10" s="18">
        <v>19</v>
      </c>
      <c r="V10" s="12">
        <f t="shared" si="0"/>
        <v>1057625.387</v>
      </c>
      <c r="W10" s="29"/>
    </row>
    <row r="11" spans="2:23" ht="23.25" customHeight="1" thickBot="1">
      <c r="B11" s="10" t="s">
        <v>5</v>
      </c>
      <c r="C11" s="17">
        <v>172443</v>
      </c>
      <c r="D11" s="17">
        <v>210530</v>
      </c>
      <c r="E11" s="17">
        <v>311381</v>
      </c>
      <c r="F11" s="17">
        <v>1195</v>
      </c>
      <c r="G11" s="17">
        <v>10</v>
      </c>
      <c r="H11" s="17">
        <v>26093</v>
      </c>
      <c r="I11" s="17">
        <v>20569</v>
      </c>
      <c r="J11" s="17">
        <v>1057</v>
      </c>
      <c r="K11" s="14">
        <v>3032</v>
      </c>
      <c r="L11" s="14">
        <v>196936</v>
      </c>
      <c r="M11" s="19">
        <v>78349</v>
      </c>
      <c r="N11" s="19">
        <v>18316</v>
      </c>
      <c r="O11" s="17">
        <v>2412.5</v>
      </c>
      <c r="P11" s="19">
        <v>1622.5</v>
      </c>
      <c r="Q11" s="13">
        <v>1.713</v>
      </c>
      <c r="R11" s="14">
        <v>253</v>
      </c>
      <c r="S11" s="14">
        <v>445</v>
      </c>
      <c r="T11" s="14">
        <v>80</v>
      </c>
      <c r="U11" s="18">
        <v>0</v>
      </c>
      <c r="V11" s="12">
        <f t="shared" si="0"/>
        <v>1044725.713</v>
      </c>
      <c r="W11" s="29"/>
    </row>
    <row r="12" spans="2:23" ht="23.25" customHeight="1" thickBot="1">
      <c r="B12" s="10" t="s">
        <v>6</v>
      </c>
      <c r="C12" s="17">
        <v>166736</v>
      </c>
      <c r="D12" s="17">
        <v>206620</v>
      </c>
      <c r="E12" s="17">
        <v>300366</v>
      </c>
      <c r="F12" s="17">
        <v>1022</v>
      </c>
      <c r="G12" s="17">
        <v>0</v>
      </c>
      <c r="H12" s="17">
        <v>25396</v>
      </c>
      <c r="I12" s="17">
        <v>20052</v>
      </c>
      <c r="J12" s="17">
        <v>1023</v>
      </c>
      <c r="K12" s="14">
        <v>3060</v>
      </c>
      <c r="L12" s="17">
        <v>197107</v>
      </c>
      <c r="M12" s="19">
        <v>71572</v>
      </c>
      <c r="N12" s="19">
        <v>17555</v>
      </c>
      <c r="O12" s="17">
        <v>2716</v>
      </c>
      <c r="P12" s="19">
        <v>1778</v>
      </c>
      <c r="Q12" s="13">
        <v>1.183</v>
      </c>
      <c r="R12" s="14">
        <v>241</v>
      </c>
      <c r="S12" s="14">
        <v>527</v>
      </c>
      <c r="T12" s="14">
        <v>40</v>
      </c>
      <c r="U12" s="18">
        <v>31</v>
      </c>
      <c r="V12" s="12">
        <f t="shared" si="0"/>
        <v>1015843.183</v>
      </c>
      <c r="W12" s="29"/>
    </row>
    <row r="13" spans="2:23" ht="23.25" customHeight="1" thickBot="1">
      <c r="B13" s="10" t="s">
        <v>7</v>
      </c>
      <c r="C13" s="17">
        <v>208027</v>
      </c>
      <c r="D13" s="17">
        <v>267788</v>
      </c>
      <c r="E13" s="17">
        <v>382167</v>
      </c>
      <c r="F13" s="17">
        <v>1132</v>
      </c>
      <c r="G13" s="17">
        <v>20</v>
      </c>
      <c r="H13" s="17">
        <v>27159</v>
      </c>
      <c r="I13" s="17">
        <v>21614</v>
      </c>
      <c r="J13" s="17">
        <v>1101</v>
      </c>
      <c r="K13" s="14">
        <v>3433</v>
      </c>
      <c r="L13" s="14">
        <v>215238</v>
      </c>
      <c r="M13" s="19">
        <v>75178</v>
      </c>
      <c r="N13" s="19">
        <v>14840</v>
      </c>
      <c r="O13" s="17">
        <v>3556</v>
      </c>
      <c r="P13" s="19">
        <v>2709.5</v>
      </c>
      <c r="Q13" s="13">
        <v>6.914</v>
      </c>
      <c r="R13" s="14">
        <v>229</v>
      </c>
      <c r="S13" s="14">
        <v>501</v>
      </c>
      <c r="T13" s="14">
        <v>140</v>
      </c>
      <c r="U13" s="18">
        <v>0</v>
      </c>
      <c r="V13" s="12">
        <f t="shared" si="0"/>
        <v>1224839.414</v>
      </c>
      <c r="W13" s="29"/>
    </row>
    <row r="14" spans="2:23" ht="23.25" customHeight="1" thickBot="1">
      <c r="B14" s="10" t="s">
        <v>8</v>
      </c>
      <c r="C14" s="17">
        <v>157820</v>
      </c>
      <c r="D14" s="17">
        <v>226270</v>
      </c>
      <c r="E14" s="17">
        <v>316692</v>
      </c>
      <c r="F14" s="17">
        <v>1113</v>
      </c>
      <c r="G14" s="17">
        <v>20</v>
      </c>
      <c r="H14" s="17">
        <v>27629</v>
      </c>
      <c r="I14" s="17">
        <v>22211</v>
      </c>
      <c r="J14" s="17">
        <v>1137</v>
      </c>
      <c r="K14" s="14">
        <v>3551</v>
      </c>
      <c r="L14" s="17">
        <v>241189</v>
      </c>
      <c r="M14" s="19">
        <v>72734</v>
      </c>
      <c r="N14" s="19">
        <v>15765</v>
      </c>
      <c r="O14" s="17">
        <v>3063</v>
      </c>
      <c r="P14" s="19">
        <v>1959.5</v>
      </c>
      <c r="Q14" s="13">
        <v>0.188</v>
      </c>
      <c r="R14" s="19">
        <v>212</v>
      </c>
      <c r="S14" s="19">
        <v>484</v>
      </c>
      <c r="T14" s="19">
        <v>40</v>
      </c>
      <c r="U14" s="20">
        <v>0</v>
      </c>
      <c r="V14" s="12">
        <f t="shared" si="0"/>
        <v>1091889.688</v>
      </c>
      <c r="W14" s="29"/>
    </row>
    <row r="15" spans="2:23" ht="23.25" customHeight="1" thickBot="1">
      <c r="B15" s="10" t="s">
        <v>9</v>
      </c>
      <c r="C15" s="17">
        <v>134863</v>
      </c>
      <c r="D15" s="17">
        <v>198146</v>
      </c>
      <c r="E15" s="17">
        <v>250054</v>
      </c>
      <c r="F15" s="17">
        <v>982</v>
      </c>
      <c r="G15" s="17">
        <v>10</v>
      </c>
      <c r="H15" s="17">
        <v>21895</v>
      </c>
      <c r="I15" s="17">
        <v>19138</v>
      </c>
      <c r="J15" s="17">
        <v>983</v>
      </c>
      <c r="K15" s="14">
        <v>2929</v>
      </c>
      <c r="L15" s="14">
        <v>192677</v>
      </c>
      <c r="M15" s="19">
        <v>60006</v>
      </c>
      <c r="N15" s="19">
        <v>11623</v>
      </c>
      <c r="O15" s="17">
        <v>2279</v>
      </c>
      <c r="P15" s="19">
        <v>1748.5</v>
      </c>
      <c r="Q15" s="13">
        <v>0.194</v>
      </c>
      <c r="R15" s="19">
        <v>195</v>
      </c>
      <c r="S15" s="19">
        <v>467</v>
      </c>
      <c r="T15" s="19">
        <v>0</v>
      </c>
      <c r="U15" s="20">
        <v>14</v>
      </c>
      <c r="V15" s="12">
        <f t="shared" si="0"/>
        <v>898009.694</v>
      </c>
      <c r="W15" s="29"/>
    </row>
    <row r="16" spans="2:23" ht="23.25" customHeight="1" thickBot="1">
      <c r="B16" s="11" t="s">
        <v>10</v>
      </c>
      <c r="C16" s="21">
        <v>196055</v>
      </c>
      <c r="D16" s="21">
        <v>287557</v>
      </c>
      <c r="E16" s="21">
        <v>341299</v>
      </c>
      <c r="F16" s="21">
        <v>1278</v>
      </c>
      <c r="G16" s="21">
        <v>10</v>
      </c>
      <c r="H16" s="21">
        <v>28866</v>
      </c>
      <c r="I16" s="21">
        <v>21803</v>
      </c>
      <c r="J16" s="21">
        <v>1108</v>
      </c>
      <c r="K16" s="14">
        <v>3303</v>
      </c>
      <c r="L16" s="17">
        <v>213573</v>
      </c>
      <c r="M16" s="19">
        <v>80457</v>
      </c>
      <c r="N16" s="23">
        <v>17478</v>
      </c>
      <c r="O16" s="21">
        <v>3056.5</v>
      </c>
      <c r="P16" s="19">
        <v>1978</v>
      </c>
      <c r="Q16" s="22">
        <v>11</v>
      </c>
      <c r="R16" s="23">
        <v>252</v>
      </c>
      <c r="S16" s="23">
        <v>592</v>
      </c>
      <c r="T16" s="23">
        <v>30</v>
      </c>
      <c r="U16" s="24">
        <v>0</v>
      </c>
      <c r="V16" s="12">
        <f>SUM(C16:U16)</f>
        <v>1198706.5</v>
      </c>
      <c r="W16" s="29"/>
    </row>
    <row r="17" spans="2:23" ht="23.25" customHeight="1" thickBot="1" thickTop="1">
      <c r="B17" s="8" t="s">
        <v>20</v>
      </c>
      <c r="C17" s="6">
        <v>2117186</v>
      </c>
      <c r="D17" s="6">
        <v>2794899</v>
      </c>
      <c r="E17" s="6">
        <v>3850080</v>
      </c>
      <c r="F17" s="6">
        <v>14176</v>
      </c>
      <c r="G17" s="6">
        <v>180</v>
      </c>
      <c r="H17" s="6">
        <v>322595</v>
      </c>
      <c r="I17" s="6">
        <v>256892</v>
      </c>
      <c r="J17" s="6">
        <v>13162</v>
      </c>
      <c r="K17" s="6">
        <v>38796</v>
      </c>
      <c r="L17" s="6">
        <v>2515403</v>
      </c>
      <c r="M17" s="6">
        <v>965043</v>
      </c>
      <c r="N17" s="6">
        <v>189138</v>
      </c>
      <c r="O17" s="6">
        <v>32958</v>
      </c>
      <c r="P17" s="6">
        <v>21926.5</v>
      </c>
      <c r="Q17" s="6">
        <v>27.171000000000003</v>
      </c>
      <c r="R17" s="6">
        <v>3018</v>
      </c>
      <c r="S17" s="6">
        <v>5894</v>
      </c>
      <c r="T17" s="6">
        <v>330</v>
      </c>
      <c r="U17" s="6">
        <f aca="true" t="shared" si="1" ref="E17:V17">SUM(U5:U16)</f>
        <v>114</v>
      </c>
      <c r="V17" s="6">
        <f t="shared" si="1"/>
        <v>13141817.671000002</v>
      </c>
      <c r="W17" s="29"/>
    </row>
    <row r="18" ht="32.25" customHeight="1">
      <c r="C18" s="1" t="s">
        <v>33</v>
      </c>
    </row>
    <row r="20" spans="9:12" ht="14.25">
      <c r="I20" s="29"/>
      <c r="L20" s="29"/>
    </row>
    <row r="21" spans="4:16" ht="14.25">
      <c r="D21" s="29"/>
      <c r="P21" s="29"/>
    </row>
  </sheetData>
  <sheetProtection/>
  <mergeCells count="1">
    <mergeCell ref="B2:G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01492705</dc:creator>
  <cp:keywords/>
  <dc:description/>
  <cp:lastModifiedBy>松田 亮平</cp:lastModifiedBy>
  <cp:lastPrinted>2022-12-16T06:51:35Z</cp:lastPrinted>
  <dcterms:created xsi:type="dcterms:W3CDTF">2009-05-14T04:08:41Z</dcterms:created>
  <dcterms:modified xsi:type="dcterms:W3CDTF">2023-10-05T23:26:06Z</dcterms:modified>
  <cp:category/>
  <cp:version/>
  <cp:contentType/>
  <cp:contentStatus/>
</cp:coreProperties>
</file>