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業務文書\緊急経済対策担当\11現下の経済変動に対応するための区内店舗支援事業\R5\様式\"/>
    </mc:Choice>
  </mc:AlternateContent>
  <bookViews>
    <workbookView xWindow="0" yWindow="0" windowWidth="23040" windowHeight="9096"/>
  </bookViews>
  <sheets>
    <sheet name="4号様式　事業報告書" sheetId="1" r:id="rId1"/>
  </sheets>
  <definedNames>
    <definedName name="_xlnm.Print_Area" localSheetId="0">'4号様式　事業報告書'!$A$1:$O$88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8" i="1" l="1"/>
  <c r="M61" i="1" s="1"/>
  <c r="L54" i="1"/>
  <c r="M62" i="1" s="1"/>
  <c r="M45" i="1"/>
  <c r="M33" i="1"/>
  <c r="M32" i="1"/>
  <c r="M31" i="1"/>
  <c r="M30" i="1"/>
  <c r="M34" i="1" s="1"/>
  <c r="M44" i="1" s="1"/>
  <c r="I24" i="1"/>
  <c r="M24" i="1" s="1"/>
  <c r="I23" i="1"/>
  <c r="M23" i="1" s="1"/>
  <c r="I22" i="1"/>
  <c r="M22" i="1" s="1"/>
  <c r="M21" i="1"/>
  <c r="I21" i="1"/>
  <c r="I20" i="1"/>
  <c r="M20" i="1" s="1"/>
  <c r="I19" i="1"/>
  <c r="M19" i="1" s="1"/>
  <c r="M25" i="1" l="1"/>
  <c r="M60" i="1"/>
  <c r="M46" i="1" l="1"/>
  <c r="L65" i="1" s="1"/>
  <c r="L67" i="1" s="1"/>
  <c r="M43" i="1"/>
</calcChain>
</file>

<file path=xl/sharedStrings.xml><?xml version="1.0" encoding="utf-8"?>
<sst xmlns="http://schemas.openxmlformats.org/spreadsheetml/2006/main" count="118" uniqueCount="52">
  <si>
    <t>別記様式第4号（第8条関係）</t>
    <rPh sb="0" eb="2">
      <t>ベッキ</t>
    </rPh>
    <rPh sb="2" eb="4">
      <t>ヨウシキ</t>
    </rPh>
    <rPh sb="4" eb="5">
      <t>ダイ</t>
    </rPh>
    <rPh sb="6" eb="7">
      <t>ゴウ</t>
    </rPh>
    <rPh sb="8" eb="9">
      <t>ダイ</t>
    </rPh>
    <rPh sb="10" eb="11">
      <t>ジョウ</t>
    </rPh>
    <rPh sb="11" eb="13">
      <t>カンケイ</t>
    </rPh>
    <phoneticPr fontId="3"/>
  </si>
  <si>
    <t>事業報告書</t>
    <rPh sb="0" eb="2">
      <t>ジギョウ</t>
    </rPh>
    <rPh sb="2" eb="5">
      <t>ホウコクショ</t>
    </rPh>
    <phoneticPr fontId="3"/>
  </si>
  <si>
    <t>店舗名及び所在地</t>
    <rPh sb="0" eb="2">
      <t>テンポ</t>
    </rPh>
    <rPh sb="2" eb="3">
      <t>メイ</t>
    </rPh>
    <rPh sb="3" eb="4">
      <t>オヨ</t>
    </rPh>
    <rPh sb="5" eb="8">
      <t>ショザイチ</t>
    </rPh>
    <phoneticPr fontId="3"/>
  </si>
  <si>
    <t>店舗名</t>
    <rPh sb="0" eb="2">
      <t>テンポ</t>
    </rPh>
    <rPh sb="2" eb="3">
      <t>メイ</t>
    </rPh>
    <phoneticPr fontId="3"/>
  </si>
  <si>
    <t>店舗住所</t>
    <rPh sb="0" eb="2">
      <t>テンポ</t>
    </rPh>
    <rPh sb="2" eb="4">
      <t>ジュウショ</t>
    </rPh>
    <phoneticPr fontId="3"/>
  </si>
  <si>
    <r>
      <t>消費者還元サービス実施期間　</t>
    </r>
    <r>
      <rPr>
        <sz val="11"/>
        <color theme="1"/>
        <rFont val="BIZ UDPゴシック"/>
        <family val="3"/>
        <charset val="128"/>
      </rPr>
      <t>（本事業の補助対象期間内での実施した期間を記入してください。）</t>
    </r>
    <rPh sb="0" eb="3">
      <t>ショウヒシャ</t>
    </rPh>
    <rPh sb="3" eb="5">
      <t>カンゲン</t>
    </rPh>
    <rPh sb="9" eb="11">
      <t>ジッシ</t>
    </rPh>
    <rPh sb="11" eb="13">
      <t>キカン</t>
    </rPh>
    <rPh sb="15" eb="16">
      <t>ホン</t>
    </rPh>
    <rPh sb="16" eb="18">
      <t>ジギョウ</t>
    </rPh>
    <rPh sb="19" eb="21">
      <t>ホジョ</t>
    </rPh>
    <rPh sb="21" eb="23">
      <t>タイショウ</t>
    </rPh>
    <rPh sb="23" eb="25">
      <t>キカン</t>
    </rPh>
    <rPh sb="25" eb="26">
      <t>ナイ</t>
    </rPh>
    <rPh sb="28" eb="30">
      <t>ジッシ</t>
    </rPh>
    <rPh sb="32" eb="34">
      <t>キカン</t>
    </rPh>
    <rPh sb="35" eb="37">
      <t>キニュウ</t>
    </rPh>
    <phoneticPr fontId="3"/>
  </si>
  <si>
    <t>期　間</t>
    <rPh sb="0" eb="1">
      <t>キ</t>
    </rPh>
    <rPh sb="2" eb="3">
      <t>アイダ</t>
    </rPh>
    <phoneticPr fontId="3"/>
  </si>
  <si>
    <t>消費者還元サービス実施日</t>
    <rPh sb="0" eb="3">
      <t>ショウヒシャ</t>
    </rPh>
    <rPh sb="3" eb="5">
      <t>カンゲン</t>
    </rPh>
    <rPh sb="9" eb="11">
      <t>ジッシ</t>
    </rPh>
    <rPh sb="11" eb="12">
      <t>ビ</t>
    </rPh>
    <phoneticPr fontId="3"/>
  </si>
  <si>
    <t>具体的なサービス実施日・実施時間帯等を記入してください。</t>
    <rPh sb="0" eb="3">
      <t>グタイテキ</t>
    </rPh>
    <rPh sb="8" eb="10">
      <t>ジッシ</t>
    </rPh>
    <rPh sb="10" eb="11">
      <t>ビ</t>
    </rPh>
    <rPh sb="12" eb="14">
      <t>ジッシ</t>
    </rPh>
    <rPh sb="14" eb="17">
      <t>ジカンタイ</t>
    </rPh>
    <rPh sb="17" eb="18">
      <t>トウ</t>
    </rPh>
    <rPh sb="19" eb="21">
      <t>キニュウ</t>
    </rPh>
    <phoneticPr fontId="3"/>
  </si>
  <si>
    <t>サービス内容明細</t>
    <rPh sb="4" eb="6">
      <t>ナイヨウ</t>
    </rPh>
    <rPh sb="6" eb="8">
      <t>メイサイ</t>
    </rPh>
    <phoneticPr fontId="3"/>
  </si>
  <si>
    <t>⑴　割引販売事業（商品を特別価格で提供する場合）</t>
    <rPh sb="2" eb="4">
      <t>ワリビキ</t>
    </rPh>
    <rPh sb="4" eb="6">
      <t>ハンバイ</t>
    </rPh>
    <rPh sb="6" eb="8">
      <t>ジギョウ</t>
    </rPh>
    <rPh sb="9" eb="11">
      <t>ショウヒン</t>
    </rPh>
    <rPh sb="12" eb="14">
      <t>トクベツ</t>
    </rPh>
    <rPh sb="14" eb="16">
      <t>カカク</t>
    </rPh>
    <rPh sb="17" eb="19">
      <t>テイキョウ</t>
    </rPh>
    <rPh sb="21" eb="23">
      <t>バアイ</t>
    </rPh>
    <phoneticPr fontId="3"/>
  </si>
  <si>
    <t>　※　割引額が1,000円を超えたとき又は商品が無料となるような割引をしたときは、補助金の対象外です。</t>
    <rPh sb="21" eb="23">
      <t>ショウヒン</t>
    </rPh>
    <rPh sb="32" eb="34">
      <t>ワリビキ</t>
    </rPh>
    <rPh sb="41" eb="44">
      <t>ホジョキン</t>
    </rPh>
    <rPh sb="45" eb="48">
      <t>タイショウガイ</t>
    </rPh>
    <phoneticPr fontId="3"/>
  </si>
  <si>
    <t>商品名</t>
    <rPh sb="0" eb="3">
      <t>ショウヒンメイ</t>
    </rPh>
    <phoneticPr fontId="3"/>
  </si>
  <si>
    <t>定価</t>
    <rPh sb="0" eb="2">
      <t>テイカ</t>
    </rPh>
    <phoneticPr fontId="3"/>
  </si>
  <si>
    <t>特別価格</t>
    <rPh sb="0" eb="2">
      <t>トクベツ</t>
    </rPh>
    <rPh sb="2" eb="4">
      <t>カカク</t>
    </rPh>
    <phoneticPr fontId="3"/>
  </si>
  <si>
    <t>差額</t>
    <rPh sb="0" eb="2">
      <t>サガク</t>
    </rPh>
    <phoneticPr fontId="3"/>
  </si>
  <si>
    <t>期間中の
提供数</t>
    <rPh sb="0" eb="2">
      <t>キカン</t>
    </rPh>
    <rPh sb="2" eb="3">
      <t>チュウ</t>
    </rPh>
    <rPh sb="5" eb="7">
      <t>テイキョウ</t>
    </rPh>
    <rPh sb="7" eb="8">
      <t>スウ</t>
    </rPh>
    <phoneticPr fontId="3"/>
  </si>
  <si>
    <t>実績額</t>
    <rPh sb="0" eb="3">
      <t>ジッセキガク</t>
    </rPh>
    <phoneticPr fontId="3"/>
  </si>
  <si>
    <t>円</t>
    <rPh sb="0" eb="1">
      <t>エン</t>
    </rPh>
    <phoneticPr fontId="3"/>
  </si>
  <si>
    <t>回</t>
    <rPh sb="0" eb="1">
      <t>カイ</t>
    </rPh>
    <phoneticPr fontId="3"/>
  </si>
  <si>
    <t>小計</t>
    <rPh sb="0" eb="2">
      <t>ショウケイ</t>
    </rPh>
    <phoneticPr fontId="3"/>
  </si>
  <si>
    <t>Ａ</t>
    <phoneticPr fontId="3"/>
  </si>
  <si>
    <t>⑵　サービス品提供事業（商品と一緒にサービス品を提供する場合）</t>
    <rPh sb="12" eb="14">
      <t>ショウヒン</t>
    </rPh>
    <rPh sb="15" eb="17">
      <t>イッショ</t>
    </rPh>
    <rPh sb="22" eb="23">
      <t>ヒン</t>
    </rPh>
    <rPh sb="24" eb="26">
      <t>テイキョウ</t>
    </rPh>
    <rPh sb="28" eb="30">
      <t>バアイ</t>
    </rPh>
    <phoneticPr fontId="3"/>
  </si>
  <si>
    <t>　※　サービス品の価格が商品の定価を超えたときは、補助金の対象外です。</t>
    <rPh sb="7" eb="8">
      <t>ヒン</t>
    </rPh>
    <rPh sb="9" eb="11">
      <t>カカク</t>
    </rPh>
    <rPh sb="15" eb="17">
      <t>テイカ</t>
    </rPh>
    <rPh sb="18" eb="19">
      <t>コ</t>
    </rPh>
    <rPh sb="25" eb="27">
      <t>ホジョ</t>
    </rPh>
    <rPh sb="27" eb="28">
      <t>キン</t>
    </rPh>
    <rPh sb="29" eb="31">
      <t>タイショウ</t>
    </rPh>
    <rPh sb="31" eb="32">
      <t>ガイ</t>
    </rPh>
    <phoneticPr fontId="3"/>
  </si>
  <si>
    <t>サービス品名</t>
    <rPh sb="4" eb="6">
      <t>ヒンメイ</t>
    </rPh>
    <phoneticPr fontId="3"/>
  </si>
  <si>
    <t>提供の方法</t>
    <rPh sb="0" eb="2">
      <t>テイキョウ</t>
    </rPh>
    <rPh sb="3" eb="5">
      <t>ホウホウ</t>
    </rPh>
    <phoneticPr fontId="3"/>
  </si>
  <si>
    <t>サービス品
の金額</t>
    <rPh sb="4" eb="5">
      <t>ヒン</t>
    </rPh>
    <rPh sb="7" eb="9">
      <t>キンガク</t>
    </rPh>
    <phoneticPr fontId="3"/>
  </si>
  <si>
    <t>Ｂ</t>
    <phoneticPr fontId="3"/>
  </si>
  <si>
    <t>⑶　その他の消費者還元サービスを実施した場合（サービス内容・発生した経費について詳細に記入してください。）</t>
    <rPh sb="4" eb="5">
      <t>タ</t>
    </rPh>
    <rPh sb="6" eb="9">
      <t>ショウヒシャ</t>
    </rPh>
    <rPh sb="9" eb="11">
      <t>カンゲン</t>
    </rPh>
    <rPh sb="16" eb="18">
      <t>ジッシ</t>
    </rPh>
    <rPh sb="20" eb="22">
      <t>バアイ</t>
    </rPh>
    <rPh sb="30" eb="32">
      <t>ハッセイ</t>
    </rPh>
    <rPh sb="34" eb="36">
      <t>ケイヒ</t>
    </rPh>
    <rPh sb="40" eb="42">
      <t>ショウサイ</t>
    </rPh>
    <rPh sb="43" eb="45">
      <t>キニュウ</t>
    </rPh>
    <phoneticPr fontId="3"/>
  </si>
  <si>
    <t>Ｃ</t>
    <phoneticPr fontId="3"/>
  </si>
  <si>
    <t>A</t>
    <phoneticPr fontId="3"/>
  </si>
  <si>
    <t>B</t>
    <phoneticPr fontId="3"/>
  </si>
  <si>
    <t>C</t>
    <phoneticPr fontId="3"/>
  </si>
  <si>
    <t>①消費者還元サービス（A＋B＋C）</t>
    <phoneticPr fontId="3"/>
  </si>
  <si>
    <r>
      <t>※合計金額</t>
    </r>
    <r>
      <rPr>
        <b/>
        <u/>
        <sz val="11"/>
        <color theme="1"/>
        <rFont val="BIZ UDPゴシック"/>
        <family val="3"/>
        <charset val="128"/>
      </rPr>
      <t>15万円</t>
    </r>
    <r>
      <rPr>
        <sz val="11"/>
        <color theme="1"/>
        <rFont val="BIZ UDPゴシック"/>
        <family val="3"/>
        <charset val="128"/>
      </rPr>
      <t>を限度とします。</t>
    </r>
    <phoneticPr fontId="3"/>
  </si>
  <si>
    <t>原材料の購入等経費（令和4年10月16日から令和5年6月30日までの期間中で店舗営業のために購入した経費）</t>
    <rPh sb="0" eb="3">
      <t>ゲンザイリョウ</t>
    </rPh>
    <rPh sb="4" eb="6">
      <t>コウニュウ</t>
    </rPh>
    <rPh sb="6" eb="7">
      <t>トウ</t>
    </rPh>
    <rPh sb="7" eb="9">
      <t>ケイヒ</t>
    </rPh>
    <rPh sb="22" eb="24">
      <t>レイワ</t>
    </rPh>
    <rPh sb="25" eb="26">
      <t>ネン</t>
    </rPh>
    <phoneticPr fontId="3"/>
  </si>
  <si>
    <t>別途経費の支払が確認できる書類の写しを提出してください。</t>
    <phoneticPr fontId="3"/>
  </si>
  <si>
    <t>⑴　電力・ガス・燃料(ガソリン・灯油等）</t>
    <phoneticPr fontId="3"/>
  </si>
  <si>
    <t>購入品目</t>
    <rPh sb="0" eb="2">
      <t>コウニュウ</t>
    </rPh>
    <rPh sb="2" eb="4">
      <t>ヒンモク</t>
    </rPh>
    <phoneticPr fontId="3"/>
  </si>
  <si>
    <t>合計購入金額</t>
    <rPh sb="0" eb="2">
      <t>ゴウケイ</t>
    </rPh>
    <rPh sb="2" eb="4">
      <t>コウニュウ</t>
    </rPh>
    <rPh sb="4" eb="6">
      <t>キンガク</t>
    </rPh>
    <phoneticPr fontId="3"/>
  </si>
  <si>
    <t>電力・ガス・燃料(ガソリン・
灯油等）</t>
    <phoneticPr fontId="3"/>
  </si>
  <si>
    <r>
      <t>購入金額合計の</t>
    </r>
    <r>
      <rPr>
        <b/>
        <u/>
        <sz val="11"/>
        <color theme="1"/>
        <rFont val="BIZ UDPゴシック"/>
        <family val="3"/>
        <charset val="128"/>
      </rPr>
      <t>2分の1</t>
    </r>
    <r>
      <rPr>
        <sz val="11"/>
        <color theme="1"/>
        <rFont val="BIZ UDPゴシック"/>
        <family val="3"/>
        <charset val="128"/>
      </rPr>
      <t xml:space="preserve">
※小数点以下切捨て</t>
    </r>
    <rPh sb="13" eb="16">
      <t>ショウスウテン</t>
    </rPh>
    <rPh sb="16" eb="18">
      <t>イカ</t>
    </rPh>
    <rPh sb="18" eb="20">
      <t>キリス</t>
    </rPh>
    <phoneticPr fontId="3"/>
  </si>
  <si>
    <t>⑵　原材料費（商品仕入費）・
その他必要な経費</t>
    <phoneticPr fontId="3"/>
  </si>
  <si>
    <t>原材料費（商品仕入費）・
その他必要な経費</t>
    <phoneticPr fontId="3"/>
  </si>
  <si>
    <r>
      <t>購入金額合計の</t>
    </r>
    <r>
      <rPr>
        <b/>
        <u/>
        <sz val="11"/>
        <color theme="1"/>
        <rFont val="BIZ UDPゴシック"/>
        <family val="3"/>
        <charset val="128"/>
      </rPr>
      <t>10分の1</t>
    </r>
    <r>
      <rPr>
        <sz val="11"/>
        <color theme="1"/>
        <rFont val="BIZ UDPゴシック"/>
        <family val="3"/>
        <charset val="128"/>
      </rPr>
      <t xml:space="preserve">
※小数点以下切捨て</t>
    </r>
    <rPh sb="14" eb="17">
      <t>ショウスウテン</t>
    </rPh>
    <rPh sb="17" eb="19">
      <t>イカ</t>
    </rPh>
    <rPh sb="19" eb="21">
      <t>キリス</t>
    </rPh>
    <phoneticPr fontId="3"/>
  </si>
  <si>
    <t>②原材料の購入等経費（A＋B）</t>
    <phoneticPr fontId="3"/>
  </si>
  <si>
    <r>
      <rPr>
        <sz val="11"/>
        <color theme="1"/>
        <rFont val="BIZ UDPゴシック"/>
        <family val="3"/>
        <charset val="128"/>
      </rPr>
      <t>※合計金額</t>
    </r>
    <r>
      <rPr>
        <b/>
        <u/>
        <sz val="11"/>
        <color theme="1"/>
        <rFont val="BIZ UDPゴシック"/>
        <family val="3"/>
        <charset val="128"/>
      </rPr>
      <t>15万円</t>
    </r>
    <r>
      <rPr>
        <sz val="11"/>
        <color theme="1"/>
        <rFont val="BIZ UDPゴシック"/>
        <family val="3"/>
        <charset val="128"/>
      </rPr>
      <t>を限度とします。</t>
    </r>
    <rPh sb="1" eb="3">
      <t>ゴウケイ</t>
    </rPh>
    <rPh sb="3" eb="5">
      <t>キンガク</t>
    </rPh>
    <phoneticPr fontId="3"/>
  </si>
  <si>
    <t>①消費者還元サービス＋②原材料の購入等経費</t>
    <phoneticPr fontId="3"/>
  </si>
  <si>
    <t>↓</t>
    <phoneticPr fontId="3"/>
  </si>
  <si>
    <t>1,000円未満端数切捨て</t>
    <rPh sb="5" eb="6">
      <t>エン</t>
    </rPh>
    <rPh sb="6" eb="8">
      <t>ミマン</t>
    </rPh>
    <rPh sb="8" eb="10">
      <t>ハスウ</t>
    </rPh>
    <rPh sb="10" eb="11">
      <t>キ</t>
    </rPh>
    <rPh sb="11" eb="12">
      <t>ス</t>
    </rPh>
    <phoneticPr fontId="3"/>
  </si>
  <si>
    <t>合計
（1,000円未満端数切捨て後）</t>
    <phoneticPr fontId="3"/>
  </si>
  <si>
    <r>
      <t>※合計金額</t>
    </r>
    <r>
      <rPr>
        <b/>
        <u/>
        <sz val="11"/>
        <color theme="1"/>
        <rFont val="BIZ UDPゴシック"/>
        <family val="3"/>
        <charset val="128"/>
      </rPr>
      <t>30万円</t>
    </r>
    <r>
      <rPr>
        <sz val="11"/>
        <color theme="1"/>
        <rFont val="BIZ UDPゴシック"/>
        <family val="3"/>
        <charset val="128"/>
      </rPr>
      <t>を限度とします。</t>
    </r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</si>
</sst>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6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11"/>
      <color theme="1"/>
      <name val="BIZ UDPゴシック"/>
      <family val="3"/>
      <charset val="128"/>
    </font>
    <font>
      <sz val="6"/>
      <name val="游ゴシック"/>
      <family val="3"/>
      <charset val="128"/>
      <scheme val="minor"/>
    </font>
    <font>
      <sz val="11"/>
      <name val="BIZ UDPゴシック"/>
      <family val="3"/>
      <charset val="128"/>
    </font>
    <font>
      <sz val="11"/>
      <name val="游ゴシック"/>
      <family val="2"/>
      <scheme val="minor"/>
    </font>
    <font>
      <sz val="11"/>
      <name val="BIZ UDゴシック"/>
      <family val="3"/>
      <charset val="128"/>
    </font>
    <font>
      <sz val="11"/>
      <name val="HG丸ｺﾞｼｯｸM-PRO"/>
      <family val="3"/>
      <charset val="128"/>
    </font>
    <font>
      <b/>
      <sz val="16"/>
      <name val="BIZ UDPゴシック"/>
      <family val="3"/>
      <charset val="128"/>
    </font>
    <font>
      <b/>
      <sz val="11"/>
      <name val="BIZ UDPゴシック"/>
      <family val="3"/>
      <charset val="128"/>
    </font>
    <font>
      <b/>
      <sz val="11"/>
      <color theme="1"/>
      <name val="BIZ UDPゴシック"/>
      <family val="3"/>
      <charset val="128"/>
    </font>
    <font>
      <sz val="11"/>
      <color theme="1"/>
      <name val="BIZ UDゴシック"/>
      <family val="3"/>
      <charset val="128"/>
    </font>
    <font>
      <sz val="11"/>
      <color theme="1"/>
      <name val="HG丸ｺﾞｼｯｸM-PRO"/>
      <family val="3"/>
      <charset val="128"/>
    </font>
    <font>
      <sz val="11"/>
      <color rgb="FFFF0000"/>
      <name val="BIZ UDPゴシック"/>
      <family val="3"/>
      <charset val="128"/>
    </font>
    <font>
      <b/>
      <u/>
      <sz val="11"/>
      <color theme="1"/>
      <name val="BIZ UDPゴシック"/>
      <family val="3"/>
      <charset val="128"/>
    </font>
    <font>
      <strike/>
      <sz val="11"/>
      <color theme="4"/>
      <name val="BIZ UDP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140">
    <xf numFmtId="0" fontId="0" fillId="0" borderId="0" xfId="0"/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/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6" fillId="0" borderId="0" xfId="0" applyFont="1" applyFill="1"/>
    <xf numFmtId="0" fontId="7" fillId="0" borderId="0" xfId="0" applyFont="1"/>
    <xf numFmtId="0" fontId="5" fillId="0" borderId="0" xfId="0" applyFont="1"/>
    <xf numFmtId="0" fontId="8" fillId="0" borderId="0" xfId="0" applyFont="1" applyFill="1" applyAlignment="1">
      <alignment horizontal="center" vertical="center"/>
    </xf>
    <xf numFmtId="0" fontId="5" fillId="0" borderId="0" xfId="0" applyFont="1" applyFill="1"/>
    <xf numFmtId="0" fontId="9" fillId="0" borderId="0" xfId="0" applyFont="1" applyFill="1"/>
    <xf numFmtId="0" fontId="9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3" xfId="0" applyFont="1" applyFill="1" applyBorder="1" applyAlignment="1"/>
    <xf numFmtId="0" fontId="4" fillId="0" borderId="4" xfId="0" applyFont="1" applyFill="1" applyBorder="1" applyAlignment="1"/>
    <xf numFmtId="0" fontId="2" fillId="0" borderId="0" xfId="0" applyFont="1" applyFill="1"/>
    <xf numFmtId="0" fontId="2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/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11" fillId="0" borderId="0" xfId="0" applyFont="1" applyFill="1"/>
    <xf numFmtId="0" fontId="12" fillId="0" borderId="0" xfId="0" applyFont="1" applyFill="1"/>
    <xf numFmtId="0" fontId="0" fillId="0" borderId="0" xfId="0" applyFont="1" applyFill="1"/>
    <xf numFmtId="0" fontId="2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/>
    <xf numFmtId="0" fontId="2" fillId="0" borderId="0" xfId="0" applyFont="1"/>
    <xf numFmtId="0" fontId="10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1" fillId="0" borderId="0" xfId="0" applyFont="1"/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/>
    <xf numFmtId="0" fontId="2" fillId="0" borderId="1" xfId="0" applyFont="1" applyFill="1" applyBorder="1" applyAlignment="1">
      <alignment vertical="center"/>
    </xf>
    <xf numFmtId="38" fontId="2" fillId="0" borderId="1" xfId="1" applyFont="1" applyFill="1" applyBorder="1" applyAlignment="1">
      <alignment vertical="center"/>
    </xf>
    <xf numFmtId="38" fontId="2" fillId="2" borderId="1" xfId="1" applyFont="1" applyFill="1" applyBorder="1" applyAlignment="1">
      <alignment vertical="center"/>
    </xf>
    <xf numFmtId="38" fontId="2" fillId="0" borderId="1" xfId="1" applyFont="1" applyFill="1" applyBorder="1" applyAlignment="1"/>
    <xf numFmtId="0" fontId="2" fillId="0" borderId="5" xfId="0" applyFont="1" applyFill="1" applyBorder="1"/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6" xfId="0" applyFont="1" applyFill="1" applyBorder="1"/>
    <xf numFmtId="0" fontId="5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7" xfId="0" applyFont="1" applyFill="1" applyBorder="1" applyAlignment="1">
      <alignment horizontal="left" vertical="top"/>
    </xf>
    <xf numFmtId="0" fontId="2" fillId="0" borderId="5" xfId="0" applyFont="1" applyFill="1" applyBorder="1" applyAlignment="1">
      <alignment horizontal="left" vertical="top"/>
    </xf>
    <xf numFmtId="0" fontId="2" fillId="0" borderId="6" xfId="0" applyFont="1" applyFill="1" applyBorder="1" applyAlignment="1">
      <alignment horizontal="left" vertical="top"/>
    </xf>
    <xf numFmtId="0" fontId="2" fillId="0" borderId="8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2" fillId="0" borderId="9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/>
    </xf>
    <xf numFmtId="0" fontId="2" fillId="0" borderId="11" xfId="0" applyFont="1" applyFill="1" applyBorder="1" applyAlignment="1">
      <alignment horizontal="left" vertical="top"/>
    </xf>
    <xf numFmtId="0" fontId="2" fillId="0" borderId="12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38" fontId="2" fillId="0" borderId="10" xfId="1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/>
    <xf numFmtId="0" fontId="2" fillId="0" borderId="13" xfId="0" applyFont="1" applyFill="1" applyBorder="1" applyAlignment="1">
      <alignment horizontal="center" vertical="center"/>
    </xf>
    <xf numFmtId="38" fontId="2" fillId="2" borderId="13" xfId="1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3" fontId="13" fillId="0" borderId="0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right" vertical="top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5" fillId="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38" fontId="2" fillId="0" borderId="1" xfId="1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/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top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38" fontId="2" fillId="2" borderId="2" xfId="1" applyFont="1" applyFill="1" applyBorder="1" applyAlignment="1">
      <alignment vertical="center"/>
    </xf>
    <xf numFmtId="38" fontId="2" fillId="2" borderId="4" xfId="1" applyFont="1" applyFill="1" applyBorder="1" applyAlignment="1">
      <alignment vertical="center"/>
    </xf>
    <xf numFmtId="0" fontId="0" fillId="0" borderId="0" xfId="0" applyBorder="1"/>
    <xf numFmtId="38" fontId="2" fillId="0" borderId="3" xfId="1" applyFont="1" applyFill="1" applyBorder="1" applyAlignment="1">
      <alignment vertical="center"/>
    </xf>
    <xf numFmtId="38" fontId="2" fillId="0" borderId="11" xfId="1" applyFont="1" applyFill="1" applyBorder="1" applyAlignment="1">
      <alignment vertical="center"/>
    </xf>
    <xf numFmtId="0" fontId="12" fillId="0" borderId="0" xfId="0" applyFont="1" applyBorder="1"/>
    <xf numFmtId="0" fontId="2" fillId="0" borderId="1" xfId="0" applyFont="1" applyBorder="1" applyAlignment="1">
      <alignment horizontal="left" vertical="center"/>
    </xf>
    <xf numFmtId="38" fontId="2" fillId="0" borderId="10" xfId="1" applyFont="1" applyBorder="1" applyAlignment="1">
      <alignment vertical="center"/>
    </xf>
    <xf numFmtId="38" fontId="2" fillId="0" borderId="12" xfId="1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top"/>
    </xf>
    <xf numFmtId="0" fontId="13" fillId="0" borderId="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right" vertical="center"/>
    </xf>
    <xf numFmtId="176" fontId="2" fillId="2" borderId="1" xfId="0" applyNumberFormat="1" applyFont="1" applyFill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/>
    <xf numFmtId="0" fontId="1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176" fontId="2" fillId="2" borderId="2" xfId="0" applyNumberFormat="1" applyFont="1" applyFill="1" applyBorder="1" applyAlignment="1">
      <alignment vertical="center"/>
    </xf>
    <xf numFmtId="176" fontId="2" fillId="2" borderId="4" xfId="0" applyNumberFormat="1" applyFont="1" applyFill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Fill="1" applyBorder="1" applyAlignment="1">
      <alignment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8"/>
  <sheetViews>
    <sheetView tabSelected="1" view="pageBreakPreview" zoomScale="70" zoomScaleNormal="80" zoomScaleSheetLayoutView="70" workbookViewId="0"/>
  </sheetViews>
  <sheetFormatPr defaultRowHeight="18" x14ac:dyDescent="0.45"/>
  <cols>
    <col min="1" max="1" width="2.19921875" style="9" customWidth="1"/>
    <col min="2" max="2" width="3.796875" style="9" customWidth="1"/>
    <col min="3" max="3" width="3.09765625" style="9" customWidth="1"/>
    <col min="4" max="4" width="21.796875" style="9" customWidth="1"/>
    <col min="5" max="5" width="15.09765625" style="9" customWidth="1"/>
    <col min="6" max="6" width="2.8984375" style="9" customWidth="1"/>
    <col min="7" max="7" width="15.09765625" style="9" customWidth="1"/>
    <col min="8" max="8" width="2.69921875" style="9" customWidth="1"/>
    <col min="9" max="9" width="15.09765625" style="9" customWidth="1"/>
    <col min="10" max="10" width="3.296875" style="9" customWidth="1"/>
    <col min="11" max="11" width="7.5" style="9" customWidth="1"/>
    <col min="12" max="12" width="6.8984375" style="9" customWidth="1"/>
    <col min="13" max="13" width="23.69921875" style="9" customWidth="1"/>
    <col min="14" max="14" width="3.59765625" style="9" customWidth="1"/>
    <col min="15" max="15" width="3.796875" style="9" customWidth="1"/>
    <col min="16" max="16384" width="8.796875" style="9"/>
  </cols>
  <sheetData>
    <row r="1" spans="1:16" ht="16.2" customHeight="1" x14ac:dyDescent="0.45">
      <c r="A1" s="1" t="s">
        <v>0</v>
      </c>
      <c r="B1" s="2"/>
      <c r="C1" s="2"/>
      <c r="D1" s="3"/>
      <c r="E1" s="3"/>
      <c r="F1" s="3"/>
      <c r="G1" s="3"/>
      <c r="H1" s="3"/>
      <c r="I1" s="3"/>
      <c r="J1" s="4"/>
      <c r="K1" s="5"/>
      <c r="L1" s="6"/>
      <c r="M1" s="6"/>
      <c r="N1" s="6"/>
      <c r="O1" s="7"/>
      <c r="P1" s="8"/>
    </row>
    <row r="2" spans="1:16" ht="26.4" customHeight="1" x14ac:dyDescent="0.45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8"/>
    </row>
    <row r="3" spans="1:16" ht="12.6" customHeight="1" x14ac:dyDescent="0.45">
      <c r="A3" s="11"/>
      <c r="B3" s="3"/>
      <c r="C3" s="3"/>
      <c r="D3" s="3"/>
      <c r="E3" s="3"/>
      <c r="F3" s="3"/>
      <c r="G3" s="12"/>
      <c r="H3" s="3"/>
      <c r="I3" s="3"/>
      <c r="J3" s="3"/>
      <c r="K3" s="3"/>
      <c r="L3" s="3"/>
      <c r="M3" s="3"/>
      <c r="N3" s="3"/>
      <c r="O3" s="7"/>
      <c r="P3" s="8"/>
    </row>
    <row r="4" spans="1:16" x14ac:dyDescent="0.45">
      <c r="A4" s="11"/>
      <c r="B4" s="13">
        <v>1</v>
      </c>
      <c r="C4" s="13"/>
      <c r="D4" s="13" t="s">
        <v>2</v>
      </c>
      <c r="E4" s="3"/>
      <c r="F4" s="3"/>
      <c r="G4" s="3"/>
      <c r="H4" s="3"/>
      <c r="I4" s="3"/>
      <c r="J4" s="3"/>
      <c r="K4" s="3"/>
      <c r="L4" s="3"/>
      <c r="M4" s="3"/>
      <c r="N4" s="3"/>
      <c r="O4" s="7"/>
      <c r="P4" s="8"/>
    </row>
    <row r="5" spans="1:16" ht="27.6" customHeight="1" x14ac:dyDescent="0.45">
      <c r="A5" s="11"/>
      <c r="B5" s="3"/>
      <c r="C5" s="3"/>
      <c r="D5" s="14" t="s">
        <v>3</v>
      </c>
      <c r="E5" s="15"/>
      <c r="F5" s="16"/>
      <c r="G5" s="16"/>
      <c r="H5" s="16"/>
      <c r="I5" s="16"/>
      <c r="J5" s="16"/>
      <c r="K5" s="16"/>
      <c r="L5" s="16"/>
      <c r="M5" s="17"/>
      <c r="N5" s="18"/>
      <c r="O5" s="7"/>
      <c r="P5" s="8"/>
    </row>
    <row r="6" spans="1:16" ht="27.6" customHeight="1" x14ac:dyDescent="0.45">
      <c r="A6" s="11"/>
      <c r="B6" s="3"/>
      <c r="C6" s="3"/>
      <c r="D6" s="14" t="s">
        <v>4</v>
      </c>
      <c r="E6" s="15"/>
      <c r="F6" s="16"/>
      <c r="G6" s="16"/>
      <c r="H6" s="16"/>
      <c r="I6" s="16"/>
      <c r="J6" s="16"/>
      <c r="K6" s="16"/>
      <c r="L6" s="16"/>
      <c r="M6" s="17"/>
      <c r="N6" s="18"/>
      <c r="O6" s="7"/>
      <c r="P6" s="8"/>
    </row>
    <row r="7" spans="1:16" ht="22.2" customHeight="1" x14ac:dyDescent="0.45">
      <c r="A7" s="11"/>
      <c r="B7" s="19"/>
      <c r="C7" s="19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7"/>
      <c r="P7" s="8"/>
    </row>
    <row r="8" spans="1:16" ht="19.95" customHeight="1" x14ac:dyDescent="0.45">
      <c r="A8" s="11"/>
      <c r="B8" s="21">
        <v>2</v>
      </c>
      <c r="C8" s="21"/>
      <c r="D8" s="21" t="s">
        <v>5</v>
      </c>
      <c r="E8" s="22"/>
      <c r="F8" s="22"/>
      <c r="G8" s="19"/>
      <c r="H8" s="19"/>
      <c r="I8" s="19"/>
      <c r="J8" s="19"/>
      <c r="K8" s="19"/>
      <c r="L8" s="19"/>
      <c r="M8" s="19"/>
      <c r="N8" s="19"/>
      <c r="O8" s="7"/>
      <c r="P8" s="8"/>
    </row>
    <row r="9" spans="1:16" ht="27.6" customHeight="1" x14ac:dyDescent="0.45">
      <c r="A9" s="11"/>
      <c r="B9" s="19"/>
      <c r="C9" s="19"/>
      <c r="D9" s="23" t="s">
        <v>6</v>
      </c>
      <c r="E9" s="24"/>
      <c r="F9" s="25"/>
      <c r="G9" s="25"/>
      <c r="H9" s="25"/>
      <c r="I9" s="26"/>
      <c r="J9" s="27"/>
      <c r="K9" s="28"/>
      <c r="L9" s="29"/>
      <c r="M9" s="29"/>
      <c r="N9" s="29"/>
      <c r="O9" s="11"/>
    </row>
    <row r="10" spans="1:16" ht="12" customHeight="1" x14ac:dyDescent="0.45">
      <c r="A10" s="11"/>
      <c r="B10" s="19"/>
      <c r="C10" s="19"/>
      <c r="D10" s="20"/>
      <c r="E10" s="30"/>
      <c r="F10" s="31"/>
      <c r="G10" s="31"/>
      <c r="H10" s="31"/>
      <c r="I10" s="31"/>
      <c r="J10" s="27"/>
      <c r="K10" s="28"/>
      <c r="L10" s="29"/>
      <c r="M10" s="29"/>
      <c r="N10" s="29"/>
      <c r="O10" s="11"/>
    </row>
    <row r="11" spans="1:16" x14ac:dyDescent="0.45">
      <c r="A11" s="32"/>
      <c r="B11" s="33"/>
      <c r="C11" s="34"/>
      <c r="D11" s="34" t="s">
        <v>7</v>
      </c>
      <c r="E11" s="35"/>
      <c r="F11" s="35"/>
      <c r="G11" s="35"/>
      <c r="H11" s="35"/>
      <c r="I11" s="35"/>
      <c r="J11" s="36"/>
      <c r="K11" s="36"/>
      <c r="L11" s="36"/>
      <c r="M11" s="35"/>
      <c r="N11" s="37"/>
      <c r="O11" s="38"/>
      <c r="P11" s="8"/>
    </row>
    <row r="12" spans="1:16" x14ac:dyDescent="0.45">
      <c r="A12" s="32"/>
      <c r="B12" s="33"/>
      <c r="C12" s="33"/>
      <c r="D12" s="33" t="s">
        <v>8</v>
      </c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8"/>
      <c r="P12" s="8"/>
    </row>
    <row r="13" spans="1:16" ht="30" customHeight="1" x14ac:dyDescent="0.45">
      <c r="A13" s="32"/>
      <c r="B13" s="33"/>
      <c r="C13" s="33"/>
      <c r="D13" s="39"/>
      <c r="E13" s="40"/>
      <c r="F13" s="40"/>
      <c r="G13" s="40"/>
      <c r="H13" s="40"/>
      <c r="I13" s="40"/>
      <c r="J13" s="40"/>
      <c r="K13" s="40"/>
      <c r="L13" s="40"/>
      <c r="M13" s="40"/>
      <c r="N13" s="41"/>
      <c r="O13" s="38"/>
      <c r="P13" s="8"/>
    </row>
    <row r="14" spans="1:16" x14ac:dyDescent="0.45">
      <c r="A14" s="11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7"/>
      <c r="P14" s="8"/>
    </row>
    <row r="15" spans="1:16" ht="19.95" customHeight="1" x14ac:dyDescent="0.45">
      <c r="A15" s="11"/>
      <c r="B15" s="21">
        <v>3</v>
      </c>
      <c r="C15" s="21"/>
      <c r="D15" s="21" t="s">
        <v>9</v>
      </c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7"/>
      <c r="P15" s="8"/>
    </row>
    <row r="16" spans="1:16" ht="19.95" customHeight="1" x14ac:dyDescent="0.45">
      <c r="A16" s="11"/>
      <c r="B16" s="19"/>
      <c r="C16" s="1" t="s">
        <v>10</v>
      </c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7"/>
      <c r="P16" s="8"/>
    </row>
    <row r="17" spans="1:16" ht="19.95" customHeight="1" x14ac:dyDescent="0.45">
      <c r="A17" s="11"/>
      <c r="B17" s="19"/>
      <c r="C17" s="1"/>
      <c r="D17" s="1" t="s">
        <v>11</v>
      </c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7"/>
      <c r="P17" s="8"/>
    </row>
    <row r="18" spans="1:16" ht="27.6" customHeight="1" x14ac:dyDescent="0.45">
      <c r="A18" s="11"/>
      <c r="B18" s="19"/>
      <c r="C18" s="42"/>
      <c r="D18" s="43" t="s">
        <v>12</v>
      </c>
      <c r="E18" s="44" t="s">
        <v>13</v>
      </c>
      <c r="F18" s="45"/>
      <c r="G18" s="44" t="s">
        <v>14</v>
      </c>
      <c r="H18" s="45"/>
      <c r="I18" s="44" t="s">
        <v>15</v>
      </c>
      <c r="J18" s="45"/>
      <c r="K18" s="44" t="s">
        <v>16</v>
      </c>
      <c r="L18" s="45"/>
      <c r="M18" s="44" t="s">
        <v>17</v>
      </c>
      <c r="N18" s="46"/>
      <c r="O18" s="7"/>
      <c r="P18" s="8"/>
    </row>
    <row r="19" spans="1:16" ht="27.6" customHeight="1" x14ac:dyDescent="0.45">
      <c r="A19" s="11"/>
      <c r="B19" s="19"/>
      <c r="C19" s="47">
        <v>1</v>
      </c>
      <c r="D19" s="47"/>
      <c r="E19" s="48"/>
      <c r="F19" s="23" t="s">
        <v>18</v>
      </c>
      <c r="G19" s="48"/>
      <c r="H19" s="23" t="s">
        <v>18</v>
      </c>
      <c r="I19" s="49">
        <f>SUM(E19-G19)</f>
        <v>0</v>
      </c>
      <c r="J19" s="23" t="s">
        <v>18</v>
      </c>
      <c r="K19" s="47"/>
      <c r="L19" s="23" t="s">
        <v>19</v>
      </c>
      <c r="M19" s="49">
        <f>SUM(I19*K19)</f>
        <v>0</v>
      </c>
      <c r="N19" s="23" t="s">
        <v>18</v>
      </c>
      <c r="O19" s="7"/>
      <c r="P19" s="8"/>
    </row>
    <row r="20" spans="1:16" ht="27.6" customHeight="1" x14ac:dyDescent="0.45">
      <c r="A20" s="11"/>
      <c r="B20" s="19"/>
      <c r="C20" s="47">
        <v>2</v>
      </c>
      <c r="D20" s="47"/>
      <c r="E20" s="50"/>
      <c r="F20" s="23" t="s">
        <v>18</v>
      </c>
      <c r="G20" s="48"/>
      <c r="H20" s="23" t="s">
        <v>18</v>
      </c>
      <c r="I20" s="49">
        <f t="shared" ref="I20:I24" si="0">SUM(E20-G20)</f>
        <v>0</v>
      </c>
      <c r="J20" s="23" t="s">
        <v>18</v>
      </c>
      <c r="K20" s="47"/>
      <c r="L20" s="23" t="s">
        <v>19</v>
      </c>
      <c r="M20" s="49">
        <f>SUM(I20*K20)</f>
        <v>0</v>
      </c>
      <c r="N20" s="23" t="s">
        <v>18</v>
      </c>
      <c r="O20" s="7"/>
      <c r="P20" s="8"/>
    </row>
    <row r="21" spans="1:16" ht="27.6" customHeight="1" x14ac:dyDescent="0.45">
      <c r="A21" s="11"/>
      <c r="B21" s="19"/>
      <c r="C21" s="47">
        <v>3</v>
      </c>
      <c r="D21" s="47"/>
      <c r="E21" s="50"/>
      <c r="F21" s="23" t="s">
        <v>18</v>
      </c>
      <c r="G21" s="48"/>
      <c r="H21" s="23" t="s">
        <v>18</v>
      </c>
      <c r="I21" s="49">
        <f t="shared" si="0"/>
        <v>0</v>
      </c>
      <c r="J21" s="23" t="s">
        <v>18</v>
      </c>
      <c r="K21" s="47"/>
      <c r="L21" s="23" t="s">
        <v>19</v>
      </c>
      <c r="M21" s="49">
        <f t="shared" ref="M21:M24" si="1">SUM(I21*K21)</f>
        <v>0</v>
      </c>
      <c r="N21" s="23" t="s">
        <v>18</v>
      </c>
      <c r="O21" s="7"/>
      <c r="P21" s="8"/>
    </row>
    <row r="22" spans="1:16" ht="27.6" customHeight="1" x14ac:dyDescent="0.45">
      <c r="A22" s="11"/>
      <c r="B22" s="19"/>
      <c r="C22" s="47">
        <v>4</v>
      </c>
      <c r="D22" s="47"/>
      <c r="E22" s="50"/>
      <c r="F22" s="23" t="s">
        <v>18</v>
      </c>
      <c r="G22" s="48"/>
      <c r="H22" s="23" t="s">
        <v>18</v>
      </c>
      <c r="I22" s="49">
        <f t="shared" si="0"/>
        <v>0</v>
      </c>
      <c r="J22" s="23" t="s">
        <v>18</v>
      </c>
      <c r="K22" s="47"/>
      <c r="L22" s="23" t="s">
        <v>19</v>
      </c>
      <c r="M22" s="49">
        <f t="shared" si="1"/>
        <v>0</v>
      </c>
      <c r="N22" s="23" t="s">
        <v>18</v>
      </c>
      <c r="O22" s="7"/>
      <c r="P22" s="8"/>
    </row>
    <row r="23" spans="1:16" ht="27.6" customHeight="1" x14ac:dyDescent="0.45">
      <c r="A23" s="11"/>
      <c r="B23" s="19"/>
      <c r="C23" s="47">
        <v>5</v>
      </c>
      <c r="D23" s="47"/>
      <c r="E23" s="50"/>
      <c r="F23" s="23" t="s">
        <v>18</v>
      </c>
      <c r="G23" s="48"/>
      <c r="H23" s="23" t="s">
        <v>18</v>
      </c>
      <c r="I23" s="49">
        <f t="shared" si="0"/>
        <v>0</v>
      </c>
      <c r="J23" s="23" t="s">
        <v>18</v>
      </c>
      <c r="K23" s="47"/>
      <c r="L23" s="23" t="s">
        <v>19</v>
      </c>
      <c r="M23" s="49">
        <f t="shared" si="1"/>
        <v>0</v>
      </c>
      <c r="N23" s="23" t="s">
        <v>18</v>
      </c>
      <c r="O23" s="7"/>
      <c r="P23" s="8"/>
    </row>
    <row r="24" spans="1:16" ht="27.6" customHeight="1" x14ac:dyDescent="0.45">
      <c r="A24" s="11"/>
      <c r="B24" s="19"/>
      <c r="C24" s="47">
        <v>6</v>
      </c>
      <c r="D24" s="47"/>
      <c r="E24" s="50"/>
      <c r="F24" s="23" t="s">
        <v>18</v>
      </c>
      <c r="G24" s="48"/>
      <c r="H24" s="23" t="s">
        <v>18</v>
      </c>
      <c r="I24" s="49">
        <f t="shared" si="0"/>
        <v>0</v>
      </c>
      <c r="J24" s="23" t="s">
        <v>18</v>
      </c>
      <c r="K24" s="47"/>
      <c r="L24" s="23" t="s">
        <v>19</v>
      </c>
      <c r="M24" s="49">
        <f t="shared" si="1"/>
        <v>0</v>
      </c>
      <c r="N24" s="23" t="s">
        <v>18</v>
      </c>
      <c r="O24" s="7"/>
      <c r="P24" s="8"/>
    </row>
    <row r="25" spans="1:16" ht="27.6" customHeight="1" x14ac:dyDescent="0.45">
      <c r="A25" s="11"/>
      <c r="B25" s="19"/>
      <c r="C25" s="51"/>
      <c r="D25" s="51"/>
      <c r="E25" s="51"/>
      <c r="F25" s="52"/>
      <c r="G25" s="51"/>
      <c r="H25" s="52"/>
      <c r="I25" s="51"/>
      <c r="J25" s="53"/>
      <c r="K25" s="54" t="s">
        <v>20</v>
      </c>
      <c r="L25" s="55"/>
      <c r="M25" s="49">
        <f>SUM(M19:M24)</f>
        <v>0</v>
      </c>
      <c r="N25" s="23" t="s">
        <v>18</v>
      </c>
      <c r="O25" s="56" t="s">
        <v>21</v>
      </c>
      <c r="P25" s="8"/>
    </row>
    <row r="26" spans="1:16" x14ac:dyDescent="0.45">
      <c r="A26" s="11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56"/>
      <c r="P26" s="8"/>
    </row>
    <row r="27" spans="1:16" ht="19.95" customHeight="1" x14ac:dyDescent="0.45">
      <c r="A27" s="11"/>
      <c r="B27" s="19"/>
      <c r="C27" s="1" t="s">
        <v>22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56"/>
      <c r="P27" s="8"/>
    </row>
    <row r="28" spans="1:16" ht="19.95" customHeight="1" x14ac:dyDescent="0.45">
      <c r="A28" s="11"/>
      <c r="B28" s="19"/>
      <c r="C28" s="1"/>
      <c r="D28" s="1" t="s">
        <v>23</v>
      </c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56"/>
      <c r="P28" s="8"/>
    </row>
    <row r="29" spans="1:16" ht="27.6" customHeight="1" x14ac:dyDescent="0.45">
      <c r="A29" s="11"/>
      <c r="B29" s="19"/>
      <c r="C29" s="43"/>
      <c r="D29" s="43" t="s">
        <v>24</v>
      </c>
      <c r="E29" s="44" t="s">
        <v>25</v>
      </c>
      <c r="F29" s="57"/>
      <c r="G29" s="57"/>
      <c r="H29" s="45"/>
      <c r="I29" s="44" t="s">
        <v>26</v>
      </c>
      <c r="J29" s="45"/>
      <c r="K29" s="44" t="s">
        <v>16</v>
      </c>
      <c r="L29" s="45"/>
      <c r="M29" s="44" t="s">
        <v>17</v>
      </c>
      <c r="N29" s="46"/>
      <c r="O29" s="56"/>
      <c r="P29" s="8"/>
    </row>
    <row r="30" spans="1:16" ht="27.6" customHeight="1" x14ac:dyDescent="0.45">
      <c r="A30" s="11"/>
      <c r="B30" s="19"/>
      <c r="C30" s="47">
        <v>1</v>
      </c>
      <c r="D30" s="47"/>
      <c r="E30" s="58"/>
      <c r="F30" s="59"/>
      <c r="G30" s="59"/>
      <c r="H30" s="60"/>
      <c r="I30" s="47"/>
      <c r="J30" s="23" t="s">
        <v>18</v>
      </c>
      <c r="K30" s="47"/>
      <c r="L30" s="23" t="s">
        <v>19</v>
      </c>
      <c r="M30" s="49">
        <f>SUM(I30*K30)</f>
        <v>0</v>
      </c>
      <c r="N30" s="23" t="s">
        <v>18</v>
      </c>
      <c r="O30" s="56"/>
      <c r="P30" s="8"/>
    </row>
    <row r="31" spans="1:16" ht="27.6" customHeight="1" x14ac:dyDescent="0.45">
      <c r="A31" s="11"/>
      <c r="B31" s="19"/>
      <c r="C31" s="47">
        <v>2</v>
      </c>
      <c r="D31" s="47"/>
      <c r="E31" s="58"/>
      <c r="F31" s="59"/>
      <c r="G31" s="59"/>
      <c r="H31" s="60"/>
      <c r="I31" s="47"/>
      <c r="J31" s="23" t="s">
        <v>18</v>
      </c>
      <c r="K31" s="47"/>
      <c r="L31" s="23" t="s">
        <v>19</v>
      </c>
      <c r="M31" s="49">
        <f t="shared" ref="M31:M33" si="2">SUM(I31*K31)</f>
        <v>0</v>
      </c>
      <c r="N31" s="23" t="s">
        <v>18</v>
      </c>
      <c r="O31" s="56"/>
      <c r="P31" s="8"/>
    </row>
    <row r="32" spans="1:16" ht="27.6" customHeight="1" x14ac:dyDescent="0.45">
      <c r="A32" s="11"/>
      <c r="B32" s="19"/>
      <c r="C32" s="47">
        <v>3</v>
      </c>
      <c r="D32" s="47"/>
      <c r="E32" s="58"/>
      <c r="F32" s="59"/>
      <c r="G32" s="59"/>
      <c r="H32" s="60"/>
      <c r="I32" s="47"/>
      <c r="J32" s="23" t="s">
        <v>18</v>
      </c>
      <c r="K32" s="47"/>
      <c r="L32" s="23" t="s">
        <v>19</v>
      </c>
      <c r="M32" s="49">
        <f t="shared" si="2"/>
        <v>0</v>
      </c>
      <c r="N32" s="23" t="s">
        <v>18</v>
      </c>
      <c r="O32" s="56"/>
      <c r="P32" s="8"/>
    </row>
    <row r="33" spans="1:16" ht="27.6" customHeight="1" x14ac:dyDescent="0.45">
      <c r="A33" s="11"/>
      <c r="B33" s="19"/>
      <c r="C33" s="47">
        <v>4</v>
      </c>
      <c r="D33" s="47"/>
      <c r="E33" s="58"/>
      <c r="F33" s="59"/>
      <c r="G33" s="59"/>
      <c r="H33" s="60"/>
      <c r="I33" s="47"/>
      <c r="J33" s="23" t="s">
        <v>18</v>
      </c>
      <c r="K33" s="47"/>
      <c r="L33" s="23" t="s">
        <v>19</v>
      </c>
      <c r="M33" s="49">
        <f t="shared" si="2"/>
        <v>0</v>
      </c>
      <c r="N33" s="23" t="s">
        <v>18</v>
      </c>
      <c r="O33" s="56"/>
      <c r="P33" s="8"/>
    </row>
    <row r="34" spans="1:16" ht="27.6" customHeight="1" x14ac:dyDescent="0.45">
      <c r="A34" s="11"/>
      <c r="B34" s="19"/>
      <c r="C34" s="51"/>
      <c r="D34" s="51"/>
      <c r="E34" s="51"/>
      <c r="F34" s="51"/>
      <c r="G34" s="51"/>
      <c r="H34" s="51"/>
      <c r="I34" s="51"/>
      <c r="J34" s="61"/>
      <c r="K34" s="54" t="s">
        <v>20</v>
      </c>
      <c r="L34" s="55"/>
      <c r="M34" s="49">
        <f>SUM(M30:M33)</f>
        <v>0</v>
      </c>
      <c r="N34" s="23" t="s">
        <v>18</v>
      </c>
      <c r="O34" s="56" t="s">
        <v>27</v>
      </c>
      <c r="P34" s="8"/>
    </row>
    <row r="35" spans="1:16" x14ac:dyDescent="0.45">
      <c r="A35" s="11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56"/>
      <c r="P35" s="8"/>
    </row>
    <row r="36" spans="1:16" s="64" customFormat="1" ht="19.95" customHeight="1" x14ac:dyDescent="0.45">
      <c r="A36" s="62"/>
      <c r="B36" s="1"/>
      <c r="C36" s="1" t="s">
        <v>28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56"/>
      <c r="P36" s="63"/>
    </row>
    <row r="37" spans="1:16" ht="18" customHeight="1" x14ac:dyDescent="0.45">
      <c r="A37" s="11"/>
      <c r="B37" s="19"/>
      <c r="C37" s="65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7"/>
      <c r="O37" s="56"/>
      <c r="P37" s="8"/>
    </row>
    <row r="38" spans="1:16" ht="18" customHeight="1" x14ac:dyDescent="0.45">
      <c r="A38" s="11"/>
      <c r="B38" s="19"/>
      <c r="C38" s="68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70"/>
      <c r="O38" s="56"/>
      <c r="P38" s="8"/>
    </row>
    <row r="39" spans="1:16" ht="18" customHeight="1" x14ac:dyDescent="0.45">
      <c r="A39" s="11"/>
      <c r="B39" s="19"/>
      <c r="C39" s="68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70"/>
      <c r="O39" s="56"/>
      <c r="P39" s="8"/>
    </row>
    <row r="40" spans="1:16" ht="18" customHeight="1" x14ac:dyDescent="0.45">
      <c r="A40" s="11"/>
      <c r="B40" s="19"/>
      <c r="C40" s="71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3"/>
      <c r="O40" s="56"/>
      <c r="P40" s="8"/>
    </row>
    <row r="41" spans="1:16" ht="27.6" customHeight="1" x14ac:dyDescent="0.45">
      <c r="A41" s="11"/>
      <c r="B41" s="19"/>
      <c r="C41" s="19"/>
      <c r="D41" s="19"/>
      <c r="E41" s="11"/>
      <c r="F41" s="11"/>
      <c r="G41" s="11"/>
      <c r="H41" s="11"/>
      <c r="I41" s="11"/>
      <c r="J41" s="19"/>
      <c r="K41" s="74" t="s">
        <v>20</v>
      </c>
      <c r="L41" s="75"/>
      <c r="M41" s="76"/>
      <c r="N41" s="77" t="s">
        <v>18</v>
      </c>
      <c r="O41" s="78" t="s">
        <v>29</v>
      </c>
      <c r="P41" s="8"/>
    </row>
    <row r="42" spans="1:16" ht="13.8" customHeight="1" x14ac:dyDescent="0.45">
      <c r="A42" s="11"/>
      <c r="B42" s="19"/>
      <c r="C42" s="19"/>
      <c r="D42" s="19"/>
      <c r="E42" s="11"/>
      <c r="F42" s="11"/>
      <c r="G42" s="11"/>
      <c r="H42" s="29"/>
      <c r="I42" s="29"/>
      <c r="J42" s="19"/>
      <c r="K42" s="20"/>
      <c r="L42" s="20"/>
      <c r="M42" s="79"/>
      <c r="N42" s="20"/>
      <c r="O42" s="78"/>
      <c r="P42" s="8"/>
    </row>
    <row r="43" spans="1:16" ht="30.6" customHeight="1" x14ac:dyDescent="0.45">
      <c r="A43" s="2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23" t="s">
        <v>30</v>
      </c>
      <c r="M43" s="49">
        <f>SUM(M25)</f>
        <v>0</v>
      </c>
      <c r="N43" s="23" t="s">
        <v>18</v>
      </c>
      <c r="O43" s="78"/>
      <c r="P43" s="8"/>
    </row>
    <row r="44" spans="1:16" ht="30.6" customHeight="1" x14ac:dyDescent="0.45">
      <c r="A44" s="29"/>
      <c r="B44" s="19"/>
      <c r="C44" s="80"/>
      <c r="D44" s="81"/>
      <c r="E44" s="81"/>
      <c r="F44" s="81"/>
      <c r="G44" s="81"/>
      <c r="H44" s="81"/>
      <c r="I44" s="81"/>
      <c r="J44" s="81"/>
      <c r="K44" s="19"/>
      <c r="L44" s="23" t="s">
        <v>31</v>
      </c>
      <c r="M44" s="49">
        <f>SUM(M34)</f>
        <v>0</v>
      </c>
      <c r="N44" s="23" t="s">
        <v>18</v>
      </c>
      <c r="O44" s="78"/>
      <c r="P44" s="8"/>
    </row>
    <row r="45" spans="1:16" ht="30.6" customHeight="1" x14ac:dyDescent="0.45">
      <c r="A45" s="29"/>
      <c r="B45" s="19"/>
      <c r="C45" s="81"/>
      <c r="D45" s="81"/>
      <c r="E45" s="81"/>
      <c r="F45" s="81"/>
      <c r="G45" s="81"/>
      <c r="H45" s="81"/>
      <c r="I45" s="81"/>
      <c r="J45" s="81"/>
      <c r="K45" s="81"/>
      <c r="L45" s="82" t="s">
        <v>32</v>
      </c>
      <c r="M45" s="83">
        <f>SUM(M41)</f>
        <v>0</v>
      </c>
      <c r="N45" s="82" t="s">
        <v>18</v>
      </c>
      <c r="O45" s="78"/>
      <c r="P45" s="8"/>
    </row>
    <row r="46" spans="1:16" ht="30.6" customHeight="1" x14ac:dyDescent="0.45">
      <c r="A46" s="29"/>
      <c r="B46" s="19"/>
      <c r="C46" s="81"/>
      <c r="D46" s="81"/>
      <c r="E46" s="84"/>
      <c r="F46" s="84"/>
      <c r="G46" s="85"/>
      <c r="H46" s="86" t="s">
        <v>33</v>
      </c>
      <c r="I46" s="86"/>
      <c r="J46" s="86"/>
      <c r="K46" s="86"/>
      <c r="L46" s="86"/>
      <c r="M46" s="49">
        <f>IF(SUM(M25+M34)&lt;150000,SUM(M25+M34),150000)</f>
        <v>0</v>
      </c>
      <c r="N46" s="23" t="s">
        <v>18</v>
      </c>
      <c r="O46" s="78"/>
      <c r="P46" s="8"/>
    </row>
    <row r="47" spans="1:16" ht="23.4" customHeight="1" x14ac:dyDescent="0.45">
      <c r="A47" s="11"/>
      <c r="B47" s="19"/>
      <c r="C47" s="19"/>
      <c r="D47" s="19"/>
      <c r="E47" s="87"/>
      <c r="F47" s="87"/>
      <c r="G47" s="87"/>
      <c r="H47" s="88"/>
      <c r="I47" s="88"/>
      <c r="J47" s="88"/>
      <c r="K47" s="89"/>
      <c r="L47" s="89"/>
      <c r="M47" s="89"/>
      <c r="N47" s="90" t="s">
        <v>34</v>
      </c>
      <c r="O47" s="78"/>
      <c r="P47" s="8"/>
    </row>
    <row r="48" spans="1:16" ht="24" customHeight="1" x14ac:dyDescent="0.45">
      <c r="A48" s="11"/>
      <c r="B48" s="3"/>
      <c r="C48" s="2"/>
      <c r="D48" s="3"/>
      <c r="E48" s="19"/>
      <c r="F48" s="19"/>
      <c r="G48" s="19"/>
      <c r="H48" s="19"/>
      <c r="I48" s="19"/>
      <c r="J48" s="20"/>
      <c r="K48" s="91"/>
      <c r="L48" s="81"/>
      <c r="M48" s="81"/>
      <c r="N48" s="81"/>
      <c r="O48" s="7"/>
      <c r="P48" s="8"/>
    </row>
    <row r="49" spans="1:16" ht="27.6" customHeight="1" x14ac:dyDescent="0.45">
      <c r="A49" s="11"/>
      <c r="B49" s="21">
        <v>4</v>
      </c>
      <c r="D49" s="13" t="s">
        <v>35</v>
      </c>
      <c r="E49" s="19"/>
      <c r="F49" s="19"/>
      <c r="G49" s="19"/>
      <c r="H49" s="19"/>
      <c r="I49" s="19"/>
      <c r="J49" s="19"/>
      <c r="K49" s="19"/>
      <c r="L49" s="19"/>
      <c r="M49" s="19"/>
      <c r="N49" s="78"/>
      <c r="O49" s="28"/>
      <c r="P49" s="8"/>
    </row>
    <row r="50" spans="1:16" ht="27.6" customHeight="1" x14ac:dyDescent="0.45">
      <c r="A50" s="11"/>
      <c r="B50" s="19"/>
      <c r="C50" s="1"/>
      <c r="D50" s="1" t="s">
        <v>36</v>
      </c>
      <c r="E50" s="19"/>
      <c r="F50" s="19"/>
      <c r="G50" s="19"/>
      <c r="H50" s="19"/>
      <c r="I50" s="19"/>
      <c r="J50" s="19"/>
      <c r="K50" s="19"/>
      <c r="L50" s="19"/>
      <c r="M50" s="19"/>
      <c r="N50" s="78"/>
      <c r="O50" s="28"/>
      <c r="P50" s="8"/>
    </row>
    <row r="51" spans="1:16" customFormat="1" ht="19.95" customHeight="1" x14ac:dyDescent="0.45">
      <c r="A51" s="33"/>
      <c r="B51" s="92"/>
      <c r="C51" s="93" t="s">
        <v>37</v>
      </c>
      <c r="D51" s="94"/>
      <c r="E51" s="19"/>
      <c r="F51" s="19"/>
      <c r="G51" s="19"/>
      <c r="H51" s="33"/>
      <c r="I51" s="33"/>
      <c r="J51" s="33"/>
      <c r="K51" s="33"/>
      <c r="L51" s="33"/>
      <c r="M51" s="33"/>
      <c r="N51" s="95"/>
      <c r="O51" s="96"/>
    </row>
    <row r="52" spans="1:16" customFormat="1" ht="33" customHeight="1" x14ac:dyDescent="0.45">
      <c r="A52" s="33"/>
      <c r="B52" s="92"/>
      <c r="C52" s="97"/>
      <c r="D52" s="97"/>
      <c r="E52" s="98" t="s">
        <v>38</v>
      </c>
      <c r="F52" s="99"/>
      <c r="G52" s="99"/>
      <c r="H52" s="99"/>
      <c r="I52" s="99"/>
      <c r="J52" s="99"/>
      <c r="K52" s="100"/>
      <c r="L52" s="98" t="s">
        <v>39</v>
      </c>
      <c r="M52" s="99"/>
      <c r="N52" s="100"/>
      <c r="O52" s="96"/>
    </row>
    <row r="53" spans="1:16" customFormat="1" ht="117.6" customHeight="1" x14ac:dyDescent="0.45">
      <c r="A53" s="33"/>
      <c r="B53" s="92"/>
      <c r="C53" s="101" t="s">
        <v>40</v>
      </c>
      <c r="D53" s="101"/>
      <c r="E53" s="102"/>
      <c r="F53" s="103"/>
      <c r="G53" s="103"/>
      <c r="H53" s="103"/>
      <c r="I53" s="103"/>
      <c r="J53" s="103"/>
      <c r="K53" s="103"/>
      <c r="L53" s="104"/>
      <c r="M53" s="104"/>
      <c r="N53" s="105" t="s">
        <v>18</v>
      </c>
      <c r="O53" s="96"/>
    </row>
    <row r="54" spans="1:16" s="115" customFormat="1" ht="36.6" customHeight="1" x14ac:dyDescent="0.45">
      <c r="A54" s="106"/>
      <c r="B54" s="107"/>
      <c r="C54" s="108"/>
      <c r="D54" s="108"/>
      <c r="E54" s="109"/>
      <c r="F54" s="109"/>
      <c r="G54" s="109"/>
      <c r="H54" s="110" t="s">
        <v>41</v>
      </c>
      <c r="I54" s="111"/>
      <c r="J54" s="111"/>
      <c r="K54" s="112"/>
      <c r="L54" s="113">
        <f>ROUNDDOWN(L53*0.5,0)</f>
        <v>0</v>
      </c>
      <c r="M54" s="114"/>
      <c r="N54" s="105" t="s">
        <v>18</v>
      </c>
      <c r="O54" s="95" t="s">
        <v>21</v>
      </c>
    </row>
    <row r="55" spans="1:16" s="115" customFormat="1" ht="25.2" customHeight="1" x14ac:dyDescent="0.45">
      <c r="A55" s="106"/>
      <c r="B55" s="107"/>
      <c r="C55" s="35" t="s">
        <v>42</v>
      </c>
      <c r="D55" s="108"/>
      <c r="E55" s="109"/>
      <c r="F55" s="109"/>
      <c r="G55" s="109"/>
      <c r="H55" s="36"/>
      <c r="I55" s="37"/>
      <c r="J55" s="37"/>
      <c r="K55" s="37"/>
      <c r="L55" s="116"/>
      <c r="M55" s="117"/>
      <c r="N55" s="37"/>
      <c r="O55" s="118"/>
    </row>
    <row r="56" spans="1:16" s="115" customFormat="1" ht="25.2" customHeight="1" x14ac:dyDescent="0.45">
      <c r="A56" s="106"/>
      <c r="B56" s="107"/>
      <c r="C56" s="98"/>
      <c r="D56" s="100"/>
      <c r="E56" s="98" t="s">
        <v>38</v>
      </c>
      <c r="F56" s="99"/>
      <c r="G56" s="99"/>
      <c r="H56" s="99"/>
      <c r="I56" s="99"/>
      <c r="J56" s="99"/>
      <c r="K56" s="100"/>
      <c r="L56" s="98" t="s">
        <v>39</v>
      </c>
      <c r="M56" s="99"/>
      <c r="N56" s="100"/>
      <c r="O56" s="118"/>
    </row>
    <row r="57" spans="1:16" customFormat="1" ht="117.6" customHeight="1" x14ac:dyDescent="0.45">
      <c r="A57" s="33"/>
      <c r="B57" s="92"/>
      <c r="C57" s="101" t="s">
        <v>43</v>
      </c>
      <c r="D57" s="101"/>
      <c r="E57" s="119"/>
      <c r="F57" s="119"/>
      <c r="G57" s="119"/>
      <c r="H57" s="119"/>
      <c r="I57" s="119"/>
      <c r="J57" s="119"/>
      <c r="K57" s="119"/>
      <c r="L57" s="120"/>
      <c r="M57" s="121"/>
      <c r="N57" s="122" t="s">
        <v>18</v>
      </c>
      <c r="O57" s="96"/>
    </row>
    <row r="58" spans="1:16" customFormat="1" ht="34.799999999999997" customHeight="1" x14ac:dyDescent="0.45">
      <c r="A58" s="33"/>
      <c r="B58" s="92"/>
      <c r="C58" s="92"/>
      <c r="D58" s="33"/>
      <c r="E58" s="33"/>
      <c r="F58" s="33"/>
      <c r="G58" s="33"/>
      <c r="H58" s="110" t="s">
        <v>44</v>
      </c>
      <c r="I58" s="97"/>
      <c r="J58" s="97"/>
      <c r="K58" s="97"/>
      <c r="L58" s="113">
        <f>ROUNDDOWN(L57*0.1,0)</f>
        <v>0</v>
      </c>
      <c r="M58" s="114"/>
      <c r="N58" s="105" t="s">
        <v>18</v>
      </c>
      <c r="O58" s="95" t="s">
        <v>27</v>
      </c>
    </row>
    <row r="59" spans="1:16" customFormat="1" ht="34.799999999999997" customHeight="1" x14ac:dyDescent="0.45">
      <c r="A59" s="33"/>
      <c r="B59" s="92"/>
      <c r="C59" s="92"/>
      <c r="D59" s="33"/>
      <c r="E59" s="33"/>
      <c r="F59" s="33"/>
      <c r="G59" s="33"/>
      <c r="H59" s="36"/>
      <c r="I59" s="37"/>
      <c r="J59" s="37"/>
      <c r="K59" s="37"/>
      <c r="L59" s="116"/>
      <c r="M59" s="116"/>
      <c r="N59" s="123"/>
      <c r="O59" s="95"/>
    </row>
    <row r="60" spans="1:16" customFormat="1" ht="34.799999999999997" customHeight="1" x14ac:dyDescent="0.45">
      <c r="A60" s="33"/>
      <c r="B60" s="92"/>
      <c r="C60" s="92"/>
      <c r="D60" s="33"/>
      <c r="E60" s="33"/>
      <c r="F60" s="33"/>
      <c r="G60" s="33"/>
      <c r="H60" s="36"/>
      <c r="I60" s="37"/>
      <c r="J60" s="37"/>
      <c r="K60" s="37"/>
      <c r="L60" s="23" t="s">
        <v>30</v>
      </c>
      <c r="M60" s="49">
        <f>SUM(L54)</f>
        <v>0</v>
      </c>
      <c r="N60" s="23" t="s">
        <v>18</v>
      </c>
      <c r="O60" s="95"/>
    </row>
    <row r="61" spans="1:16" customFormat="1" ht="34.799999999999997" customHeight="1" x14ac:dyDescent="0.45">
      <c r="A61" s="33"/>
      <c r="B61" s="92"/>
      <c r="C61" s="92"/>
      <c r="D61" s="33"/>
      <c r="E61" s="33"/>
      <c r="F61" s="33"/>
      <c r="G61" s="33"/>
      <c r="H61" s="36"/>
      <c r="I61" s="37"/>
      <c r="J61" s="37"/>
      <c r="K61" s="37"/>
      <c r="L61" s="23" t="s">
        <v>31</v>
      </c>
      <c r="M61" s="49">
        <f>SUM(L58)</f>
        <v>0</v>
      </c>
      <c r="N61" s="23" t="s">
        <v>18</v>
      </c>
      <c r="O61" s="95"/>
    </row>
    <row r="62" spans="1:16" customFormat="1" ht="34.799999999999997" customHeight="1" x14ac:dyDescent="0.45">
      <c r="A62" s="33"/>
      <c r="B62" s="92"/>
      <c r="C62" s="92"/>
      <c r="D62" s="33"/>
      <c r="E62" s="33"/>
      <c r="F62" s="33"/>
      <c r="G62" s="33"/>
      <c r="H62" s="86" t="s">
        <v>45</v>
      </c>
      <c r="I62" s="124"/>
      <c r="J62" s="124"/>
      <c r="K62" s="124"/>
      <c r="L62" s="55"/>
      <c r="M62" s="49">
        <f>IF(SUM(L54+L58)&lt;150000,SUM(L54+L58),150000)</f>
        <v>0</v>
      </c>
      <c r="N62" s="23" t="s">
        <v>18</v>
      </c>
      <c r="O62" s="95"/>
    </row>
    <row r="63" spans="1:16" customFormat="1" ht="23.4" customHeight="1" x14ac:dyDescent="0.45">
      <c r="A63" s="33"/>
      <c r="B63" s="92"/>
      <c r="C63" s="92"/>
      <c r="D63" s="33"/>
      <c r="E63" s="33"/>
      <c r="F63" s="33"/>
      <c r="G63" s="33"/>
      <c r="H63" s="37"/>
      <c r="I63" s="37"/>
      <c r="J63" s="37"/>
      <c r="K63" s="37"/>
      <c r="L63" s="89"/>
      <c r="M63" s="125" t="s">
        <v>46</v>
      </c>
      <c r="N63" s="90"/>
      <c r="O63" s="126"/>
    </row>
    <row r="64" spans="1:16" customFormat="1" ht="34.799999999999997" customHeight="1" x14ac:dyDescent="0.45">
      <c r="A64" s="33"/>
      <c r="B64" s="92"/>
      <c r="C64" s="92"/>
      <c r="D64" s="33"/>
      <c r="E64" s="33"/>
      <c r="F64" s="33"/>
      <c r="G64" s="33"/>
      <c r="H64" s="37"/>
      <c r="I64" s="37"/>
      <c r="J64" s="37"/>
      <c r="K64" s="37"/>
      <c r="L64" s="127"/>
      <c r="M64" s="127"/>
      <c r="N64" s="128"/>
      <c r="O64" s="126"/>
    </row>
    <row r="65" spans="1:16" ht="30" customHeight="1" x14ac:dyDescent="0.45">
      <c r="A65" s="32"/>
      <c r="B65" s="33"/>
      <c r="C65" s="33"/>
      <c r="D65" s="33"/>
      <c r="E65" s="110" t="s">
        <v>47</v>
      </c>
      <c r="F65" s="110"/>
      <c r="G65" s="110"/>
      <c r="H65" s="110"/>
      <c r="I65" s="110"/>
      <c r="J65" s="110"/>
      <c r="K65" s="110"/>
      <c r="L65" s="129">
        <f>SUM(M46+M62)</f>
        <v>0</v>
      </c>
      <c r="M65" s="129"/>
      <c r="N65" s="105" t="s">
        <v>18</v>
      </c>
      <c r="O65" s="95"/>
      <c r="P65" s="8"/>
    </row>
    <row r="66" spans="1:16" ht="31.8" customHeight="1" x14ac:dyDescent="0.45">
      <c r="A66" s="32"/>
      <c r="B66" s="33"/>
      <c r="C66" s="33"/>
      <c r="D66" s="33"/>
      <c r="E66" s="37"/>
      <c r="F66" s="37"/>
      <c r="G66" s="130"/>
      <c r="H66" s="37"/>
      <c r="I66" s="95"/>
      <c r="J66" s="33"/>
      <c r="K66" s="37"/>
      <c r="L66" s="131" t="s">
        <v>48</v>
      </c>
      <c r="M66" s="132" t="s">
        <v>49</v>
      </c>
      <c r="N66" s="133"/>
      <c r="O66" s="134"/>
      <c r="P66" s="8"/>
    </row>
    <row r="67" spans="1:16" ht="30" customHeight="1" x14ac:dyDescent="0.45">
      <c r="A67" s="32"/>
      <c r="B67" s="33"/>
      <c r="C67" s="33"/>
      <c r="D67" s="33"/>
      <c r="E67" s="135"/>
      <c r="F67" s="135"/>
      <c r="G67" s="135"/>
      <c r="H67" s="110" t="s">
        <v>50</v>
      </c>
      <c r="I67" s="110"/>
      <c r="J67" s="110"/>
      <c r="K67" s="110"/>
      <c r="L67" s="136">
        <f>ROUNDDOWN(L65,-3)</f>
        <v>0</v>
      </c>
      <c r="M67" s="137"/>
      <c r="N67" s="138" t="s">
        <v>18</v>
      </c>
      <c r="O67" s="95"/>
      <c r="P67" s="8"/>
    </row>
    <row r="68" spans="1:16" ht="19.8" customHeight="1" x14ac:dyDescent="0.45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139"/>
      <c r="L68" s="139"/>
      <c r="M68" s="139"/>
      <c r="N68" s="90" t="s">
        <v>51</v>
      </c>
      <c r="O68" s="32"/>
    </row>
  </sheetData>
  <mergeCells count="46">
    <mergeCell ref="H67:K67"/>
    <mergeCell ref="L67:M67"/>
    <mergeCell ref="H58:K58"/>
    <mergeCell ref="L58:M58"/>
    <mergeCell ref="H62:L62"/>
    <mergeCell ref="E65:K65"/>
    <mergeCell ref="L65:M65"/>
    <mergeCell ref="M66:N66"/>
    <mergeCell ref="H54:K54"/>
    <mergeCell ref="L54:M54"/>
    <mergeCell ref="C56:D56"/>
    <mergeCell ref="E56:K56"/>
    <mergeCell ref="L56:N56"/>
    <mergeCell ref="C57:D57"/>
    <mergeCell ref="E57:K57"/>
    <mergeCell ref="L57:M57"/>
    <mergeCell ref="E46:F46"/>
    <mergeCell ref="H46:L46"/>
    <mergeCell ref="C52:D52"/>
    <mergeCell ref="E52:K52"/>
    <mergeCell ref="L52:N52"/>
    <mergeCell ref="C53:D53"/>
    <mergeCell ref="E53:K53"/>
    <mergeCell ref="L53:M53"/>
    <mergeCell ref="E31:H31"/>
    <mergeCell ref="E32:H32"/>
    <mergeCell ref="E33:H33"/>
    <mergeCell ref="K34:L34"/>
    <mergeCell ref="C37:N40"/>
    <mergeCell ref="K41:L41"/>
    <mergeCell ref="K25:L25"/>
    <mergeCell ref="E29:H29"/>
    <mergeCell ref="I29:J29"/>
    <mergeCell ref="K29:L29"/>
    <mergeCell ref="M29:N29"/>
    <mergeCell ref="E30:H30"/>
    <mergeCell ref="A2:O2"/>
    <mergeCell ref="E5:N5"/>
    <mergeCell ref="E6:N6"/>
    <mergeCell ref="E9:I9"/>
    <mergeCell ref="D13:N13"/>
    <mergeCell ref="E18:F18"/>
    <mergeCell ref="G18:H18"/>
    <mergeCell ref="I18:J18"/>
    <mergeCell ref="K18:L18"/>
    <mergeCell ref="M18:N18"/>
  </mergeCells>
  <phoneticPr fontId="3"/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69" fitToHeight="0" orientation="portrait" r:id="rId1"/>
  <rowBreaks count="1" manualBreakCount="1">
    <brk id="47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4号様式　事業報告書</vt:lpstr>
      <vt:lpstr>'4号様式　事業報告書'!Print_Area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唯根 駿</dc:creator>
  <cp:lastModifiedBy>唯根 駿</cp:lastModifiedBy>
  <dcterms:created xsi:type="dcterms:W3CDTF">2023-06-29T08:02:19Z</dcterms:created>
  <dcterms:modified xsi:type="dcterms:W3CDTF">2023-06-29T08:04:15Z</dcterms:modified>
</cp:coreProperties>
</file>