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521" windowWidth="12075" windowHeight="9285" activeTab="0"/>
  </bookViews>
  <sheets>
    <sheet name="表紙" sheetId="1" r:id="rId1"/>
    <sheet name="135" sheetId="2" r:id="rId2"/>
    <sheet name="136" sheetId="3" r:id="rId3"/>
    <sheet name="137" sheetId="4" r:id="rId4"/>
    <sheet name="138" sheetId="5" r:id="rId5"/>
    <sheet name="139" sheetId="6" r:id="rId6"/>
    <sheet name="140" sheetId="7" r:id="rId7"/>
    <sheet name="141" sheetId="8" r:id="rId8"/>
    <sheet name="142" sheetId="9" r:id="rId9"/>
    <sheet name="143" sheetId="10" r:id="rId10"/>
    <sheet name="144" sheetId="11" r:id="rId11"/>
    <sheet name="145" sheetId="12" r:id="rId12"/>
    <sheet name="146" sheetId="13" r:id="rId13"/>
    <sheet name="147" sheetId="14" r:id="rId14"/>
    <sheet name="148" sheetId="15" r:id="rId15"/>
    <sheet name="149" sheetId="16" r:id="rId16"/>
    <sheet name="150" sheetId="17" r:id="rId17"/>
    <sheet name="151" sheetId="18" r:id="rId18"/>
    <sheet name="152" sheetId="19" r:id="rId19"/>
  </sheets>
  <definedNames>
    <definedName name="OLE_LINK1" localSheetId="1">'135'!#REF!</definedName>
    <definedName name="OLE_LINK1" localSheetId="2">'136'!$A$17</definedName>
    <definedName name="OLE_LINK1" localSheetId="6">'140'!#REF!</definedName>
    <definedName name="OLE_LINK1" localSheetId="9">'143'!$B$21</definedName>
    <definedName name="OLE_LINK1" localSheetId="12">'146'!$A$48</definedName>
    <definedName name="OLE_LINK1" localSheetId="13">'147'!#REF!</definedName>
    <definedName name="OLE_LINK1" localSheetId="14">'148'!$B$21</definedName>
    <definedName name="OLE_LINK1" localSheetId="15">'149'!#REF!</definedName>
    <definedName name="OLE_LINK1" localSheetId="17">'151'!$A$4</definedName>
    <definedName name="_xlnm.Print_Area" localSheetId="1">'135'!$A$1:$K$55</definedName>
    <definedName name="_xlnm.Print_Area" localSheetId="3">'137'!$A$1:$L$43</definedName>
    <definedName name="_xlnm.Print_Area" localSheetId="7">'141'!$A$1:$BF$45</definedName>
  </definedNames>
  <calcPr fullCalcOnLoad="1" refMode="R1C1"/>
</workbook>
</file>

<file path=xl/comments2.xml><?xml version="1.0" encoding="utf-8"?>
<comments xmlns="http://schemas.openxmlformats.org/spreadsheetml/2006/main">
  <authors>
    <author>01482718</author>
  </authors>
  <commentList>
    <comment ref="E24" authorId="0">
      <text>
        <r>
          <rPr>
            <b/>
            <sz val="9"/>
            <rFont val="ＭＳ Ｐゴシック"/>
            <family val="3"/>
          </rPr>
          <t>高額介護合算療養費含む</t>
        </r>
      </text>
    </comment>
    <comment ref="E25" authorId="0">
      <text>
        <r>
          <rPr>
            <b/>
            <sz val="9"/>
            <rFont val="ＭＳ Ｐゴシック"/>
            <family val="3"/>
          </rPr>
          <t>高額介護合算療養費含む</t>
        </r>
      </text>
    </comment>
    <comment ref="E36" authorId="0">
      <text>
        <r>
          <rPr>
            <b/>
            <sz val="9"/>
            <rFont val="ＭＳ Ｐゴシック"/>
            <family val="3"/>
          </rPr>
          <t>高額介護合算療養費含む</t>
        </r>
      </text>
    </comment>
  </commentList>
</comments>
</file>

<file path=xl/comments7.xml><?xml version="1.0" encoding="utf-8"?>
<comments xmlns="http://schemas.openxmlformats.org/spreadsheetml/2006/main">
  <authors>
    <author>01485300</author>
  </authors>
  <commentList>
    <comment ref="BE42" authorId="0">
      <text>
        <r>
          <rPr>
            <b/>
            <sz val="9"/>
            <rFont val="ＭＳ Ｐゴシック"/>
            <family val="3"/>
          </rPr>
          <t>ここが印刷されると全てタテ書きで表示される。</t>
        </r>
      </text>
    </comment>
  </commentList>
</comments>
</file>

<file path=xl/sharedStrings.xml><?xml version="1.0" encoding="utf-8"?>
<sst xmlns="http://schemas.openxmlformats.org/spreadsheetml/2006/main" count="1164" uniqueCount="628">
  <si>
    <t>地　域</t>
  </si>
  <si>
    <t>私　　　　　　立</t>
  </si>
  <si>
    <t>計</t>
  </si>
  <si>
    <t>施設数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</si>
  <si>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</si>
  <si>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</si>
  <si>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</si>
  <si>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</si>
  <si>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</si>
  <si>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</si>
  <si>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</si>
  <si>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</si>
  <si>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</si>
  <si>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</si>
  <si>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</si>
  <si>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</si>
  <si>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</si>
  <si>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</si>
  <si>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</si>
  <si>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</si>
  <si>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</si>
  <si>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</si>
  <si>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</si>
  <si>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</si>
  <si>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</si>
  <si>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</si>
  <si>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注）保育実施児童数には委託児童を含み、受託児童を含まない。</t>
  </si>
  <si>
    <r>
      <t>葛</t>
    </r>
    <r>
      <rPr>
        <sz val="8.5"/>
        <rFont val="ＭＳ 明朝"/>
        <family val="1"/>
      </rPr>
      <t>飾区</t>
    </r>
  </si>
  <si>
    <r>
      <t>６　国民健康保険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国民年金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福祉</t>
    </r>
  </si>
  <si>
    <t>利用人員</t>
  </si>
  <si>
    <t>登録人員</t>
  </si>
  <si>
    <t>柳町児童館</t>
  </si>
  <si>
    <t>久堅児童館</t>
  </si>
  <si>
    <t>本駒込南児童館</t>
  </si>
  <si>
    <t>本駒込児童館</t>
  </si>
  <si>
    <t>水道児童館</t>
  </si>
  <si>
    <t>千石児童館</t>
  </si>
  <si>
    <t>しおみ児童館</t>
  </si>
  <si>
    <t>大塚児童館</t>
  </si>
  <si>
    <t>年度及び月次</t>
  </si>
  <si>
    <t xml:space="preserve"> 資料：男女協働子育て支援部児童青少年課</t>
  </si>
  <si>
    <t>本郷児童館</t>
  </si>
  <si>
    <t>目白台第二児童館</t>
  </si>
  <si>
    <t>根津児童館</t>
  </si>
  <si>
    <t>白山東児童館</t>
  </si>
  <si>
    <t>（つづき）</t>
  </si>
  <si>
    <t>千円</t>
  </si>
  <si>
    <t>年　度</t>
  </si>
  <si>
    <t>（金　額）</t>
  </si>
  <si>
    <t>（２）年度別給付状況</t>
  </si>
  <si>
    <t>-</t>
  </si>
  <si>
    <t>人</t>
  </si>
  <si>
    <t>％</t>
  </si>
  <si>
    <t>該　当　者</t>
  </si>
  <si>
    <t>被保険者</t>
  </si>
  <si>
    <t>うち老健法</t>
  </si>
  <si>
    <t>うち一般</t>
  </si>
  <si>
    <t>(b/B)</t>
  </si>
  <si>
    <t>被保険者(b)</t>
  </si>
  <si>
    <t>(a/A)</t>
  </si>
  <si>
    <t>世帯(a)</t>
  </si>
  <si>
    <t>区　総　人　口</t>
  </si>
  <si>
    <t>年　　度</t>
  </si>
  <si>
    <t>特定保健指導実施者数</t>
  </si>
  <si>
    <t>特定健康診査受診者数</t>
  </si>
  <si>
    <t>年　　　度</t>
  </si>
  <si>
    <r>
      <t xml:space="preserve"> 注）</t>
    </r>
    <r>
      <rPr>
        <sz val="8.5"/>
        <rFont val="ＭＳ 明朝"/>
        <family val="1"/>
      </rPr>
      <t>2.平成20年度の「その他」には長寿（後期高齢者）医療制度への移行人数が含まれる。</t>
    </r>
  </si>
  <si>
    <t xml:space="preserve"> 注）1.「転出」については平成19年度より計のみ掲載。</t>
  </si>
  <si>
    <t>開　　始</t>
  </si>
  <si>
    <t>加　　入</t>
  </si>
  <si>
    <t>その他</t>
  </si>
  <si>
    <t>他の特別区</t>
  </si>
  <si>
    <t>そ の 他</t>
  </si>
  <si>
    <t>死　　亡</t>
  </si>
  <si>
    <t>生活保護</t>
  </si>
  <si>
    <t>社会保険</t>
  </si>
  <si>
    <t>組合国保</t>
  </si>
  <si>
    <t>転　　　　　　出</t>
  </si>
  <si>
    <t>総　　数</t>
  </si>
  <si>
    <t xml:space="preserve"> 注）平成20年度の「その他」には長寿（後期高齢者）医療制度への移行人数が含まれる。</t>
  </si>
  <si>
    <r>
      <t xml:space="preserve"> 注）</t>
    </r>
    <r>
      <rPr>
        <sz val="8.5"/>
        <rFont val="ＭＳ 明朝"/>
        <family val="1"/>
      </rPr>
      <t>2.「組合国保離脱」については平成20年度より「その他」に含まれる。</t>
    </r>
  </si>
  <si>
    <t xml:space="preserve"> 注）1.「転入」については平成19年度より計のみ掲載。</t>
  </si>
  <si>
    <t>廃　　止</t>
  </si>
  <si>
    <t>離　　脱</t>
  </si>
  <si>
    <t>出　　生</t>
  </si>
  <si>
    <t>転　　　　　　入</t>
  </si>
  <si>
    <t xml:space="preserve"> 注）「転入」のうち『国外転入』については平成20年度より「その他」に含まれる。</t>
  </si>
  <si>
    <t>（３）資格取得事由別</t>
  </si>
  <si>
    <r>
      <t xml:space="preserve"> 資料：</t>
    </r>
    <r>
      <rPr>
        <sz val="8.5"/>
        <rFont val="ＭＳ 明朝"/>
        <family val="1"/>
      </rPr>
      <t>福祉部国保年金課</t>
    </r>
  </si>
  <si>
    <t xml:space="preserve"> 資料：東京都「国民健康保険事業状況」（速報版・公営用）</t>
  </si>
  <si>
    <t xml:space="preserve"> 　　3．収納率は居所不明者分を差引いた調定額を使って計算している。</t>
  </si>
  <si>
    <t>　 　2．調定額、収納額は現年分である。</t>
  </si>
  <si>
    <t>円</t>
  </si>
  <si>
    <t>％</t>
  </si>
  <si>
    <t>千円</t>
  </si>
  <si>
    <t>(再掲)</t>
  </si>
  <si>
    <t>居所不明者分</t>
  </si>
  <si>
    <t>収　納　額</t>
  </si>
  <si>
    <t>調　　定　　額</t>
  </si>
  <si>
    <t>被保険者数
(年間平均)</t>
  </si>
  <si>
    <t>国保世帯数
(年間平均)</t>
  </si>
  <si>
    <t>（６）23区別被保険者数及び保険料（現年分）収納状況</t>
  </si>
  <si>
    <t>平成20年度</t>
  </si>
  <si>
    <t>受　　給</t>
  </si>
  <si>
    <t>広域外</t>
  </si>
  <si>
    <t>広域内</t>
  </si>
  <si>
    <t>脱　　退</t>
  </si>
  <si>
    <t>転　　　　　　出</t>
  </si>
  <si>
    <t>加　　入</t>
  </si>
  <si>
    <t>障害認定</t>
  </si>
  <si>
    <t>年齢到達</t>
  </si>
  <si>
    <t>（２）資格取得事由別被保険者数</t>
  </si>
  <si>
    <t xml:space="preserve"> 注）区総人口は翌年度の４月１日現在、後期高齢者医療制度加入者は当年度末現在。</t>
  </si>
  <si>
    <t>被保険者</t>
  </si>
  <si>
    <t>うち障害認定</t>
  </si>
  <si>
    <t>うち75歳以上</t>
  </si>
  <si>
    <t>うち後期高齢者医療制度加入者</t>
  </si>
  <si>
    <t xml:space="preserve"> 資料：福祉部介護保険課</t>
  </si>
  <si>
    <t>円</t>
  </si>
  <si>
    <t>計</t>
  </si>
  <si>
    <t>その他サービス
保険給付額</t>
  </si>
  <si>
    <t>地域密着型
介護サービス
保険給付額</t>
  </si>
  <si>
    <t>施設サービス
保険給付額</t>
  </si>
  <si>
    <t>居宅サービス
保険給付額</t>
  </si>
  <si>
    <t>（４）保険給付状況</t>
  </si>
  <si>
    <t>平成18年度</t>
  </si>
  <si>
    <t>要支援２</t>
  </si>
  <si>
    <t>要支援１</t>
  </si>
  <si>
    <t>総　　数</t>
  </si>
  <si>
    <t>（３）要介護・要支援認定者数</t>
  </si>
  <si>
    <t xml:space="preserve"> 資料：男女協働子育て支援部子育て支援課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</si>
  <si>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</si>
  <si>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</si>
  <si>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</si>
  <si>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</si>
  <si>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</si>
  <si>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</si>
  <si>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</si>
  <si>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</si>
  <si>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</si>
  <si>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</si>
  <si>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</si>
  <si>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</si>
  <si>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総数</t>
  </si>
  <si>
    <t xml:space="preserve"> 資料：男女協働子育て支援部児童青少年課</t>
  </si>
  <si>
    <t xml:space="preserve"> 注）４年以上は学年延長分である。</t>
  </si>
  <si>
    <t>大塚小学校</t>
  </si>
  <si>
    <t>向丘</t>
  </si>
  <si>
    <t>駒本</t>
  </si>
  <si>
    <t>本郷第二</t>
  </si>
  <si>
    <t>窪町</t>
  </si>
  <si>
    <t>千駄木</t>
  </si>
  <si>
    <t>神明</t>
  </si>
  <si>
    <t>柳町第二</t>
  </si>
  <si>
    <t>駕籠町</t>
  </si>
  <si>
    <t>汐見</t>
  </si>
  <si>
    <t>指ヶ谷</t>
  </si>
  <si>
    <t>本郷</t>
  </si>
  <si>
    <t>目白台第二</t>
  </si>
  <si>
    <t>根津</t>
  </si>
  <si>
    <t>白山東</t>
  </si>
  <si>
    <t>湯島</t>
  </si>
  <si>
    <t>目白台</t>
  </si>
  <si>
    <t>小日向台町</t>
  </si>
  <si>
    <t>千石西</t>
  </si>
  <si>
    <t>柳町</t>
  </si>
  <si>
    <t>久堅</t>
  </si>
  <si>
    <t>本駒込南</t>
  </si>
  <si>
    <t>本　駒　込</t>
  </si>
  <si>
    <t>水　　　道</t>
  </si>
  <si>
    <t>千　　　石</t>
  </si>
  <si>
    <t>大　　　塚</t>
  </si>
  <si>
    <t>総　　　数</t>
  </si>
  <si>
    <t>４　年　以　上</t>
  </si>
  <si>
    <t>３　　年</t>
  </si>
  <si>
    <t>２　　年</t>
  </si>
  <si>
    <t>１　　年</t>
  </si>
  <si>
    <t>育　成　室</t>
  </si>
  <si>
    <t>食</t>
  </si>
  <si>
    <t>緊急通報サービス</t>
  </si>
  <si>
    <t>食事サービス</t>
  </si>
  <si>
    <t>（３）その他サービスの利用状況</t>
  </si>
  <si>
    <t>外出介助</t>
  </si>
  <si>
    <t>合　　計</t>
  </si>
  <si>
    <t>大掃除</t>
  </si>
  <si>
    <t>介　　護　　援　　助　　サ　　ー　　ビ　　ス</t>
  </si>
  <si>
    <t>買 い 物</t>
  </si>
  <si>
    <t>掃　　除</t>
  </si>
  <si>
    <t>家　　　事　　　援　　　助　　　サ　　　ー　　　ビ　　　ス</t>
  </si>
  <si>
    <t>（２）ホームヘルプサービスの利用状況</t>
  </si>
  <si>
    <r>
      <t xml:space="preserve"> 注）</t>
    </r>
    <r>
      <rPr>
        <sz val="8.5"/>
        <rFont val="ＭＳ 明朝"/>
        <family val="1"/>
      </rPr>
      <t>2．協力会員とは、有償サービスを提供している人の数である。</t>
    </r>
  </si>
  <si>
    <t xml:space="preserve"> 注）1．利用会員とは、有償サービスを受けている人の数である。 </t>
  </si>
  <si>
    <t>協 力 会 員</t>
  </si>
  <si>
    <t>利 用 会 員</t>
  </si>
  <si>
    <t>（１）登録者数</t>
  </si>
  <si>
    <t xml:space="preserve">資料：（社福）文京区社会福祉協議会 </t>
  </si>
  <si>
    <t>福祉相談</t>
  </si>
  <si>
    <t>情報提供</t>
  </si>
  <si>
    <t>募集相談</t>
  </si>
  <si>
    <t>活動相談</t>
  </si>
  <si>
    <t>合　計</t>
  </si>
  <si>
    <t>年　度</t>
  </si>
  <si>
    <t xml:space="preserve"> 資料：福祉部国保年金課</t>
  </si>
  <si>
    <t>収納率</t>
  </si>
  <si>
    <t>収納額</t>
  </si>
  <si>
    <t>調定額</t>
  </si>
  <si>
    <t>（７）徴収方法別保険料収納状況（現年分）</t>
  </si>
  <si>
    <t>受診者数</t>
  </si>
  <si>
    <t>件</t>
  </si>
  <si>
    <t>金　　額</t>
  </si>
  <si>
    <t>件　　数</t>
  </si>
  <si>
    <t>（５）年度別葬祭費支給状況</t>
  </si>
  <si>
    <t>高額療養費（現金）</t>
  </si>
  <si>
    <t>総　　　額</t>
  </si>
  <si>
    <t>総　　　数</t>
  </si>
  <si>
    <t>年　　　度</t>
  </si>
  <si>
    <t>資料：男女協働子育て支援部保育課</t>
  </si>
  <si>
    <t>注）認証保育所の園児数は区民のみ。</t>
  </si>
  <si>
    <t>東大前園</t>
  </si>
  <si>
    <t>保育所まぁむ</t>
  </si>
  <si>
    <t>本駒込</t>
  </si>
  <si>
    <t>春日園</t>
  </si>
  <si>
    <t>本郷</t>
  </si>
  <si>
    <t>保育園</t>
  </si>
  <si>
    <t>同仁美登里</t>
  </si>
  <si>
    <t>新大塚駅前保育園</t>
  </si>
  <si>
    <t>ちゃいれっく</t>
  </si>
  <si>
    <t>保育園</t>
  </si>
  <si>
    <t>なかよしの家</t>
  </si>
  <si>
    <t>茗荷谷園</t>
  </si>
  <si>
    <t>女</t>
  </si>
  <si>
    <t>男</t>
  </si>
  <si>
    <t>総　数</t>
  </si>
  <si>
    <t>職　員</t>
  </si>
  <si>
    <t>５ 歳 児</t>
  </si>
  <si>
    <t>４ 歳 児</t>
  </si>
  <si>
    <t>３ 歳 児</t>
  </si>
  <si>
    <t>２ 歳 児</t>
  </si>
  <si>
    <t>１ 歳 児</t>
  </si>
  <si>
    <t>０ 歳 児</t>
  </si>
  <si>
    <t>総　　　　数</t>
  </si>
  <si>
    <t>園　　　名</t>
  </si>
  <si>
    <t>年齢男女別園児数及び職員数</t>
  </si>
  <si>
    <t>八千代</t>
  </si>
  <si>
    <t>白山</t>
  </si>
  <si>
    <t>キッズソフィア</t>
  </si>
  <si>
    <t>どんぐり</t>
  </si>
  <si>
    <t>たんぽぽ</t>
  </si>
  <si>
    <t>慈愛会</t>
  </si>
  <si>
    <t>かごまち</t>
  </si>
  <si>
    <t>柳　　　　町</t>
  </si>
  <si>
    <t>本駒込西</t>
  </si>
  <si>
    <t>本駒込</t>
  </si>
  <si>
    <t>水道</t>
  </si>
  <si>
    <t>千石</t>
  </si>
  <si>
    <t>しおみ</t>
  </si>
  <si>
    <t>大塚</t>
  </si>
  <si>
    <t>こひなた</t>
  </si>
  <si>
    <t>駒込</t>
  </si>
  <si>
    <t>さしがや</t>
  </si>
  <si>
    <t>青柳</t>
  </si>
  <si>
    <t>藍染</t>
  </si>
  <si>
    <t>年齢男女別園児数及び職員数</t>
  </si>
  <si>
    <t xml:space="preserve"> 資料：福祉部国保年金課</t>
  </si>
  <si>
    <t>一時金</t>
  </si>
  <si>
    <t>寡　婦</t>
  </si>
  <si>
    <t>遺　児</t>
  </si>
  <si>
    <t>母　子</t>
  </si>
  <si>
    <t>遺族基礎</t>
  </si>
  <si>
    <t>障　害</t>
  </si>
  <si>
    <t>障害基礎</t>
  </si>
  <si>
    <t>通算老齢</t>
  </si>
  <si>
    <t>老　齢</t>
  </si>
  <si>
    <t>老齢基礎</t>
  </si>
  <si>
    <t>死　亡</t>
  </si>
  <si>
    <t>遺　　族　　給　　付</t>
  </si>
  <si>
    <t>障 害 給 付</t>
  </si>
  <si>
    <t>老　齢　給　付</t>
  </si>
  <si>
    <t>（５）拠出制国民年金受給権者数</t>
  </si>
  <si>
    <t>（４）福祉年金受給権者数</t>
  </si>
  <si>
    <t>（３）保険料免除別</t>
  </si>
  <si>
    <t>（２）納付状況</t>
  </si>
  <si>
    <t>任　意　適　用</t>
  </si>
  <si>
    <t>強　制　適　用</t>
  </si>
  <si>
    <t>総　　　　　数</t>
  </si>
  <si>
    <t>（１）拠出制被保険者数</t>
  </si>
  <si>
    <t>資料：福祉部障害福祉課</t>
  </si>
  <si>
    <t>４　　度</t>
  </si>
  <si>
    <t>３　　度</t>
  </si>
  <si>
    <t>２　　度</t>
  </si>
  <si>
    <t>１　　度</t>
  </si>
  <si>
    <t>年　　次</t>
  </si>
  <si>
    <t>（各年６月１日）</t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</si>
  <si>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</si>
  <si>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20 </t>
    </r>
    <r>
      <rPr>
        <sz val="8.5"/>
        <color indexed="9"/>
        <rFont val="ＭＳ 明朝"/>
        <family val="1"/>
      </rPr>
      <t>年</t>
    </r>
  </si>
  <si>
    <t>内 部 障 害</t>
  </si>
  <si>
    <t>肢 体 不 自 由</t>
  </si>
  <si>
    <t>音声言語機能</t>
  </si>
  <si>
    <t>聴覚平衡機能</t>
  </si>
  <si>
    <t>視 覚 障 害</t>
  </si>
  <si>
    <t xml:space="preserve"> 資料：福祉部高齢福祉課</t>
  </si>
  <si>
    <t>総　　金　　額</t>
  </si>
  <si>
    <t>件　　　　　数</t>
  </si>
  <si>
    <t xml:space="preserve"> 注）収納額は、収入額から還付未済額を減額した額である。</t>
  </si>
  <si>
    <t>収　納　額</t>
  </si>
  <si>
    <t>調　定　額</t>
  </si>
  <si>
    <t>計</t>
  </si>
  <si>
    <t>収 納 率</t>
  </si>
  <si>
    <t>住所地特例者</t>
  </si>
  <si>
    <t>75歳以上</t>
  </si>
  <si>
    <t>65歳～74歳</t>
  </si>
  <si>
    <t>内　　　　　　　数</t>
  </si>
  <si>
    <t>第　１　号　被　保　険　者　数</t>
  </si>
  <si>
    <t>（１）第１号被保険者数</t>
  </si>
  <si>
    <t>内　職</t>
  </si>
  <si>
    <t>日　雇</t>
  </si>
  <si>
    <t>常　用</t>
  </si>
  <si>
    <t>世帯主が働いている世帯</t>
  </si>
  <si>
    <t>年　　　　次</t>
  </si>
  <si>
    <t>（各年６月）</t>
  </si>
  <si>
    <t>（３）労働状態別被保護世帯数</t>
  </si>
  <si>
    <t>人　員</t>
  </si>
  <si>
    <t>世　帯　数</t>
  </si>
  <si>
    <t>人　　員</t>
  </si>
  <si>
    <t>決　　　　　　　定</t>
  </si>
  <si>
    <t>却下件数</t>
  </si>
  <si>
    <t>申請件数</t>
  </si>
  <si>
    <t>保　護　廃　止</t>
  </si>
  <si>
    <t>保　　　　護　　　　開　　　　始</t>
  </si>
  <si>
    <t>（２）保護の開始・廃止の世帯数及び人員</t>
  </si>
  <si>
    <t>世　帯</t>
  </si>
  <si>
    <t>葬　祭　扶　助</t>
  </si>
  <si>
    <t>生　業　扶　助</t>
  </si>
  <si>
    <t>出　産　扶　助</t>
  </si>
  <si>
    <t>医　療　扶　助</t>
  </si>
  <si>
    <t>介　護　扶　助</t>
  </si>
  <si>
    <t>教　育　扶　助</t>
  </si>
  <si>
    <t>住　宅　扶　助</t>
  </si>
  <si>
    <t>生　活　扶　助</t>
  </si>
  <si>
    <t>保　護　率</t>
  </si>
  <si>
    <t>被保護世帯員の実数</t>
  </si>
  <si>
    <t xml:space="preserve"> 資料：福祉部生活福祉課</t>
  </si>
  <si>
    <t>施設事務費</t>
  </si>
  <si>
    <t>所</t>
  </si>
  <si>
    <t>生活扶助</t>
  </si>
  <si>
    <t>入</t>
  </si>
  <si>
    <t>葬祭扶助</t>
  </si>
  <si>
    <t>生業扶助</t>
  </si>
  <si>
    <t>出産扶助</t>
  </si>
  <si>
    <t>宅</t>
  </si>
  <si>
    <t>医療扶助</t>
  </si>
  <si>
    <t>介護扶助</t>
  </si>
  <si>
    <t>教育扶助</t>
  </si>
  <si>
    <t>住宅扶助</t>
  </si>
  <si>
    <t>居</t>
  </si>
  <si>
    <t>総　　　　　　数</t>
  </si>
  <si>
    <t>延　　人　　員</t>
  </si>
  <si>
    <t>延　　世　　帯</t>
  </si>
  <si>
    <t>扶　助　割　合</t>
  </si>
  <si>
    <t>扶　助　金　額</t>
  </si>
  <si>
    <t>保　　護　　受　　給　　者</t>
  </si>
  <si>
    <t>区　　　　　　分</t>
  </si>
  <si>
    <t>（６）生活保護費支出別</t>
  </si>
  <si>
    <t>70歳以上</t>
  </si>
  <si>
    <t>60～69歳</t>
  </si>
  <si>
    <t>50～59歳</t>
  </si>
  <si>
    <t>40～49歳</t>
  </si>
  <si>
    <t>30～39歳</t>
  </si>
  <si>
    <t>20～29歳</t>
  </si>
  <si>
    <t>15～19歳</t>
  </si>
  <si>
    <t>12～14歳</t>
  </si>
  <si>
    <t>6～11歳</t>
  </si>
  <si>
    <t>0～5歳</t>
  </si>
  <si>
    <t>区　　　　分</t>
  </si>
  <si>
    <t>（５）年齢男女別被保護人員</t>
  </si>
  <si>
    <t>その他の世帯</t>
  </si>
  <si>
    <t>医療扶助のみの世帯</t>
  </si>
  <si>
    <t>７人以上</t>
  </si>
  <si>
    <t>６人</t>
  </si>
  <si>
    <t>５人</t>
  </si>
  <si>
    <t>４人</t>
  </si>
  <si>
    <t>３人</t>
  </si>
  <si>
    <t>２人</t>
  </si>
  <si>
    <t>１人</t>
  </si>
  <si>
    <t>世　　　帯　　　構　　　成　　　人　　　員</t>
  </si>
  <si>
    <t>（４）家族人員別被保護世帯数</t>
  </si>
  <si>
    <t>（平成22年度）</t>
  </si>
  <si>
    <t>平 成 19 年</t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</si>
  <si>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</si>
  <si>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t>（平成23年５月１日）</t>
  </si>
  <si>
    <t>平成18年度</t>
  </si>
  <si>
    <r>
      <t>第９図　負担区分別の被保険者と給付状況</t>
    </r>
    <r>
      <rPr>
        <sz val="11"/>
        <rFont val="ＭＳ 明朝"/>
        <family val="1"/>
      </rPr>
      <t>（平成22年度・東京都対比）</t>
    </r>
  </si>
  <si>
    <t>総　　　数</t>
  </si>
  <si>
    <t>老　人　保　健　法</t>
  </si>
  <si>
    <t>出産育児</t>
  </si>
  <si>
    <t>葬祭費</t>
  </si>
  <si>
    <t>その他の給付</t>
  </si>
  <si>
    <t>療養給付費</t>
  </si>
  <si>
    <t>療養費</t>
  </si>
  <si>
    <t>高額療養費</t>
  </si>
  <si>
    <t>医療給付費</t>
  </si>
  <si>
    <t>医療費</t>
  </si>
  <si>
    <t>一時金等</t>
  </si>
  <si>
    <t>年　　度</t>
  </si>
  <si>
    <t>△255</t>
  </si>
  <si>
    <t>△568</t>
  </si>
  <si>
    <t>△1,605</t>
  </si>
  <si>
    <t>△359</t>
  </si>
  <si>
    <t>△303</t>
  </si>
  <si>
    <r>
      <t>平 成</t>
    </r>
    <r>
      <rPr>
        <b/>
        <sz val="8.5"/>
        <rFont val="ＭＳ ゴシック"/>
        <family val="3"/>
      </rPr>
      <t xml:space="preserve"> 23 </t>
    </r>
    <r>
      <rPr>
        <b/>
        <sz val="8.5"/>
        <color indexed="9"/>
        <rFont val="ＭＳ ゴシック"/>
        <family val="3"/>
      </rPr>
      <t>年</t>
    </r>
  </si>
  <si>
    <t>事業協力相談</t>
  </si>
  <si>
    <t>広報協力相談</t>
  </si>
  <si>
    <t>（つづき）</t>
  </si>
  <si>
    <t>被保険者数</t>
  </si>
  <si>
    <t>年間の増減</t>
  </si>
  <si>
    <t>総　数</t>
  </si>
  <si>
    <t>老　齢</t>
  </si>
  <si>
    <t>障　害</t>
  </si>
  <si>
    <t>母　子</t>
  </si>
  <si>
    <t>外　国　人</t>
  </si>
  <si>
    <t>19</t>
  </si>
  <si>
    <t>20</t>
  </si>
  <si>
    <t>要介護１</t>
  </si>
  <si>
    <t>要介護２</t>
  </si>
  <si>
    <t>要介護３</t>
  </si>
  <si>
    <t>要介護４</t>
  </si>
  <si>
    <t>要介護５</t>
  </si>
  <si>
    <t>平成18年度</t>
  </si>
  <si>
    <t>平成18年度</t>
  </si>
  <si>
    <r>
      <t>平成</t>
    </r>
    <r>
      <rPr>
        <b/>
        <sz val="8.5"/>
        <rFont val="ＭＳ ゴシック"/>
        <family val="3"/>
      </rPr>
      <t>22</t>
    </r>
    <r>
      <rPr>
        <b/>
        <sz val="8.5"/>
        <color indexed="9"/>
        <rFont val="ＭＳ ゴシック"/>
        <family val="3"/>
      </rPr>
      <t>年度</t>
    </r>
  </si>
  <si>
    <t>千石西児童館</t>
  </si>
  <si>
    <t>小日向台町児童館</t>
  </si>
  <si>
    <t>目白台児童館</t>
  </si>
  <si>
    <t>湯島児童館</t>
  </si>
  <si>
    <t>（つづき）</t>
  </si>
  <si>
    <t xml:space="preserve"> 注）登録人員は当該年度毎月末人員の累計。</t>
  </si>
  <si>
    <t>年　　度</t>
  </si>
  <si>
    <t>草取り
サービス</t>
  </si>
  <si>
    <t>平成18年度</t>
  </si>
  <si>
    <t>（平成23年５月１日）</t>
  </si>
  <si>
    <t>定　員</t>
  </si>
  <si>
    <t>定　員充足率</t>
  </si>
  <si>
    <t>資料：東京都福祉保健局「福祉保健局業務報告」</t>
  </si>
  <si>
    <t>-</t>
  </si>
  <si>
    <t>※分園を含む</t>
  </si>
  <si>
    <t>まなびの森</t>
  </si>
  <si>
    <t>こころの保育園</t>
  </si>
  <si>
    <t>-</t>
  </si>
  <si>
    <t>文京西片</t>
  </si>
  <si>
    <t>小学館ｱｶﾃﾞﾐｰ</t>
  </si>
  <si>
    <t>小石川</t>
  </si>
  <si>
    <t>ピノキオ幼児舎</t>
  </si>
  <si>
    <t>-</t>
  </si>
  <si>
    <t>ぽけっとランド</t>
  </si>
  <si>
    <t>モニカ</t>
  </si>
  <si>
    <t>茗荷谷</t>
  </si>
  <si>
    <t>ｸﾞﾛｰﾊﾞﾙｷｯｽﾞ</t>
  </si>
  <si>
    <t>ﾌﾟﾁ・ｸﾚｲｼｭ</t>
  </si>
  <si>
    <t>（１）年度別加入者数</t>
  </si>
  <si>
    <t>世　帯（A）</t>
  </si>
  <si>
    <t>人　口（B）</t>
  </si>
  <si>
    <t>平成18年度</t>
  </si>
  <si>
    <t>-</t>
  </si>
  <si>
    <t xml:space="preserve"> 注）1. 区総人口は翌年度の４月１日現在、国民健康保険加入は当年度末現在。</t>
  </si>
  <si>
    <t>（件　数）</t>
  </si>
  <si>
    <t>総　　　数</t>
  </si>
  <si>
    <t>老　人　保　健　法</t>
  </si>
  <si>
    <t>出産育児</t>
  </si>
  <si>
    <t>葬祭費</t>
  </si>
  <si>
    <t>その他の給付</t>
  </si>
  <si>
    <t>療養給付費</t>
  </si>
  <si>
    <t>療養費</t>
  </si>
  <si>
    <t>高額療養費</t>
  </si>
  <si>
    <t>医療給付費</t>
  </si>
  <si>
    <t>医療費</t>
  </si>
  <si>
    <t>一時金等</t>
  </si>
  <si>
    <t>平成18年度</t>
  </si>
  <si>
    <t>平成18年度</t>
  </si>
  <si>
    <t>（４）資格喪失事由別</t>
  </si>
  <si>
    <t>平成20年度</t>
  </si>
  <si>
    <t>（４）年度別給付状況</t>
  </si>
  <si>
    <t>療 養 給 付 費</t>
  </si>
  <si>
    <t>療　　養　　費</t>
  </si>
  <si>
    <t>年　　　度</t>
  </si>
  <si>
    <t>（６）健診事業</t>
  </si>
  <si>
    <t>年　　　度</t>
  </si>
  <si>
    <t>特　　　別　　　徴　　　収</t>
  </si>
  <si>
    <t>普　　　通　　　徴　　　収</t>
  </si>
  <si>
    <t>％</t>
  </si>
  <si>
    <t>（つづき）</t>
  </si>
  <si>
    <t>計</t>
  </si>
  <si>
    <t>平成18年度</t>
  </si>
  <si>
    <t>特　　　別　　　徴　　　収</t>
  </si>
  <si>
    <t>普　　　通　　　徴　　　収</t>
  </si>
  <si>
    <t>収 納 率</t>
  </si>
  <si>
    <t>％</t>
  </si>
  <si>
    <t>平成18年度</t>
  </si>
  <si>
    <t>収 納 率</t>
  </si>
  <si>
    <t>％</t>
  </si>
  <si>
    <t>平成18年度</t>
  </si>
  <si>
    <t>平 成 18 年 度</t>
  </si>
  <si>
    <t>公　　　　　立</t>
  </si>
  <si>
    <t>施設数</t>
  </si>
  <si>
    <t>保育実施
児童数</t>
  </si>
  <si>
    <t>保育実施
児童数</t>
  </si>
  <si>
    <t>人</t>
  </si>
  <si>
    <t>（平成23年５月１日）</t>
  </si>
  <si>
    <t>　利　　　用　　　状　　　況</t>
  </si>
  <si>
    <r>
      <t>平成</t>
    </r>
    <r>
      <rPr>
        <b/>
        <sz val="8.5"/>
        <rFont val="ＭＳ ゴシック"/>
        <family val="3"/>
      </rPr>
      <t>22</t>
    </r>
    <r>
      <rPr>
        <b/>
        <sz val="8.5"/>
        <color indexed="9"/>
        <rFont val="ＭＳ ゴシック"/>
        <family val="3"/>
      </rPr>
      <t>年度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</si>
  <si>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年度</t>
    </r>
  </si>
  <si>
    <r>
      <t>平成</t>
    </r>
    <r>
      <rPr>
        <sz val="8.5"/>
        <rFont val="ＭＳ 明朝"/>
        <family val="1"/>
      </rPr>
      <t>20</t>
    </r>
    <r>
      <rPr>
        <sz val="8.5"/>
        <color indexed="9"/>
        <rFont val="ＭＳ 明朝"/>
        <family val="1"/>
      </rPr>
      <t>年度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</si>
  <si>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年度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</si>
  <si>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年度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</si>
  <si>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年度</t>
    </r>
  </si>
  <si>
    <t xml:space="preserve"> 学年別在籍児童数</t>
  </si>
  <si>
    <t>その他</t>
  </si>
  <si>
    <t>…</t>
  </si>
  <si>
    <t>注）その他については22年度より掲載</t>
  </si>
  <si>
    <t>留 守 番
話し相手</t>
  </si>
  <si>
    <t>食事の支度
後片付け</t>
  </si>
  <si>
    <t>衣類の洗濯・補修</t>
  </si>
  <si>
    <t>入院時の
家事援助</t>
  </si>
  <si>
    <t>産前産後の家事援助</t>
  </si>
  <si>
    <t>体調不良時の家事援助</t>
  </si>
  <si>
    <t>入浴の
介助・補助</t>
  </si>
  <si>
    <t>入院時の
介護援助</t>
  </si>
  <si>
    <t>体調不良時
の介護援助</t>
  </si>
  <si>
    <t xml:space="preserve"> 取り下げ
 件  数</t>
  </si>
  <si>
    <t>納　付　月　数</t>
  </si>
  <si>
    <t>納　付　率</t>
  </si>
  <si>
    <t>収　納　率</t>
  </si>
  <si>
    <r>
      <t>年間の取得・転入等の増</t>
    </r>
    <r>
      <rPr>
        <sz val="8"/>
        <color indexed="9"/>
        <rFont val="ＭＳ 明朝"/>
        <family val="1"/>
      </rPr>
      <t>◇</t>
    </r>
  </si>
  <si>
    <t>注）１．世帯、人員は年度平均である。</t>
  </si>
  <si>
    <t>　　２．保護率は、年度の月平均の住民基本台帳人口に対する百分率である。</t>
  </si>
  <si>
    <t>身辺介助 （食事含む）</t>
  </si>
  <si>
    <t>う　　ち　　国　　民　　健　　康　　保　　険　　加　　入　</t>
  </si>
  <si>
    <t>平 成 18 年 度</t>
  </si>
  <si>
    <t>（％）</t>
  </si>
  <si>
    <t>（１）被保護世帯数及び人員</t>
  </si>
  <si>
    <t>（平成22年度）</t>
  </si>
  <si>
    <t>（平成23年７月31日）</t>
  </si>
  <si>
    <r>
      <rPr>
        <b/>
        <sz val="8.5"/>
        <color indexed="9"/>
        <rFont val="ＭＳ ゴシック"/>
        <family val="3"/>
      </rPr>
      <t xml:space="preserve">平 成 </t>
    </r>
    <r>
      <rPr>
        <b/>
        <sz val="8.5"/>
        <rFont val="ＭＳ ゴシック"/>
        <family val="3"/>
      </rPr>
      <t>23</t>
    </r>
    <r>
      <rPr>
        <b/>
        <sz val="8.5"/>
        <color indexed="9"/>
        <rFont val="ＭＳ ゴシック"/>
        <family val="3"/>
      </rPr>
      <t xml:space="preserve"> 年</t>
    </r>
  </si>
  <si>
    <r>
      <rPr>
        <sz val="8.5"/>
        <color indexed="9"/>
        <rFont val="ＭＳ 明朝"/>
        <family val="1"/>
      </rPr>
      <t xml:space="preserve">平 成 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 xml:space="preserve"> 年</t>
    </r>
  </si>
  <si>
    <r>
      <rPr>
        <sz val="8.5"/>
        <color indexed="9"/>
        <rFont val="ＭＳ 明朝"/>
        <family val="1"/>
      </rPr>
      <t xml:space="preserve">平 成 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 xml:space="preserve"> 年</t>
    </r>
  </si>
  <si>
    <r>
      <rPr>
        <sz val="8.5"/>
        <color indexed="9"/>
        <rFont val="ＭＳ 明朝"/>
        <family val="1"/>
      </rPr>
      <t>平 成</t>
    </r>
    <r>
      <rPr>
        <sz val="8.5"/>
        <rFont val="ＭＳ 明朝"/>
        <family val="1"/>
      </rPr>
      <t xml:space="preserve"> 20</t>
    </r>
    <r>
      <rPr>
        <sz val="8.5"/>
        <color indexed="9"/>
        <rFont val="ＭＳ 明朝"/>
        <family val="1"/>
      </rPr>
      <t xml:space="preserve"> 年</t>
    </r>
  </si>
  <si>
    <t>平 成 19 年</t>
  </si>
  <si>
    <t>働いている者
がいない世帯</t>
  </si>
  <si>
    <t>世帯主が働いていないで世帯員が働いている世帯</t>
  </si>
  <si>
    <t>一　　　　　　般</t>
  </si>
  <si>
    <t>一世帯当たり
調　定　額</t>
  </si>
  <si>
    <t>一人当たり
調　定　額</t>
  </si>
  <si>
    <r>
      <t>年間の喪失・転出等の減</t>
    </r>
    <r>
      <rPr>
        <sz val="8"/>
        <color indexed="9"/>
        <rFont val="ＭＳ 明朝"/>
        <family val="1"/>
      </rPr>
      <t>・</t>
    </r>
  </si>
  <si>
    <t>納 付 対 象 月 数</t>
  </si>
  <si>
    <t>総　　　　数</t>
  </si>
  <si>
    <t>法　定　免　除</t>
  </si>
  <si>
    <t>申　請　免　除</t>
  </si>
  <si>
    <t>全　 部　 支　 給</t>
  </si>
  <si>
    <t>一　 部　 支　 給</t>
  </si>
  <si>
    <t>総　　　数</t>
  </si>
  <si>
    <t>全 部 支 給 停 止</t>
  </si>
  <si>
    <t>合　　計</t>
  </si>
  <si>
    <r>
      <t xml:space="preserve">              </t>
    </r>
    <r>
      <rPr>
        <sz val="8.5"/>
        <rFont val="ＭＳ 明朝"/>
        <family val="1"/>
      </rPr>
      <t>5</t>
    </r>
    <r>
      <rPr>
        <sz val="8.5"/>
        <color indexed="9"/>
        <rFont val="ＭＳ 明朝"/>
        <family val="1"/>
      </rPr>
      <t>　月・</t>
    </r>
  </si>
  <si>
    <r>
      <t xml:space="preserve">              6</t>
    </r>
    <r>
      <rPr>
        <sz val="8.5"/>
        <color indexed="9"/>
        <rFont val="ＭＳ 明朝"/>
        <family val="1"/>
      </rPr>
      <t>　月・</t>
    </r>
  </si>
  <si>
    <r>
      <t xml:space="preserve">              7</t>
    </r>
    <r>
      <rPr>
        <sz val="8.5"/>
        <color indexed="9"/>
        <rFont val="ＭＳ 明朝"/>
        <family val="1"/>
      </rPr>
      <t>　月・</t>
    </r>
  </si>
  <si>
    <r>
      <t xml:space="preserve">              8　</t>
    </r>
    <r>
      <rPr>
        <sz val="8.5"/>
        <color indexed="9"/>
        <rFont val="ＭＳ 明朝"/>
        <family val="1"/>
      </rPr>
      <t>月・</t>
    </r>
  </si>
  <si>
    <r>
      <t xml:space="preserve">              9</t>
    </r>
    <r>
      <rPr>
        <sz val="8.5"/>
        <color indexed="9"/>
        <rFont val="ＭＳ 明朝"/>
        <family val="1"/>
      </rPr>
      <t>　月・</t>
    </r>
  </si>
  <si>
    <r>
      <t xml:space="preserve">             10</t>
    </r>
    <r>
      <rPr>
        <sz val="8.5"/>
        <color indexed="9"/>
        <rFont val="ＭＳ 明朝"/>
        <family val="1"/>
      </rPr>
      <t>　月・</t>
    </r>
  </si>
  <si>
    <r>
      <t xml:space="preserve">             11</t>
    </r>
    <r>
      <rPr>
        <sz val="8.5"/>
        <color indexed="9"/>
        <rFont val="ＭＳ 明朝"/>
        <family val="1"/>
      </rPr>
      <t>　月・</t>
    </r>
  </si>
  <si>
    <r>
      <t xml:space="preserve">             12</t>
    </r>
    <r>
      <rPr>
        <sz val="8.5"/>
        <color indexed="9"/>
        <rFont val="ＭＳ 明朝"/>
        <family val="1"/>
      </rPr>
      <t>　月・</t>
    </r>
  </si>
  <si>
    <r>
      <t xml:space="preserve">         23年 1　</t>
    </r>
    <r>
      <rPr>
        <sz val="8.5"/>
        <color indexed="9"/>
        <rFont val="ＭＳ 明朝"/>
        <family val="1"/>
      </rPr>
      <t>月・</t>
    </r>
  </si>
  <si>
    <r>
      <t xml:space="preserve">              2　</t>
    </r>
    <r>
      <rPr>
        <sz val="8.5"/>
        <color indexed="9"/>
        <rFont val="ＭＳ 明朝"/>
        <family val="1"/>
      </rPr>
      <t>月・</t>
    </r>
  </si>
  <si>
    <r>
      <t xml:space="preserve">              3　</t>
    </r>
    <r>
      <rPr>
        <sz val="8.5"/>
        <color indexed="9"/>
        <rFont val="ＭＳ 明朝"/>
        <family val="1"/>
      </rPr>
      <t>月・</t>
    </r>
  </si>
  <si>
    <t xml:space="preserve">              4  月</t>
  </si>
  <si>
    <t xml:space="preserve"> 注）平成20年４月１日より土曜日を開所。</t>
  </si>
  <si>
    <t>注）現に保護を受けた世帯数である。</t>
  </si>
  <si>
    <t>（世帯数）</t>
  </si>
  <si>
    <t>（被保険者数）</t>
  </si>
  <si>
    <r>
      <t>35   国　　民　　健　　康　　保　　険</t>
    </r>
    <r>
      <rPr>
        <sz val="11"/>
        <rFont val="ＭＳ 明朝"/>
        <family val="1"/>
      </rPr>
      <t>（つづき）</t>
    </r>
  </si>
  <si>
    <t>（５）特定健康診査・特定保健指導</t>
  </si>
  <si>
    <t xml:space="preserve"> 注）1. 被保険者数は年間平均である。</t>
  </si>
  <si>
    <t>36   後  期  高  齢  者  医  療  制  度</t>
  </si>
  <si>
    <t>（件　数）</t>
  </si>
  <si>
    <t>（金　額）</t>
  </si>
  <si>
    <t>37   国　　　　民　　　　年　　　　金</t>
  </si>
  <si>
    <t>（２）第１号被保険者保険料収納状況（現年分）</t>
  </si>
  <si>
    <t xml:space="preserve"> 注） 制度改正により、平成18年４月から「要支援」は「要支援１」、「要介護１」は「要介護１」と「要支援２」に区分の</t>
  </si>
  <si>
    <t>　　見直しが行われた。</t>
  </si>
  <si>
    <t>43　 児　　　童　　　館　</t>
  </si>
  <si>
    <t>注）1. 基準日は被保護者全国一斉調査と同時点とする。</t>
  </si>
  <si>
    <t>　　2. 保護停止中の人員を含む。</t>
  </si>
  <si>
    <t>　　2. 保護停止中の世帯を含む。</t>
  </si>
  <si>
    <t>障害認定</t>
  </si>
  <si>
    <t>（３）資格喪失事由別被保険者数</t>
  </si>
  <si>
    <t>(a/A)</t>
  </si>
  <si>
    <t>被保険者(a)</t>
  </si>
  <si>
    <t>区総人口（A）</t>
  </si>
  <si>
    <t>（１）年度別加入者数</t>
  </si>
  <si>
    <t xml:space="preserve">   実数を上回っていた。</t>
  </si>
  <si>
    <t xml:space="preserve">   の手帳所持者数は、手作業により集計していたため、重複障害者の二重計上や転出、死亡等の届出のない者の未削除等があり、</t>
  </si>
  <si>
    <t xml:space="preserve">注） 身体障害者手帳所持者数は、平成20年から新電算システム稼働に伴い、住民基本台帳のデータにより算出した。平成19年まで
  </t>
  </si>
  <si>
    <t>年　　次</t>
  </si>
  <si>
    <t>平 成 18 年 度</t>
  </si>
  <si>
    <t>１ 件 当 た り 支 給 金 額</t>
  </si>
  <si>
    <t>年　　　度</t>
  </si>
  <si>
    <t xml:space="preserve"> 資料：(社福)文京区社会福祉協議会</t>
  </si>
  <si>
    <t>平成18年度</t>
  </si>
  <si>
    <t>年　　度</t>
  </si>
  <si>
    <r>
      <t xml:space="preserve"> 注）</t>
    </r>
    <r>
      <rPr>
        <sz val="8.5"/>
        <rFont val="ＭＳ 明朝"/>
        <family val="1"/>
      </rPr>
      <t>2. 老健法は平成19年度で廃止。</t>
    </r>
  </si>
  <si>
    <r>
      <t>51   生　　活　　保　　護　　の　　状　　況</t>
    </r>
    <r>
      <rPr>
        <sz val="11"/>
        <rFont val="ＭＳ 明朝"/>
        <family val="1"/>
      </rPr>
      <t>（つづき）</t>
    </r>
  </si>
  <si>
    <t>51   生　　活　　保　　護　　の　　状　　況　　</t>
  </si>
  <si>
    <r>
      <t xml:space="preserve">   47   有 償 各 種 サ ー ビ ス の 利 用 状 況</t>
    </r>
    <r>
      <rPr>
        <sz val="11"/>
        <rFont val="ＭＳ 明朝"/>
        <family val="1"/>
      </rPr>
      <t>（つづき）</t>
    </r>
  </si>
  <si>
    <t>48   敬　　 老　　 金　　 支　　 給　　 状　　 況</t>
  </si>
  <si>
    <t>49   身　体　障　害　者　手　帳　所　持　者　数</t>
  </si>
  <si>
    <t>50   愛 　の 　手 　帳 　所 　持 　者 　数</t>
  </si>
  <si>
    <t>46   文京ボランティア・市民活動センター相談状況</t>
  </si>
  <si>
    <t>47   有 償 各 種 サ ー ビ ス の 利 用 状 況</t>
  </si>
  <si>
    <t>44   育　成　室　の　状　況</t>
  </si>
  <si>
    <t>45   子　育　て　ひ　ろ　ば　利　用　状　況</t>
  </si>
  <si>
    <t>42   認   証   保   育   所   の   状   況</t>
  </si>
  <si>
    <t>40   区 　立 　保　 育 　園 　の 　状 　況</t>
  </si>
  <si>
    <t>41   私　 立　 保　 育　 園　 の　 状 　況</t>
  </si>
  <si>
    <t>39   23　区　別　保　育　園　の　状　況</t>
  </si>
  <si>
    <r>
      <t>38   介　　　　護　　　　保　　　　険</t>
    </r>
    <r>
      <rPr>
        <sz val="11"/>
        <rFont val="ＭＳ 明朝"/>
        <family val="1"/>
      </rPr>
      <t>（つづき）</t>
    </r>
  </si>
  <si>
    <r>
      <t>37   国　　　　民　　　　年　　　　金</t>
    </r>
    <r>
      <rPr>
        <sz val="11"/>
        <rFont val="ＭＳ 明朝"/>
        <family val="1"/>
      </rPr>
      <t>（つづき）</t>
    </r>
  </si>
  <si>
    <t>38   介　　　　護　　　　保　　　　険</t>
  </si>
  <si>
    <r>
      <t>36   後  期  高  齢  者  医  療  制  度</t>
    </r>
    <r>
      <rPr>
        <sz val="11"/>
        <rFont val="ＭＳ 明朝"/>
        <family val="1"/>
      </rPr>
      <t>（つづき）</t>
    </r>
  </si>
  <si>
    <r>
      <t>35   国　　民　　健　　康　　保　　険</t>
    </r>
    <r>
      <rPr>
        <sz val="11"/>
        <rFont val="ＭＳ 明朝"/>
        <family val="1"/>
      </rPr>
      <t>（つづき）</t>
    </r>
  </si>
  <si>
    <t>35   国 　民 　健 　康 　保 　険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</si>
</sst>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);\(0\)"/>
    <numFmt numFmtId="179" formatCode="#,##0.0;[Red]\-#,##0.0"/>
    <numFmt numFmtId="180" formatCode="#,##0.000;[Red]\-#,##0.000"/>
    <numFmt numFmtId="181" formatCode="#,##0_);\(#,##0\)"/>
    <numFmt numFmtId="182" formatCode="#,##0.0_);\(#,##0.0\)"/>
    <numFmt numFmtId="183" formatCode="#,##0_);[Red]\(#,##0\)"/>
    <numFmt numFmtId="184" formatCode="&quot;(&quot;0.0&quot;)&quot;"/>
    <numFmt numFmtId="185" formatCode="#,##0;&quot;△ &quot;#,##0"/>
    <numFmt numFmtId="186" formatCode="#,##0_ "/>
    <numFmt numFmtId="187" formatCode="#,###"/>
    <numFmt numFmtId="188" formatCode="0.0_);\(0.0\)"/>
    <numFmt numFmtId="189" formatCode="#,##0.00_);[Red]\(#,##0.00\)"/>
    <numFmt numFmtId="190" formatCode="0.0_);[Red]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_ "/>
    <numFmt numFmtId="195" formatCode="0.000_ "/>
    <numFmt numFmtId="196" formatCode="0_ "/>
    <numFmt numFmtId="197" formatCode="0;[Red]0"/>
    <numFmt numFmtId="198" formatCode="0_);[Red]\(0\)"/>
    <numFmt numFmtId="199" formatCode="0;&quot;△ &quot;0"/>
    <numFmt numFmtId="200" formatCode="#,##0.0_ "/>
    <numFmt numFmtId="201" formatCode="#,##0.0_);[Red]\(#,##0.0\)"/>
    <numFmt numFmtId="202" formatCode="0.00_ "/>
    <numFmt numFmtId="203" formatCode="#,##0.00_);\(#,##0.00\)"/>
    <numFmt numFmtId="204" formatCode="#,##0_ ;[Red]\-#,##0\ "/>
    <numFmt numFmtId="205" formatCode="0.00_);[Red]\(0.00\)"/>
    <numFmt numFmtId="206" formatCode="&quot;¥&quot;#,##0_);[Red]\(&quot;¥&quot;#,##0\)"/>
    <numFmt numFmtId="207" formatCode="#,##0.00_ "/>
    <numFmt numFmtId="208" formatCode="[$€-2]\ #,##0.00_);[Red]\([$€-2]\ #,##0.00\)"/>
    <numFmt numFmtId="209" formatCode="0.0;&quot;△ &quot;0.0"/>
    <numFmt numFmtId="210" formatCode="#,##0.000_);\(#,##0.000\)"/>
    <numFmt numFmtId="211" formatCode="0.00_);\(0.00\)"/>
    <numFmt numFmtId="212" formatCode="0.0%"/>
    <numFmt numFmtId="213" formatCode="#,##0;[Red]#,##0"/>
    <numFmt numFmtId="214" formatCode="[$-411]ggge&quot;年&quot;m&quot;月&quot;d&quot;日&quot;;@"/>
    <numFmt numFmtId="215" formatCode="&quot;(&quot;General&quot;)&quot;"/>
    <numFmt numFmtId="216" formatCode="&quot;[&quot;General&quot;]&quot;"/>
    <numFmt numFmtId="217" formatCode="#,##0.00000_ "/>
    <numFmt numFmtId="218" formatCode="0.00000_);[Red]\(0.00000\)"/>
    <numFmt numFmtId="219" formatCode="\(##.#\)"/>
    <numFmt numFmtId="220" formatCode="\(##.0\)"/>
    <numFmt numFmtId="221" formatCode="\(#\)"/>
    <numFmt numFmtId="222" formatCode="[&lt;=999]000;[&lt;=9999]000\-00;000\-0000"/>
    <numFmt numFmtId="223" formatCode="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ＭＳ Ｐゴシック"/>
      <family val="3"/>
    </font>
    <font>
      <sz val="8.5"/>
      <name val="ＭＳ ゴシック"/>
      <family val="3"/>
    </font>
    <font>
      <b/>
      <sz val="8.5"/>
      <color indexed="8"/>
      <name val="Arial"/>
      <family val="2"/>
    </font>
    <font>
      <sz val="8.5"/>
      <color indexed="9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ＭＳ ゴシック"/>
      <family val="3"/>
    </font>
    <font>
      <i/>
      <sz val="8.5"/>
      <name val="ＭＳ 明朝"/>
      <family val="1"/>
    </font>
    <font>
      <sz val="30"/>
      <name val="ＭＳ ゴシック"/>
      <family val="3"/>
    </font>
    <font>
      <sz val="30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8.5"/>
      <name val="ＭＳ 明朝"/>
      <family val="1"/>
    </font>
    <font>
      <b/>
      <sz val="8.5"/>
      <color indexed="9"/>
      <name val="ＭＳ 明朝"/>
      <family val="1"/>
    </font>
    <font>
      <b/>
      <sz val="8.5"/>
      <color indexed="9"/>
      <name val="ＭＳ ゴシック"/>
      <family val="3"/>
    </font>
    <font>
      <sz val="11"/>
      <name val="ＭＳ 明朝"/>
      <family val="1"/>
    </font>
    <font>
      <b/>
      <sz val="8.5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.55"/>
      <name val="ＭＳ 明朝"/>
      <family val="1"/>
    </font>
    <font>
      <b/>
      <sz val="8.5"/>
      <name val="ＤＦ平成ゴシック体W9"/>
      <family val="3"/>
    </font>
    <font>
      <sz val="10"/>
      <name val="Arial"/>
      <family val="2"/>
    </font>
    <font>
      <b/>
      <sz val="11"/>
      <name val="ＭＳ ゴシック"/>
      <family val="3"/>
    </font>
    <font>
      <sz val="11"/>
      <name val="Arial"/>
      <family val="2"/>
    </font>
    <font>
      <sz val="7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color indexed="9"/>
      <name val="ＭＳ 明朝"/>
      <family val="1"/>
    </font>
    <font>
      <sz val="9"/>
      <name val="ＭＳ 明朝"/>
      <family val="1"/>
    </font>
    <font>
      <b/>
      <sz val="8.5"/>
      <color indexed="10"/>
      <name val="Arial"/>
      <family val="2"/>
    </font>
    <font>
      <sz val="8.5"/>
      <color indexed="10"/>
      <name val="Arial"/>
      <family val="2"/>
    </font>
    <font>
      <sz val="6"/>
      <color indexed="9"/>
      <name val="ＭＳ Ｐゴシック"/>
      <family val="3"/>
    </font>
    <font>
      <sz val="8"/>
      <color indexed="9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b/>
      <sz val="8.5"/>
      <color rgb="FFFF0000"/>
      <name val="Arial"/>
      <family val="2"/>
    </font>
    <font>
      <sz val="8.5"/>
      <color rgb="FFFF0000"/>
      <name val="Arial"/>
      <family val="2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85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188" fontId="24" fillId="0" borderId="0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188" fontId="26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183" fontId="26" fillId="0" borderId="0" xfId="0" applyNumberFormat="1" applyFont="1" applyFill="1" applyBorder="1" applyAlignment="1">
      <alignment horizontal="right" vertical="center" wrapText="1"/>
    </xf>
    <xf numFmtId="183" fontId="28" fillId="0" borderId="0" xfId="0" applyNumberFormat="1" applyFont="1" applyFill="1" applyBorder="1" applyAlignment="1">
      <alignment horizontal="right" vertical="center" wrapText="1"/>
    </xf>
    <xf numFmtId="201" fontId="29" fillId="0" borderId="0" xfId="0" applyNumberFormat="1" applyFont="1" applyFill="1" applyBorder="1" applyAlignment="1">
      <alignment horizontal="right" vertical="center" wrapText="1"/>
    </xf>
    <xf numFmtId="201" fontId="28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01" fontId="3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89" fontId="26" fillId="0" borderId="0" xfId="0" applyNumberFormat="1" applyFont="1" applyFill="1" applyBorder="1" applyAlignment="1">
      <alignment vertical="center"/>
    </xf>
    <xf numFmtId="183" fontId="26" fillId="0" borderId="0" xfId="0" applyNumberFormat="1" applyFont="1" applyFill="1" applyAlignment="1">
      <alignment horizontal="right" vertical="center" wrapText="1"/>
    </xf>
    <xf numFmtId="201" fontId="28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justify" vertical="center"/>
    </xf>
    <xf numFmtId="188" fontId="29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188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188" fontId="34" fillId="0" borderId="0" xfId="0" applyNumberFormat="1" applyFont="1" applyFill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89" fontId="2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188" fontId="3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189" fontId="28" fillId="0" borderId="0" xfId="0" applyNumberFormat="1" applyFont="1" applyFill="1" applyBorder="1" applyAlignment="1">
      <alignment horizontal="right" vertical="center"/>
    </xf>
    <xf numFmtId="189" fontId="28" fillId="0" borderId="0" xfId="0" applyNumberFormat="1" applyFont="1" applyFill="1" applyBorder="1" applyAlignment="1">
      <alignment vertical="center"/>
    </xf>
    <xf numFmtId="188" fontId="31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188" fontId="32" fillId="0" borderId="0" xfId="0" applyNumberFormat="1" applyFont="1" applyFill="1" applyBorder="1" applyAlignment="1">
      <alignment horizontal="right" vertical="center"/>
    </xf>
    <xf numFmtId="188" fontId="28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186" fontId="28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186" fontId="26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186" fontId="3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194" fontId="26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distributed" textRotation="255"/>
    </xf>
    <xf numFmtId="0" fontId="25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Alignment="1">
      <alignment/>
    </xf>
    <xf numFmtId="3" fontId="46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183" fontId="26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90" fontId="26" fillId="0" borderId="0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distributed" vertical="center" wrapText="1"/>
    </xf>
    <xf numFmtId="49" fontId="22" fillId="0" borderId="1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 vertical="center" wrapText="1"/>
    </xf>
    <xf numFmtId="0" fontId="25" fillId="0" borderId="0" xfId="0" applyFont="1" applyFill="1" applyBorder="1" applyAlignment="1">
      <alignment horizontal="distributed" vertical="center" wrapText="1"/>
    </xf>
    <xf numFmtId="41" fontId="26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distributed" vertical="center" wrapText="1"/>
    </xf>
    <xf numFmtId="0" fontId="25" fillId="0" borderId="12" xfId="0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justify" vertical="center" wrapText="1"/>
    </xf>
    <xf numFmtId="49" fontId="22" fillId="0" borderId="1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wrapText="1"/>
    </xf>
    <xf numFmtId="0" fontId="22" fillId="0" borderId="0" xfId="0" applyFont="1" applyFill="1" applyAlignment="1">
      <alignment vertical="center"/>
    </xf>
    <xf numFmtId="0" fontId="25" fillId="0" borderId="0" xfId="73" applyFont="1" applyFill="1">
      <alignment/>
      <protection/>
    </xf>
    <xf numFmtId="188" fontId="22" fillId="0" borderId="0" xfId="73" applyNumberFormat="1" applyFont="1" applyFill="1" applyBorder="1" applyAlignment="1">
      <alignment vertical="center"/>
      <protection/>
    </xf>
    <xf numFmtId="49" fontId="22" fillId="0" borderId="0" xfId="73" applyNumberFormat="1" applyFont="1" applyFill="1" applyBorder="1" applyAlignment="1">
      <alignment vertical="center"/>
      <protection/>
    </xf>
    <xf numFmtId="38" fontId="26" fillId="0" borderId="0" xfId="52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47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vertical="center"/>
    </xf>
    <xf numFmtId="0" fontId="27" fillId="0" borderId="0" xfId="72" applyFont="1" applyFill="1" applyBorder="1" applyAlignment="1">
      <alignment horizontal="center" vertical="center" wrapText="1"/>
      <protection/>
    </xf>
    <xf numFmtId="0" fontId="27" fillId="0" borderId="0" xfId="7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31" fillId="0" borderId="0" xfId="72" applyFont="1" applyFill="1" applyBorder="1" applyAlignment="1">
      <alignment horizontal="center" vertical="center" wrapText="1"/>
      <protection/>
    </xf>
    <xf numFmtId="0" fontId="31" fillId="0" borderId="0" xfId="72" applyFont="1" applyFill="1" applyBorder="1" applyAlignment="1">
      <alignment vertical="center" wrapText="1"/>
      <protection/>
    </xf>
    <xf numFmtId="0" fontId="25" fillId="0" borderId="0" xfId="72" applyFont="1" applyFill="1" applyBorder="1" applyAlignment="1">
      <alignment horizontal="center" vertical="center" wrapText="1"/>
      <protection/>
    </xf>
    <xf numFmtId="49" fontId="22" fillId="0" borderId="13" xfId="0" applyNumberFormat="1" applyFont="1" applyFill="1" applyBorder="1" applyAlignment="1">
      <alignment vertical="center"/>
    </xf>
    <xf numFmtId="49" fontId="22" fillId="0" borderId="0" xfId="72" applyNumberFormat="1" applyFont="1" applyFill="1" applyBorder="1" applyAlignment="1">
      <alignment vertical="center"/>
      <protection/>
    </xf>
    <xf numFmtId="188" fontId="22" fillId="0" borderId="0" xfId="72" applyNumberFormat="1" applyFont="1" applyFill="1" applyBorder="1" applyAlignment="1">
      <alignment vertical="center"/>
      <protection/>
    </xf>
    <xf numFmtId="188" fontId="24" fillId="0" borderId="0" xfId="72" applyNumberFormat="1" applyFont="1" applyFill="1" applyBorder="1" applyAlignment="1">
      <alignment vertical="center"/>
      <protection/>
    </xf>
    <xf numFmtId="0" fontId="25" fillId="0" borderId="0" xfId="72" applyFont="1" applyFill="1" applyBorder="1" applyAlignment="1">
      <alignment horizontal="center" vertical="center"/>
      <protection/>
    </xf>
    <xf numFmtId="3" fontId="26" fillId="0" borderId="0" xfId="72" applyNumberFormat="1" applyFont="1" applyFill="1" applyBorder="1" applyAlignment="1">
      <alignment horizontal="right" vertical="center"/>
      <protection/>
    </xf>
    <xf numFmtId="0" fontId="26" fillId="0" borderId="0" xfId="72" applyFont="1" applyFill="1" applyBorder="1" applyAlignment="1">
      <alignment horizontal="right" vertical="center"/>
      <protection/>
    </xf>
    <xf numFmtId="188" fontId="26" fillId="0" borderId="0" xfId="72" applyNumberFormat="1" applyFont="1" applyFill="1" applyBorder="1" applyAlignment="1">
      <alignment horizontal="right" vertical="center"/>
      <protection/>
    </xf>
    <xf numFmtId="188" fontId="29" fillId="0" borderId="0" xfId="72" applyNumberFormat="1" applyFont="1" applyFill="1" applyBorder="1" applyAlignment="1">
      <alignment horizontal="right" vertical="center"/>
      <protection/>
    </xf>
    <xf numFmtId="0" fontId="31" fillId="0" borderId="0" xfId="72" applyFont="1" applyFill="1" applyBorder="1" applyAlignment="1">
      <alignment horizontal="right" vertical="center"/>
      <protection/>
    </xf>
    <xf numFmtId="188" fontId="35" fillId="0" borderId="0" xfId="72" applyNumberFormat="1" applyFont="1" applyFill="1" applyBorder="1" applyAlignment="1">
      <alignment horizontal="right" vertical="center"/>
      <protection/>
    </xf>
    <xf numFmtId="0" fontId="36" fillId="0" borderId="0" xfId="72" applyFont="1" applyFill="1" applyBorder="1" applyAlignment="1">
      <alignment horizontal="right" vertical="center"/>
      <protection/>
    </xf>
    <xf numFmtId="0" fontId="27" fillId="0" borderId="0" xfId="72" applyFont="1" applyFill="1" applyBorder="1" applyAlignment="1">
      <alignment horizontal="center" vertical="center"/>
      <protection/>
    </xf>
    <xf numFmtId="3" fontId="28" fillId="0" borderId="0" xfId="72" applyNumberFormat="1" applyFont="1" applyFill="1" applyBorder="1" applyAlignment="1">
      <alignment horizontal="right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188" fontId="28" fillId="0" borderId="0" xfId="72" applyNumberFormat="1" applyFont="1" applyFill="1" applyBorder="1" applyAlignment="1">
      <alignment horizontal="right" vertical="center"/>
      <protection/>
    </xf>
    <xf numFmtId="188" fontId="32" fillId="0" borderId="0" xfId="72" applyNumberFormat="1" applyFont="1" applyFill="1" applyBorder="1" applyAlignment="1">
      <alignment horizontal="right" vertical="center"/>
      <protection/>
    </xf>
    <xf numFmtId="0" fontId="25" fillId="0" borderId="0" xfId="72" applyFont="1" applyFill="1" applyBorder="1" applyAlignment="1">
      <alignment horizontal="right" vertical="center"/>
      <protection/>
    </xf>
    <xf numFmtId="188" fontId="25" fillId="0" borderId="0" xfId="72" applyNumberFormat="1" applyFont="1" applyFill="1" applyBorder="1" applyAlignment="1">
      <alignment horizontal="right" vertical="center"/>
      <protection/>
    </xf>
    <xf numFmtId="188" fontId="34" fillId="0" borderId="0" xfId="72" applyNumberFormat="1" applyFont="1" applyFill="1" applyBorder="1" applyAlignment="1">
      <alignment horizontal="right" vertical="center"/>
      <protection/>
    </xf>
    <xf numFmtId="188" fontId="31" fillId="0" borderId="0" xfId="72" applyNumberFormat="1" applyFont="1" applyFill="1" applyBorder="1" applyAlignment="1">
      <alignment horizontal="right" vertical="center"/>
      <protection/>
    </xf>
    <xf numFmtId="189" fontId="26" fillId="0" borderId="0" xfId="72" applyNumberFormat="1" applyFont="1" applyFill="1" applyBorder="1" applyAlignment="1">
      <alignment vertical="center"/>
      <protection/>
    </xf>
    <xf numFmtId="189" fontId="26" fillId="0" borderId="0" xfId="72" applyNumberFormat="1" applyFont="1" applyFill="1" applyBorder="1" applyAlignment="1">
      <alignment horizontal="right" vertical="center"/>
      <protection/>
    </xf>
    <xf numFmtId="0" fontId="25" fillId="0" borderId="0" xfId="72" applyFont="1" applyFill="1" applyBorder="1" applyAlignment="1">
      <alignment/>
      <protection/>
    </xf>
    <xf numFmtId="3" fontId="26" fillId="0" borderId="0" xfId="72" applyNumberFormat="1" applyFont="1" applyFill="1" applyBorder="1" applyAlignment="1">
      <alignment horizontal="right" vertical="center" wrapText="1"/>
      <protection/>
    </xf>
    <xf numFmtId="0" fontId="25" fillId="0" borderId="0" xfId="72" applyFont="1" applyFill="1" applyBorder="1" applyAlignment="1">
      <alignment horizontal="justify" vertical="center"/>
      <protection/>
    </xf>
    <xf numFmtId="0" fontId="25" fillId="0" borderId="0" xfId="72" applyFont="1" applyFill="1" applyBorder="1" applyAlignment="1">
      <alignment horizontal="distributed" vertical="center"/>
      <protection/>
    </xf>
    <xf numFmtId="0" fontId="31" fillId="0" borderId="0" xfId="72" applyFont="1" applyFill="1" applyBorder="1" applyAlignment="1">
      <alignment horizontal="right" vertical="center" wrapText="1"/>
      <protection/>
    </xf>
    <xf numFmtId="3" fontId="26" fillId="0" borderId="0" xfId="72" applyNumberFormat="1" applyFont="1" applyFill="1" applyAlignment="1">
      <alignment horizontal="right" vertical="center" wrapText="1"/>
      <protection/>
    </xf>
    <xf numFmtId="3" fontId="26" fillId="0" borderId="0" xfId="72" applyNumberFormat="1" applyFont="1" applyFill="1" applyBorder="1" applyAlignment="1">
      <alignment horizontal="right"/>
      <protection/>
    </xf>
    <xf numFmtId="0" fontId="31" fillId="0" borderId="0" xfId="72" applyFont="1" applyFill="1" applyAlignment="1">
      <alignment horizontal="right" vertical="center" wrapText="1"/>
      <protection/>
    </xf>
    <xf numFmtId="0" fontId="25" fillId="0" borderId="0" xfId="72" applyFont="1" applyFill="1" applyBorder="1" applyAlignment="1">
      <alignment horizontal="right"/>
      <protection/>
    </xf>
    <xf numFmtId="0" fontId="25" fillId="0" borderId="0" xfId="72" applyFont="1" applyFill="1">
      <alignment/>
      <protection/>
    </xf>
    <xf numFmtId="183" fontId="26" fillId="0" borderId="0" xfId="72" applyNumberFormat="1" applyFont="1" applyFill="1" applyBorder="1" applyAlignment="1">
      <alignment horizontal="right" vertical="center" wrapText="1"/>
      <protection/>
    </xf>
    <xf numFmtId="0" fontId="25" fillId="0" borderId="0" xfId="72" applyFont="1" applyFill="1" applyAlignment="1">
      <alignment horizontal="right" vertical="center" wrapText="1"/>
      <protection/>
    </xf>
    <xf numFmtId="0" fontId="40" fillId="0" borderId="0" xfId="72" applyFont="1" applyFill="1">
      <alignment/>
      <protection/>
    </xf>
    <xf numFmtId="183" fontId="28" fillId="0" borderId="0" xfId="72" applyNumberFormat="1" applyFont="1" applyFill="1" applyBorder="1" applyAlignment="1">
      <alignment horizontal="right" vertical="center" wrapText="1"/>
      <protection/>
    </xf>
    <xf numFmtId="0" fontId="0" fillId="0" borderId="0" xfId="72" applyFill="1" applyAlignment="1">
      <alignment vertical="center"/>
      <protection/>
    </xf>
    <xf numFmtId="0" fontId="25" fillId="0" borderId="0" xfId="72" applyFont="1" applyFill="1" applyBorder="1" applyAlignment="1">
      <alignment vertical="center"/>
      <protection/>
    </xf>
    <xf numFmtId="188" fontId="26" fillId="0" borderId="0" xfId="72" applyNumberFormat="1" applyFont="1" applyFill="1" applyBorder="1" applyAlignment="1">
      <alignment vertical="center"/>
      <protection/>
    </xf>
    <xf numFmtId="0" fontId="33" fillId="0" borderId="0" xfId="72" applyFont="1" applyFill="1">
      <alignment/>
      <protection/>
    </xf>
    <xf numFmtId="0" fontId="27" fillId="0" borderId="0" xfId="72" applyFont="1" applyFill="1" applyAlignment="1">
      <alignment horizontal="right" vertical="center" wrapText="1"/>
      <protection/>
    </xf>
    <xf numFmtId="0" fontId="23" fillId="0" borderId="0" xfId="72" applyFont="1" applyFill="1" applyBorder="1" applyAlignment="1">
      <alignment horizontal="center"/>
      <protection/>
    </xf>
    <xf numFmtId="190" fontId="25" fillId="0" borderId="0" xfId="72" applyNumberFormat="1" applyFont="1" applyFill="1" applyBorder="1" applyAlignment="1">
      <alignment horizontal="right" vertical="center"/>
      <protection/>
    </xf>
    <xf numFmtId="49" fontId="41" fillId="0" borderId="0" xfId="72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horizontal="right" vertical="center"/>
      <protection/>
    </xf>
    <xf numFmtId="0" fontId="21" fillId="0" borderId="0" xfId="72" applyFont="1" applyFill="1">
      <alignment/>
      <protection/>
    </xf>
    <xf numFmtId="0" fontId="25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79" fontId="28" fillId="0" borderId="0" xfId="52" applyNumberFormat="1" applyFont="1" applyFill="1" applyBorder="1" applyAlignment="1">
      <alignment horizontal="right" vertical="center" wrapText="1"/>
    </xf>
    <xf numFmtId="38" fontId="28" fillId="0" borderId="0" xfId="52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distributed" vertical="top" wrapText="1"/>
    </xf>
    <xf numFmtId="0" fontId="26" fillId="0" borderId="1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wrapText="1"/>
    </xf>
    <xf numFmtId="0" fontId="25" fillId="0" borderId="0" xfId="0" applyFont="1" applyFill="1" applyBorder="1" applyAlignment="1">
      <alignment horizontal="distributed" vertical="top" wrapText="1"/>
    </xf>
    <xf numFmtId="0" fontId="55" fillId="0" borderId="0" xfId="0" applyFont="1" applyFill="1" applyBorder="1" applyAlignment="1">
      <alignment horizontal="distributed" wrapText="1"/>
    </xf>
    <xf numFmtId="0" fontId="56" fillId="0" borderId="0" xfId="0" applyFont="1" applyFill="1" applyBorder="1" applyAlignment="1">
      <alignment horizontal="distributed" vertical="top" wrapText="1"/>
    </xf>
    <xf numFmtId="0" fontId="26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200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2" fillId="0" borderId="14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41" fontId="46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vertical="center"/>
    </xf>
    <xf numFmtId="41" fontId="30" fillId="0" borderId="0" xfId="0" applyNumberFormat="1" applyFont="1" applyFill="1" applyBorder="1" applyAlignment="1">
      <alignment vertical="center"/>
    </xf>
    <xf numFmtId="0" fontId="30" fillId="0" borderId="15" xfId="0" applyFont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justify" vertical="center" wrapText="1"/>
    </xf>
    <xf numFmtId="0" fontId="27" fillId="0" borderId="15" xfId="0" applyFont="1" applyFill="1" applyBorder="1" applyAlignment="1">
      <alignment horizontal="justify" vertical="center" wrapText="1"/>
    </xf>
    <xf numFmtId="0" fontId="25" fillId="0" borderId="15" xfId="0" applyFont="1" applyFill="1" applyBorder="1" applyAlignment="1">
      <alignment horizontal="justify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justify" vertical="center" wrapText="1"/>
    </xf>
    <xf numFmtId="0" fontId="25" fillId="0" borderId="23" xfId="73" applyFont="1" applyFill="1" applyBorder="1" applyAlignment="1">
      <alignment horizontal="right" vertical="center" wrapText="1"/>
      <protection/>
    </xf>
    <xf numFmtId="0" fontId="25" fillId="0" borderId="15" xfId="73" applyFont="1" applyFill="1" applyBorder="1" applyAlignment="1">
      <alignment horizontal="center" vertical="center" wrapText="1"/>
      <protection/>
    </xf>
    <xf numFmtId="0" fontId="46" fillId="0" borderId="16" xfId="73" applyFont="1" applyFill="1" applyBorder="1" applyAlignment="1">
      <alignment horizontal="center" vertical="center" wrapText="1"/>
      <protection/>
    </xf>
    <xf numFmtId="0" fontId="25" fillId="0" borderId="26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27" fillId="0" borderId="15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183" fontId="26" fillId="0" borderId="30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distributed" vertical="center" wrapText="1"/>
    </xf>
    <xf numFmtId="0" fontId="33" fillId="0" borderId="15" xfId="0" applyFont="1" applyFill="1" applyBorder="1" applyAlignment="1">
      <alignment horizontal="distributed" vertical="center" wrapText="1"/>
    </xf>
    <xf numFmtId="0" fontId="25" fillId="0" borderId="16" xfId="0" applyFont="1" applyFill="1" applyBorder="1" applyAlignment="1">
      <alignment horizontal="distributed" vertical="center" wrapText="1"/>
    </xf>
    <xf numFmtId="0" fontId="27" fillId="0" borderId="15" xfId="0" applyFont="1" applyFill="1" applyBorder="1" applyAlignment="1">
      <alignment horizontal="distributed" vertical="center" wrapText="1"/>
    </xf>
    <xf numFmtId="49" fontId="22" fillId="0" borderId="17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distributed" vertical="center"/>
    </xf>
    <xf numFmtId="0" fontId="27" fillId="0" borderId="23" xfId="0" applyFont="1" applyFill="1" applyBorder="1" applyAlignment="1">
      <alignment horizontal="distributed" vertical="center"/>
    </xf>
    <xf numFmtId="0" fontId="25" fillId="0" borderId="15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25" fillId="0" borderId="23" xfId="0" applyFont="1" applyFill="1" applyBorder="1" applyAlignment="1">
      <alignment vertical="center" wrapText="1"/>
    </xf>
    <xf numFmtId="188" fontId="24" fillId="0" borderId="15" xfId="0" applyNumberFormat="1" applyFont="1" applyFill="1" applyBorder="1" applyAlignment="1">
      <alignment vertical="center"/>
    </xf>
    <xf numFmtId="188" fontId="24" fillId="0" borderId="1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183" fontId="30" fillId="0" borderId="0" xfId="72" applyNumberFormat="1" applyFont="1" applyFill="1" applyBorder="1" applyAlignment="1">
      <alignment horizontal="right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39" fillId="0" borderId="15" xfId="73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vertical="center"/>
    </xf>
    <xf numFmtId="204" fontId="28" fillId="0" borderId="0" xfId="52" applyNumberFormat="1" applyFont="1" applyFill="1" applyBorder="1" applyAlignment="1">
      <alignment horizontal="right" vertical="center"/>
    </xf>
    <xf numFmtId="179" fontId="28" fillId="0" borderId="0" xfId="5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distributed" vertical="center"/>
    </xf>
    <xf numFmtId="188" fontId="29" fillId="0" borderId="14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/>
    </xf>
    <xf numFmtId="188" fontId="26" fillId="0" borderId="14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/>
    </xf>
    <xf numFmtId="183" fontId="26" fillId="0" borderId="0" xfId="0" applyNumberFormat="1" applyFont="1" applyFill="1" applyBorder="1" applyAlignment="1">
      <alignment vertical="center"/>
    </xf>
    <xf numFmtId="0" fontId="41" fillId="0" borderId="0" xfId="68" applyFont="1" applyFill="1" applyBorder="1" applyAlignment="1">
      <alignment vertical="center"/>
      <protection/>
    </xf>
    <xf numFmtId="49" fontId="22" fillId="0" borderId="0" xfId="68" applyNumberFormat="1" applyFont="1" applyFill="1" applyBorder="1" applyAlignment="1">
      <alignment vertical="center"/>
      <protection/>
    </xf>
    <xf numFmtId="0" fontId="25" fillId="0" borderId="0" xfId="68" applyFont="1" applyFill="1" applyBorder="1" applyAlignment="1">
      <alignment horizontal="left"/>
      <protection/>
    </xf>
    <xf numFmtId="0" fontId="25" fillId="0" borderId="0" xfId="68" applyFont="1" applyFill="1" applyBorder="1" applyAlignment="1">
      <alignment horizontal="right" vertical="center"/>
      <protection/>
    </xf>
    <xf numFmtId="49" fontId="22" fillId="0" borderId="10" xfId="68" applyNumberFormat="1" applyFont="1" applyFill="1" applyBorder="1" applyAlignment="1">
      <alignment vertical="center"/>
      <protection/>
    </xf>
    <xf numFmtId="188" fontId="22" fillId="0" borderId="0" xfId="68" applyNumberFormat="1" applyFont="1" applyFill="1" applyBorder="1" applyAlignment="1">
      <alignment vertical="center"/>
      <protection/>
    </xf>
    <xf numFmtId="189" fontId="26" fillId="0" borderId="0" xfId="68" applyNumberFormat="1" applyFont="1" applyFill="1" applyBorder="1" applyAlignment="1">
      <alignment vertical="center"/>
      <protection/>
    </xf>
    <xf numFmtId="49" fontId="40" fillId="0" borderId="0" xfId="68" applyNumberFormat="1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83" fontId="28" fillId="0" borderId="0" xfId="0" applyNumberFormat="1" applyFont="1" applyFill="1" applyBorder="1" applyAlignment="1">
      <alignment vertical="center"/>
    </xf>
    <xf numFmtId="41" fontId="28" fillId="0" borderId="0" xfId="0" applyNumberFormat="1" applyFont="1" applyFill="1" applyBorder="1" applyAlignment="1">
      <alignment vertical="center"/>
    </xf>
    <xf numFmtId="0" fontId="40" fillId="0" borderId="0" xfId="68" applyFont="1" applyFill="1" applyAlignment="1">
      <alignment/>
      <protection/>
    </xf>
    <xf numFmtId="0" fontId="25" fillId="0" borderId="15" xfId="68" applyFont="1" applyFill="1" applyBorder="1" applyAlignment="1">
      <alignment horizontal="center" vertical="center"/>
      <protection/>
    </xf>
    <xf numFmtId="0" fontId="31" fillId="0" borderId="15" xfId="68" applyFont="1" applyFill="1" applyBorder="1" applyAlignment="1">
      <alignment horizontal="center" vertical="center"/>
      <protection/>
    </xf>
    <xf numFmtId="0" fontId="27" fillId="0" borderId="16" xfId="68" applyFont="1" applyFill="1" applyBorder="1" applyAlignment="1">
      <alignment horizontal="center" vertical="center"/>
      <protection/>
    </xf>
    <xf numFmtId="0" fontId="25" fillId="0" borderId="16" xfId="68" applyFont="1" applyFill="1" applyBorder="1" applyAlignment="1">
      <alignment horizontal="center" vertical="center"/>
      <protection/>
    </xf>
    <xf numFmtId="181" fontId="26" fillId="0" borderId="0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/>
    </xf>
    <xf numFmtId="203" fontId="26" fillId="0" borderId="0" xfId="0" applyNumberFormat="1" applyFont="1" applyFill="1" applyAlignment="1">
      <alignment horizontal="right" vertical="center"/>
    </xf>
    <xf numFmtId="181" fontId="26" fillId="0" borderId="0" xfId="0" applyNumberFormat="1" applyFont="1" applyFill="1" applyAlignment="1">
      <alignment horizontal="right" vertical="center"/>
    </xf>
    <xf numFmtId="0" fontId="22" fillId="0" borderId="14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0" xfId="73" applyFont="1" applyFill="1" applyAlignment="1">
      <alignment vertical="center"/>
      <protection/>
    </xf>
    <xf numFmtId="0" fontId="57" fillId="0" borderId="0" xfId="73" applyFont="1" applyFill="1" applyBorder="1" applyAlignment="1">
      <alignment horizontal="right" vertical="center" wrapText="1"/>
      <protection/>
    </xf>
    <xf numFmtId="188" fontId="57" fillId="0" borderId="0" xfId="73" applyNumberFormat="1" applyFont="1" applyFill="1" applyBorder="1" applyAlignment="1">
      <alignment horizontal="right" vertical="center" wrapText="1"/>
      <protection/>
    </xf>
    <xf numFmtId="181" fontId="26" fillId="0" borderId="0" xfId="73" applyNumberFormat="1" applyFont="1" applyFill="1" applyBorder="1" applyAlignment="1">
      <alignment horizontal="right" vertical="center"/>
      <protection/>
    </xf>
    <xf numFmtId="0" fontId="25" fillId="0" borderId="0" xfId="73" applyFont="1" applyFill="1" applyAlignment="1">
      <alignment vertical="center"/>
      <protection/>
    </xf>
    <xf numFmtId="0" fontId="27" fillId="0" borderId="16" xfId="73" applyFont="1" applyFill="1" applyBorder="1" applyAlignment="1">
      <alignment horizontal="center" vertical="center" wrapText="1"/>
      <protection/>
    </xf>
    <xf numFmtId="181" fontId="26" fillId="0" borderId="12" xfId="52" applyNumberFormat="1" applyFont="1" applyFill="1" applyBorder="1" applyAlignment="1">
      <alignment horizontal="right" vertical="center"/>
    </xf>
    <xf numFmtId="181" fontId="26" fillId="0" borderId="0" xfId="52" applyNumberFormat="1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right" vertical="center" shrinkToFit="1"/>
    </xf>
    <xf numFmtId="0" fontId="57" fillId="0" borderId="12" xfId="0" applyFont="1" applyFill="1" applyBorder="1" applyAlignment="1">
      <alignment horizontal="right" vertical="center"/>
    </xf>
    <xf numFmtId="182" fontId="26" fillId="0" borderId="0" xfId="0" applyNumberFormat="1" applyFont="1" applyFill="1" applyAlignment="1">
      <alignment horizontal="right" vertical="center"/>
    </xf>
    <xf numFmtId="182" fontId="26" fillId="0" borderId="0" xfId="0" applyNumberFormat="1" applyFont="1" applyFill="1" applyAlignment="1">
      <alignment vertical="center"/>
    </xf>
    <xf numFmtId="0" fontId="27" fillId="0" borderId="15" xfId="0" applyFont="1" applyFill="1" applyBorder="1" applyAlignment="1">
      <alignment horizontal="center" vertical="center" wrapText="1"/>
    </xf>
    <xf numFmtId="188" fontId="21" fillId="0" borderId="0" xfId="0" applyNumberFormat="1" applyFont="1" applyFill="1" applyBorder="1" applyAlignment="1">
      <alignment horizontal="center" vertical="center"/>
    </xf>
    <xf numFmtId="0" fontId="22" fillId="0" borderId="0" xfId="68" applyFont="1" applyFill="1" applyAlignment="1">
      <alignment vertical="center"/>
      <protection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201" fontId="26" fillId="0" borderId="0" xfId="0" applyNumberFormat="1" applyFont="1" applyFill="1" applyAlignment="1">
      <alignment horizontal="right" vertical="center" wrapText="1"/>
    </xf>
    <xf numFmtId="49" fontId="22" fillId="0" borderId="12" xfId="0" applyNumberFormat="1" applyFont="1" applyFill="1" applyBorder="1" applyAlignment="1">
      <alignment vertical="center"/>
    </xf>
    <xf numFmtId="201" fontId="26" fillId="0" borderId="0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right"/>
    </xf>
    <xf numFmtId="0" fontId="21" fillId="0" borderId="0" xfId="72" applyFont="1" applyFill="1" applyAlignment="1">
      <alignment horizontal="center" vertical="center"/>
      <protection/>
    </xf>
    <xf numFmtId="183" fontId="46" fillId="0" borderId="0" xfId="72" applyNumberFormat="1" applyFont="1" applyFill="1" applyBorder="1" applyAlignment="1">
      <alignment horizontal="right" vertical="center" wrapText="1"/>
      <protection/>
    </xf>
    <xf numFmtId="0" fontId="57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top"/>
    </xf>
    <xf numFmtId="49" fontId="22" fillId="0" borderId="14" xfId="72" applyNumberFormat="1" applyFont="1" applyFill="1" applyBorder="1" applyAlignment="1">
      <alignment horizontal="right" vertical="center"/>
      <protection/>
    </xf>
    <xf numFmtId="49" fontId="22" fillId="0" borderId="14" xfId="72" applyNumberFormat="1" applyFont="1" applyFill="1" applyBorder="1" applyAlignment="1">
      <alignment vertical="center"/>
      <protection/>
    </xf>
    <xf numFmtId="0" fontId="25" fillId="0" borderId="0" xfId="72" applyFont="1" applyFill="1" applyAlignment="1">
      <alignment vertical="center"/>
      <protection/>
    </xf>
    <xf numFmtId="0" fontId="22" fillId="0" borderId="0" xfId="72" applyFont="1" applyFill="1" applyAlignment="1">
      <alignment vertical="center"/>
      <protection/>
    </xf>
    <xf numFmtId="0" fontId="33" fillId="0" borderId="0" xfId="72" applyFont="1" applyFill="1" applyAlignment="1">
      <alignment vertical="center"/>
      <protection/>
    </xf>
    <xf numFmtId="0" fontId="40" fillId="0" borderId="0" xfId="72" applyFont="1" applyFill="1" applyAlignment="1">
      <alignment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82" fontId="2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40" fillId="0" borderId="0" xfId="68" applyFont="1" applyFill="1" applyAlignment="1">
      <alignment vertical="center"/>
      <protection/>
    </xf>
    <xf numFmtId="0" fontId="26" fillId="0" borderId="0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vertical="center"/>
    </xf>
    <xf numFmtId="218" fontId="26" fillId="0" borderId="12" xfId="0" applyNumberFormat="1" applyFont="1" applyFill="1" applyBorder="1" applyAlignment="1">
      <alignment vertical="center"/>
    </xf>
    <xf numFmtId="220" fontId="29" fillId="0" borderId="0" xfId="73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 horizontal="right" vertical="center"/>
    </xf>
    <xf numFmtId="181" fontId="26" fillId="0" borderId="0" xfId="0" applyNumberFormat="1" applyFont="1" applyAlignment="1">
      <alignment horizontal="right" vertical="center"/>
    </xf>
    <xf numFmtId="181" fontId="26" fillId="0" borderId="0" xfId="0" applyNumberFormat="1" applyFont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41" fontId="29" fillId="0" borderId="0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>
      <alignment horizontal="right" vertical="center"/>
    </xf>
    <xf numFmtId="181" fontId="28" fillId="0" borderId="10" xfId="0" applyNumberFormat="1" applyFont="1" applyFill="1" applyBorder="1" applyAlignment="1">
      <alignment horizontal="right" vertical="center"/>
    </xf>
    <xf numFmtId="182" fontId="28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41" fontId="28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/>
    </xf>
    <xf numFmtId="181" fontId="28" fillId="0" borderId="10" xfId="73" applyNumberFormat="1" applyFont="1" applyFill="1" applyBorder="1" applyAlignment="1">
      <alignment horizontal="right" vertical="center"/>
      <protection/>
    </xf>
    <xf numFmtId="220" fontId="32" fillId="0" borderId="10" xfId="73" applyNumberFormat="1" applyFont="1" applyFill="1" applyBorder="1" applyAlignment="1">
      <alignment horizontal="right" vertical="center"/>
      <protection/>
    </xf>
    <xf numFmtId="181" fontId="28" fillId="0" borderId="10" xfId="52" applyNumberFormat="1" applyFont="1" applyFill="1" applyBorder="1" applyAlignment="1">
      <alignment horizontal="right" vertical="center"/>
    </xf>
    <xf numFmtId="204" fontId="28" fillId="0" borderId="10" xfId="52" applyNumberFormat="1" applyFont="1" applyFill="1" applyBorder="1" applyAlignment="1">
      <alignment horizontal="right" vertical="center"/>
    </xf>
    <xf numFmtId="182" fontId="28" fillId="0" borderId="10" xfId="52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181" fontId="28" fillId="0" borderId="0" xfId="0" applyNumberFormat="1" applyFont="1" applyFill="1" applyBorder="1" applyAlignment="1">
      <alignment horizontal="right" vertical="center"/>
    </xf>
    <xf numFmtId="181" fontId="28" fillId="0" borderId="0" xfId="0" applyNumberFormat="1" applyFont="1" applyFill="1" applyAlignment="1">
      <alignment horizontal="right" vertical="center"/>
    </xf>
    <xf numFmtId="182" fontId="28" fillId="0" borderId="0" xfId="0" applyNumberFormat="1" applyFont="1" applyFill="1" applyAlignment="1">
      <alignment horizontal="right" vertical="center"/>
    </xf>
    <xf numFmtId="181" fontId="26" fillId="0" borderId="10" xfId="0" applyNumberFormat="1" applyFont="1" applyFill="1" applyBorder="1" applyAlignment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/>
    </xf>
    <xf numFmtId="41" fontId="28" fillId="0" borderId="0" xfId="0" applyNumberFormat="1" applyFont="1" applyFill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181" fontId="28" fillId="0" borderId="0" xfId="5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26" fillId="0" borderId="10" xfId="0" applyNumberFormat="1" applyFont="1" applyFill="1" applyBorder="1" applyAlignment="1">
      <alignment horizontal="right" vertical="center"/>
    </xf>
    <xf numFmtId="203" fontId="28" fillId="0" borderId="0" xfId="0" applyNumberFormat="1" applyFont="1" applyFill="1" applyAlignment="1">
      <alignment horizontal="right" vertical="center"/>
    </xf>
    <xf numFmtId="186" fontId="28" fillId="0" borderId="0" xfId="0" applyNumberFormat="1" applyFont="1" applyFill="1" applyAlignment="1">
      <alignment horizontal="right" vertical="center"/>
    </xf>
    <xf numFmtId="203" fontId="26" fillId="0" borderId="10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>
      <alignment horizontal="center" wrapText="1"/>
    </xf>
    <xf numFmtId="41" fontId="30" fillId="0" borderId="0" xfId="0" applyNumberFormat="1" applyFont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41" fontId="46" fillId="0" borderId="1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 wrapText="1"/>
    </xf>
    <xf numFmtId="181" fontId="26" fillId="0" borderId="0" xfId="0" applyNumberFormat="1" applyFont="1" applyFill="1" applyBorder="1" applyAlignment="1">
      <alignment horizontal="right" vertical="center"/>
    </xf>
    <xf numFmtId="181" fontId="28" fillId="0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181" fontId="26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6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81" fontId="28" fillId="0" borderId="35" xfId="0" applyNumberFormat="1" applyFont="1" applyFill="1" applyBorder="1" applyAlignment="1">
      <alignment horizontal="right" vertical="center"/>
    </xf>
    <xf numFmtId="181" fontId="28" fillId="0" borderId="36" xfId="0" applyNumberFormat="1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181" fontId="26" fillId="0" borderId="41" xfId="0" applyNumberFormat="1" applyFont="1" applyFill="1" applyBorder="1" applyAlignment="1">
      <alignment horizontal="right" vertical="center"/>
    </xf>
    <xf numFmtId="181" fontId="26" fillId="0" borderId="42" xfId="0" applyNumberFormat="1" applyFont="1" applyFill="1" applyBorder="1" applyAlignment="1">
      <alignment horizontal="right" vertical="center"/>
    </xf>
    <xf numFmtId="181" fontId="26" fillId="0" borderId="43" xfId="0" applyNumberFormat="1" applyFont="1" applyFill="1" applyBorder="1" applyAlignment="1">
      <alignment horizontal="right" vertical="center"/>
    </xf>
    <xf numFmtId="181" fontId="26" fillId="0" borderId="44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>
      <alignment horizontal="right" vertical="center"/>
    </xf>
    <xf numFmtId="181" fontId="26" fillId="0" borderId="15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73" applyFont="1" applyFill="1" applyAlignment="1">
      <alignment horizontal="center" vertical="center"/>
      <protection/>
    </xf>
    <xf numFmtId="0" fontId="25" fillId="0" borderId="17" xfId="73" applyFont="1" applyFill="1" applyBorder="1" applyAlignment="1">
      <alignment horizontal="center" vertical="center" wrapText="1"/>
      <protection/>
    </xf>
    <xf numFmtId="0" fontId="25" fillId="0" borderId="15" xfId="73" applyFont="1" applyFill="1" applyBorder="1" applyAlignment="1">
      <alignment horizontal="center" vertical="center" wrapText="1"/>
      <protection/>
    </xf>
    <xf numFmtId="0" fontId="25" fillId="0" borderId="16" xfId="73" applyFont="1" applyFill="1" applyBorder="1" applyAlignment="1">
      <alignment horizontal="center" vertical="center" wrapText="1"/>
      <protection/>
    </xf>
    <xf numFmtId="0" fontId="25" fillId="0" borderId="20" xfId="73" applyFont="1" applyFill="1" applyBorder="1" applyAlignment="1">
      <alignment horizontal="center" vertical="center" wrapText="1"/>
      <protection/>
    </xf>
    <xf numFmtId="0" fontId="25" fillId="0" borderId="24" xfId="73" applyFont="1" applyFill="1" applyBorder="1" applyAlignment="1">
      <alignment horizontal="center" vertical="center" wrapText="1"/>
      <protection/>
    </xf>
    <xf numFmtId="0" fontId="25" fillId="0" borderId="18" xfId="73" applyFont="1" applyFill="1" applyBorder="1" applyAlignment="1">
      <alignment horizontal="center" vertical="center" wrapText="1"/>
      <protection/>
    </xf>
    <xf numFmtId="0" fontId="25" fillId="0" borderId="32" xfId="73" applyFont="1" applyFill="1" applyBorder="1" applyAlignment="1">
      <alignment horizontal="center" vertical="center" wrapText="1"/>
      <protection/>
    </xf>
    <xf numFmtId="0" fontId="25" fillId="0" borderId="33" xfId="73" applyFont="1" applyFill="1" applyBorder="1" applyAlignment="1">
      <alignment horizontal="center" vertical="center" wrapText="1"/>
      <protection/>
    </xf>
    <xf numFmtId="0" fontId="25" fillId="0" borderId="25" xfId="73" applyFont="1" applyFill="1" applyBorder="1" applyAlignment="1">
      <alignment horizontal="center" vertical="center" wrapText="1"/>
      <protection/>
    </xf>
    <xf numFmtId="188" fontId="25" fillId="0" borderId="15" xfId="73" applyNumberFormat="1" applyFont="1" applyFill="1" applyBorder="1" applyAlignment="1">
      <alignment horizontal="center" vertical="center" wrapText="1"/>
      <protection/>
    </xf>
    <xf numFmtId="188" fontId="25" fillId="0" borderId="16" xfId="7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186" fontId="26" fillId="0" borderId="30" xfId="0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/>
    </xf>
    <xf numFmtId="183" fontId="28" fillId="0" borderId="22" xfId="0" applyNumberFormat="1" applyFont="1" applyFill="1" applyBorder="1" applyAlignment="1">
      <alignment horizontal="right" vertical="center"/>
    </xf>
    <xf numFmtId="183" fontId="28" fillId="0" borderId="10" xfId="0" applyNumberFormat="1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186" fontId="26" fillId="0" borderId="12" xfId="0" applyNumberFormat="1" applyFont="1" applyFill="1" applyBorder="1" applyAlignment="1">
      <alignment horizontal="right" vertical="center"/>
    </xf>
    <xf numFmtId="186" fontId="28" fillId="0" borderId="10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83" fontId="26" fillId="0" borderId="30" xfId="0" applyNumberFormat="1" applyFont="1" applyFill="1" applyBorder="1" applyAlignment="1">
      <alignment horizontal="right" vertical="center"/>
    </xf>
    <xf numFmtId="183" fontId="26" fillId="0" borderId="0" xfId="0" applyNumberFormat="1" applyFont="1" applyFill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9" fontId="57" fillId="0" borderId="49" xfId="0" applyNumberFormat="1" applyFont="1" applyFill="1" applyBorder="1" applyAlignment="1">
      <alignment horizontal="center" vertical="center" wrapText="1"/>
    </xf>
    <xf numFmtId="49" fontId="57" fillId="0" borderId="50" xfId="0" applyNumberFormat="1" applyFont="1" applyFill="1" applyBorder="1" applyAlignment="1">
      <alignment horizontal="center" vertical="center" wrapText="1"/>
    </xf>
    <xf numFmtId="49" fontId="57" fillId="0" borderId="51" xfId="0" applyNumberFormat="1" applyFont="1" applyFill="1" applyBorder="1" applyAlignment="1">
      <alignment horizontal="center" vertical="center" wrapText="1"/>
    </xf>
    <xf numFmtId="49" fontId="57" fillId="0" borderId="3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3" fontId="57" fillId="0" borderId="49" xfId="0" applyNumberFormat="1" applyFont="1" applyFill="1" applyBorder="1" applyAlignment="1">
      <alignment horizontal="center" vertical="center" wrapText="1"/>
    </xf>
    <xf numFmtId="3" fontId="57" fillId="0" borderId="50" xfId="0" applyNumberFormat="1" applyFont="1" applyFill="1" applyBorder="1" applyAlignment="1">
      <alignment horizontal="center" vertical="center" wrapText="1"/>
    </xf>
    <xf numFmtId="3" fontId="57" fillId="0" borderId="51" xfId="0" applyNumberFormat="1" applyFont="1" applyFill="1" applyBorder="1" applyAlignment="1">
      <alignment horizontal="center" vertical="center" wrapText="1"/>
    </xf>
    <xf numFmtId="3" fontId="57" fillId="0" borderId="30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center" vertical="center" wrapText="1"/>
    </xf>
    <xf numFmtId="3" fontId="57" fillId="0" borderId="15" xfId="0" applyNumberFormat="1" applyFont="1" applyFill="1" applyBorder="1" applyAlignment="1">
      <alignment horizontal="center" vertical="center" wrapText="1"/>
    </xf>
    <xf numFmtId="3" fontId="25" fillId="0" borderId="49" xfId="0" applyNumberFormat="1" applyFont="1" applyFill="1" applyBorder="1" applyAlignment="1">
      <alignment horizontal="center" vertical="center"/>
    </xf>
    <xf numFmtId="3" fontId="25" fillId="0" borderId="50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6" xfId="0" applyNumberFormat="1" applyFont="1" applyFill="1" applyBorder="1" applyAlignment="1">
      <alignment horizontal="center" vertical="center" wrapText="1"/>
    </xf>
    <xf numFmtId="185" fontId="26" fillId="0" borderId="12" xfId="0" applyNumberFormat="1" applyFont="1" applyFill="1" applyBorder="1" applyAlignment="1">
      <alignment horizontal="right" vertical="center"/>
    </xf>
    <xf numFmtId="181" fontId="26" fillId="0" borderId="12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horizontal="center" vertical="center"/>
    </xf>
    <xf numFmtId="185" fontId="28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181" fontId="26" fillId="0" borderId="48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1" fontId="28" fillId="0" borderId="22" xfId="0" applyNumberFormat="1" applyFont="1" applyFill="1" applyBorder="1" applyAlignment="1">
      <alignment horizontal="right" vertical="center"/>
    </xf>
    <xf numFmtId="185" fontId="28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 wrapText="1"/>
    </xf>
    <xf numFmtId="181" fontId="28" fillId="0" borderId="0" xfId="0" applyNumberFormat="1" applyFont="1" applyFill="1" applyBorder="1" applyAlignment="1">
      <alignment horizontal="right" vertical="center"/>
    </xf>
    <xf numFmtId="213" fontId="26" fillId="0" borderId="0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3" fontId="57" fillId="0" borderId="22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right" vertical="center"/>
    </xf>
    <xf numFmtId="199" fontId="46" fillId="0" borderId="0" xfId="0" applyNumberFormat="1" applyFont="1" applyFill="1" applyBorder="1" applyAlignment="1">
      <alignment horizontal="right" vertical="center" wrapText="1"/>
    </xf>
    <xf numFmtId="199" fontId="28" fillId="0" borderId="0" xfId="0" applyNumberFormat="1" applyFont="1" applyFill="1" applyBorder="1" applyAlignment="1">
      <alignment horizontal="right" vertical="center" wrapText="1"/>
    </xf>
    <xf numFmtId="186" fontId="28" fillId="0" borderId="2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190" fontId="26" fillId="0" borderId="0" xfId="0" applyNumberFormat="1" applyFont="1" applyFill="1" applyBorder="1" applyAlignment="1">
      <alignment horizontal="right" vertical="center" wrapText="1"/>
    </xf>
    <xf numFmtId="183" fontId="2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94" fontId="26" fillId="0" borderId="0" xfId="0" applyNumberFormat="1" applyFont="1" applyFill="1" applyBorder="1" applyAlignment="1">
      <alignment horizontal="right" vertical="center" wrapText="1"/>
    </xf>
    <xf numFmtId="0" fontId="25" fillId="0" borderId="2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82" fontId="28" fillId="0" borderId="10" xfId="0" applyNumberFormat="1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90" fontId="28" fillId="0" borderId="0" xfId="0" applyNumberFormat="1" applyFont="1" applyFill="1" applyBorder="1" applyAlignment="1">
      <alignment horizontal="right" vertical="center" wrapText="1"/>
    </xf>
    <xf numFmtId="19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186" fontId="26" fillId="0" borderId="4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wrapText="1"/>
    </xf>
    <xf numFmtId="186" fontId="2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52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53" xfId="0" applyFont="1" applyFill="1" applyBorder="1" applyAlignment="1">
      <alignment horizontal="center" vertical="center" shrinkToFit="1"/>
    </xf>
    <xf numFmtId="0" fontId="25" fillId="0" borderId="54" xfId="0" applyFont="1" applyFill="1" applyBorder="1" applyAlignment="1">
      <alignment horizontal="center" vertical="center" shrinkToFit="1"/>
    </xf>
    <xf numFmtId="0" fontId="25" fillId="0" borderId="55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25" fillId="0" borderId="56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>
      <alignment horizontal="center" vertical="center" shrinkToFit="1"/>
    </xf>
    <xf numFmtId="0" fontId="25" fillId="0" borderId="57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58" xfId="0" applyFont="1" applyFill="1" applyBorder="1" applyAlignment="1">
      <alignment horizontal="center" vertical="center" wrapText="1"/>
    </xf>
    <xf numFmtId="181" fontId="30" fillId="0" borderId="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 shrinkToFit="1"/>
    </xf>
    <xf numFmtId="186" fontId="30" fillId="0" borderId="0" xfId="0" applyNumberFormat="1" applyFont="1" applyFill="1" applyBorder="1" applyAlignment="1">
      <alignment horizontal="right" vertical="center"/>
    </xf>
    <xf numFmtId="181" fontId="46" fillId="0" borderId="10" xfId="0" applyNumberFormat="1" applyFont="1" applyFill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/>
    </xf>
    <xf numFmtId="49" fontId="25" fillId="0" borderId="52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81" fontId="28" fillId="0" borderId="10" xfId="52" applyNumberFormat="1" applyFont="1" applyFill="1" applyBorder="1" applyAlignment="1">
      <alignment horizontal="right" vertical="center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181" fontId="53" fillId="0" borderId="0" xfId="0" applyNumberFormat="1" applyFont="1" applyFill="1" applyBorder="1" applyAlignment="1">
      <alignment horizontal="right" vertical="center"/>
    </xf>
    <xf numFmtId="182" fontId="53" fillId="0" borderId="0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right" vertical="center"/>
    </xf>
    <xf numFmtId="49" fontId="25" fillId="0" borderId="12" xfId="0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 wrapText="1"/>
    </xf>
    <xf numFmtId="49" fontId="25" fillId="0" borderId="29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distributed" vertical="center"/>
    </xf>
    <xf numFmtId="181" fontId="26" fillId="0" borderId="0" xfId="52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Alignment="1">
      <alignment vertical="center"/>
    </xf>
    <xf numFmtId="38" fontId="25" fillId="0" borderId="63" xfId="52" applyFont="1" applyFill="1" applyBorder="1" applyAlignment="1">
      <alignment horizontal="center" vertical="center" wrapText="1"/>
    </xf>
    <xf numFmtId="38" fontId="45" fillId="0" borderId="64" xfId="52" applyFont="1" applyFill="1" applyBorder="1" applyAlignment="1">
      <alignment horizontal="center" vertical="center" wrapText="1"/>
    </xf>
    <xf numFmtId="38" fontId="45" fillId="0" borderId="38" xfId="52" applyFont="1" applyFill="1" applyBorder="1" applyAlignment="1">
      <alignment horizontal="center" vertical="center" wrapText="1"/>
    </xf>
    <xf numFmtId="38" fontId="25" fillId="0" borderId="37" xfId="52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38" fontId="25" fillId="0" borderId="39" xfId="52" applyFont="1" applyFill="1" applyBorder="1" applyAlignment="1">
      <alignment horizontal="center" vertical="center" wrapText="1"/>
    </xf>
    <xf numFmtId="38" fontId="45" fillId="0" borderId="56" xfId="52" applyFont="1" applyFill="1" applyBorder="1" applyAlignment="1">
      <alignment horizontal="center" vertical="center" wrapText="1"/>
    </xf>
    <xf numFmtId="38" fontId="45" fillId="0" borderId="40" xfId="52" applyFont="1" applyFill="1" applyBorder="1" applyAlignment="1">
      <alignment horizontal="center" vertical="center" wrapText="1"/>
    </xf>
    <xf numFmtId="38" fontId="45" fillId="0" borderId="68" xfId="5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181" fontId="26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vertical="center" wrapText="1"/>
    </xf>
    <xf numFmtId="181" fontId="28" fillId="0" borderId="10" xfId="52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27" fillId="0" borderId="3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81" fontId="26" fillId="0" borderId="0" xfId="52" applyNumberFormat="1" applyFont="1" applyFill="1" applyBorder="1" applyAlignment="1">
      <alignment horizontal="right" vertical="center"/>
    </xf>
    <xf numFmtId="186" fontId="28" fillId="0" borderId="10" xfId="52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25" fillId="0" borderId="25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41" fontId="30" fillId="0" borderId="0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41" fontId="26" fillId="0" borderId="30" xfId="0" applyNumberFormat="1" applyFont="1" applyFill="1" applyBorder="1" applyAlignment="1">
      <alignment horizontal="right" vertical="center"/>
    </xf>
    <xf numFmtId="41" fontId="26" fillId="0" borderId="22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5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 wrapText="1"/>
    </xf>
    <xf numFmtId="41" fontId="28" fillId="0" borderId="12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186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7" fillId="0" borderId="12" xfId="0" applyFont="1" applyFill="1" applyBorder="1" applyAlignment="1">
      <alignment horizontal="distributed" vertical="center"/>
    </xf>
    <xf numFmtId="186" fontId="26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Border="1" applyAlignment="1">
      <alignment horizontal="distributed" vertical="center"/>
    </xf>
    <xf numFmtId="41" fontId="28" fillId="0" borderId="0" xfId="0" applyNumberFormat="1" applyFont="1" applyFill="1" applyBorder="1" applyAlignment="1">
      <alignment horizontal="right" vertical="center"/>
    </xf>
    <xf numFmtId="41" fontId="53" fillId="0" borderId="0" xfId="0" applyNumberFormat="1" applyFont="1" applyFill="1" applyAlignment="1">
      <alignment horizontal="right" vertical="center"/>
    </xf>
    <xf numFmtId="41" fontId="28" fillId="0" borderId="0" xfId="0" applyNumberFormat="1" applyFont="1" applyFill="1" applyAlignment="1">
      <alignment horizontal="right" vertical="center"/>
    </xf>
    <xf numFmtId="0" fontId="25" fillId="0" borderId="10" xfId="0" applyFont="1" applyFill="1" applyBorder="1" applyAlignment="1">
      <alignment horizontal="distributed" vertical="center"/>
    </xf>
    <xf numFmtId="41" fontId="28" fillId="0" borderId="10" xfId="0" applyNumberFormat="1" applyFont="1" applyFill="1" applyBorder="1" applyAlignment="1">
      <alignment horizontal="right" vertical="center"/>
    </xf>
    <xf numFmtId="0" fontId="25" fillId="0" borderId="12" xfId="72" applyFont="1" applyFill="1" applyBorder="1" applyAlignment="1">
      <alignment horizontal="center" vertical="center" wrapText="1"/>
      <protection/>
    </xf>
    <xf numFmtId="0" fontId="25" fillId="0" borderId="23" xfId="72" applyFont="1" applyFill="1" applyBorder="1" applyAlignment="1">
      <alignment horizontal="center" vertical="center" wrapText="1"/>
      <protection/>
    </xf>
    <xf numFmtId="0" fontId="25" fillId="0" borderId="0" xfId="72" applyFont="1" applyFill="1" applyBorder="1" applyAlignment="1">
      <alignment horizontal="center" vertical="center" wrapText="1"/>
      <protection/>
    </xf>
    <xf numFmtId="0" fontId="25" fillId="0" borderId="15" xfId="72" applyFont="1" applyFill="1" applyBorder="1" applyAlignment="1">
      <alignment horizontal="center" vertical="center" wrapText="1"/>
      <protection/>
    </xf>
    <xf numFmtId="0" fontId="27" fillId="0" borderId="10" xfId="72" applyFont="1" applyFill="1" applyBorder="1" applyAlignment="1">
      <alignment horizontal="center" vertical="center" wrapText="1"/>
      <protection/>
    </xf>
    <xf numFmtId="0" fontId="27" fillId="0" borderId="16" xfId="72" applyFont="1" applyFill="1" applyBorder="1" applyAlignment="1">
      <alignment horizontal="center" vertical="center" wrapText="1"/>
      <protection/>
    </xf>
    <xf numFmtId="181" fontId="28" fillId="0" borderId="16" xfId="0" applyNumberFormat="1" applyFont="1" applyFill="1" applyBorder="1" applyAlignment="1">
      <alignment horizontal="right" vertical="center"/>
    </xf>
    <xf numFmtId="183" fontId="26" fillId="0" borderId="0" xfId="72" applyNumberFormat="1" applyFont="1" applyFill="1" applyBorder="1" applyAlignment="1">
      <alignment horizontal="right" vertical="center" wrapText="1"/>
      <protection/>
    </xf>
    <xf numFmtId="183" fontId="28" fillId="0" borderId="0" xfId="72" applyNumberFormat="1" applyFont="1" applyFill="1" applyBorder="1" applyAlignment="1">
      <alignment horizontal="right" vertical="center" wrapText="1"/>
      <protection/>
    </xf>
    <xf numFmtId="41" fontId="28" fillId="0" borderId="0" xfId="72" applyNumberFormat="1" applyFont="1" applyFill="1" applyBorder="1" applyAlignment="1">
      <alignment horizontal="right" vertical="center" wrapText="1"/>
      <protection/>
    </xf>
    <xf numFmtId="41" fontId="26" fillId="0" borderId="0" xfId="72" applyNumberFormat="1" applyFont="1" applyFill="1" applyBorder="1" applyAlignment="1">
      <alignment horizontal="right" vertical="center" wrapText="1"/>
      <protection/>
    </xf>
    <xf numFmtId="0" fontId="25" fillId="0" borderId="0" xfId="72" applyFont="1" applyFill="1" applyBorder="1" applyAlignment="1">
      <alignment horizontal="right" vertical="center"/>
      <protection/>
    </xf>
    <xf numFmtId="0" fontId="54" fillId="0" borderId="0" xfId="72" applyFont="1" applyFill="1" applyBorder="1" applyAlignment="1">
      <alignment horizontal="center" vertical="top"/>
      <protection/>
    </xf>
    <xf numFmtId="0" fontId="25" fillId="0" borderId="0" xfId="72" applyFont="1" applyFill="1" applyBorder="1" applyAlignment="1">
      <alignment horizontal="center" vertical="center"/>
      <protection/>
    </xf>
    <xf numFmtId="0" fontId="27" fillId="0" borderId="0" xfId="72" applyFont="1" applyFill="1" applyBorder="1" applyAlignment="1">
      <alignment horizontal="center" vertical="center" wrapText="1"/>
      <protection/>
    </xf>
    <xf numFmtId="181" fontId="28" fillId="0" borderId="0" xfId="72" applyNumberFormat="1" applyFont="1" applyFill="1" applyBorder="1" applyAlignment="1">
      <alignment horizontal="right" vertical="center"/>
      <protection/>
    </xf>
    <xf numFmtId="0" fontId="54" fillId="0" borderId="0" xfId="72" applyFont="1" applyFill="1" applyBorder="1" applyAlignment="1">
      <alignment horizontal="center"/>
      <protection/>
    </xf>
    <xf numFmtId="181" fontId="26" fillId="0" borderId="0" xfId="72" applyNumberFormat="1" applyFont="1" applyFill="1" applyBorder="1" applyAlignment="1">
      <alignment horizontal="right" vertical="center"/>
      <protection/>
    </xf>
    <xf numFmtId="0" fontId="57" fillId="0" borderId="0" xfId="72" applyFont="1" applyFill="1" applyBorder="1" applyAlignment="1">
      <alignment horizontal="right" vertical="center" wrapText="1"/>
      <protection/>
    </xf>
    <xf numFmtId="41" fontId="26" fillId="0" borderId="0" xfId="72" applyNumberFormat="1" applyFont="1" applyFill="1" applyBorder="1" applyAlignment="1">
      <alignment horizontal="right" vertical="center"/>
      <protection/>
    </xf>
    <xf numFmtId="41" fontId="28" fillId="0" borderId="10" xfId="72" applyNumberFormat="1" applyFont="1" applyFill="1" applyBorder="1" applyAlignment="1">
      <alignment horizontal="right" vertical="center"/>
      <protection/>
    </xf>
    <xf numFmtId="41" fontId="46" fillId="0" borderId="10" xfId="72" applyNumberFormat="1" applyFont="1" applyFill="1" applyBorder="1" applyAlignment="1">
      <alignment horizontal="right" vertical="center"/>
      <protection/>
    </xf>
    <xf numFmtId="41" fontId="30" fillId="0" borderId="0" xfId="72" applyNumberFormat="1" applyFont="1" applyFill="1" applyBorder="1" applyAlignment="1">
      <alignment horizontal="right" vertical="center"/>
      <protection/>
    </xf>
    <xf numFmtId="41" fontId="26" fillId="0" borderId="30" xfId="72" applyNumberFormat="1" applyFont="1" applyFill="1" applyBorder="1" applyAlignment="1">
      <alignment horizontal="right" vertical="center"/>
      <protection/>
    </xf>
    <xf numFmtId="0" fontId="25" fillId="0" borderId="15" xfId="72" applyFont="1" applyFill="1" applyBorder="1" applyAlignment="1">
      <alignment horizontal="center" vertical="center"/>
      <protection/>
    </xf>
    <xf numFmtId="0" fontId="25" fillId="0" borderId="10" xfId="72" applyFont="1" applyFill="1" applyBorder="1" applyAlignment="1">
      <alignment horizontal="center" vertical="center"/>
      <protection/>
    </xf>
    <xf numFmtId="0" fontId="25" fillId="0" borderId="16" xfId="72" applyFont="1" applyFill="1" applyBorder="1" applyAlignment="1">
      <alignment horizontal="center" vertical="center"/>
      <protection/>
    </xf>
    <xf numFmtId="41" fontId="26" fillId="0" borderId="12" xfId="72" applyNumberFormat="1" applyFont="1" applyFill="1" applyBorder="1" applyAlignment="1">
      <alignment horizontal="center" vertical="center"/>
      <protection/>
    </xf>
    <xf numFmtId="0" fontId="25" fillId="0" borderId="11" xfId="72" applyFont="1" applyFill="1" applyBorder="1" applyAlignment="1">
      <alignment horizontal="center" vertical="center" wrapText="1"/>
      <protection/>
    </xf>
    <xf numFmtId="0" fontId="25" fillId="0" borderId="17" xfId="72" applyFont="1" applyFill="1" applyBorder="1" applyAlignment="1">
      <alignment horizontal="center" vertical="center" wrapText="1"/>
      <protection/>
    </xf>
    <xf numFmtId="0" fontId="25" fillId="0" borderId="10" xfId="72" applyFont="1" applyFill="1" applyBorder="1" applyAlignment="1">
      <alignment horizontal="center" vertical="center" wrapText="1"/>
      <protection/>
    </xf>
    <xf numFmtId="0" fontId="25" fillId="0" borderId="16" xfId="72" applyFont="1" applyFill="1" applyBorder="1" applyAlignment="1">
      <alignment horizontal="center" vertical="center" wrapText="1"/>
      <protection/>
    </xf>
    <xf numFmtId="0" fontId="54" fillId="0" borderId="49" xfId="72" applyFont="1" applyFill="1" applyBorder="1" applyAlignment="1">
      <alignment horizontal="center" vertical="center" wrapText="1"/>
      <protection/>
    </xf>
    <xf numFmtId="0" fontId="54" fillId="0" borderId="50" xfId="72" applyFont="1" applyFill="1" applyBorder="1" applyAlignment="1">
      <alignment horizontal="center" vertical="center" wrapText="1"/>
      <protection/>
    </xf>
    <xf numFmtId="0" fontId="54" fillId="0" borderId="51" xfId="72" applyFont="1" applyFill="1" applyBorder="1" applyAlignment="1">
      <alignment horizontal="center" vertical="center" wrapText="1"/>
      <protection/>
    </xf>
    <xf numFmtId="0" fontId="54" fillId="0" borderId="22" xfId="72" applyFont="1" applyFill="1" applyBorder="1" applyAlignment="1">
      <alignment horizontal="center" vertical="center" wrapText="1"/>
      <protection/>
    </xf>
    <xf numFmtId="0" fontId="54" fillId="0" borderId="10" xfId="72" applyFont="1" applyFill="1" applyBorder="1" applyAlignment="1">
      <alignment horizontal="center" vertical="center" wrapText="1"/>
      <protection/>
    </xf>
    <xf numFmtId="0" fontId="54" fillId="0" borderId="16" xfId="72" applyFont="1" applyFill="1" applyBorder="1" applyAlignment="1">
      <alignment horizontal="center" vertical="center" wrapText="1"/>
      <protection/>
    </xf>
    <xf numFmtId="0" fontId="25" fillId="0" borderId="32" xfId="72" applyFont="1" applyFill="1" applyBorder="1" applyAlignment="1">
      <alignment horizontal="center" vertical="center"/>
      <protection/>
    </xf>
    <xf numFmtId="0" fontId="25" fillId="0" borderId="33" xfId="72" applyFont="1" applyFill="1" applyBorder="1" applyAlignment="1">
      <alignment horizontal="center" vertical="center"/>
      <protection/>
    </xf>
    <xf numFmtId="0" fontId="25" fillId="0" borderId="34" xfId="72" applyFont="1" applyFill="1" applyBorder="1" applyAlignment="1">
      <alignment horizontal="center" vertical="center"/>
      <protection/>
    </xf>
    <xf numFmtId="0" fontId="25" fillId="0" borderId="69" xfId="72" applyFont="1" applyFill="1" applyBorder="1" applyAlignment="1">
      <alignment horizontal="center" vertical="center"/>
      <protection/>
    </xf>
    <xf numFmtId="0" fontId="25" fillId="0" borderId="70" xfId="72" applyFont="1" applyFill="1" applyBorder="1" applyAlignment="1">
      <alignment horizontal="center" vertical="center"/>
      <protection/>
    </xf>
    <xf numFmtId="0" fontId="25" fillId="0" borderId="71" xfId="72" applyFont="1" applyFill="1" applyBorder="1" applyAlignment="1">
      <alignment horizontal="center" vertical="center"/>
      <protection/>
    </xf>
    <xf numFmtId="0" fontId="25" fillId="0" borderId="72" xfId="72" applyFont="1" applyFill="1" applyBorder="1" applyAlignment="1">
      <alignment horizontal="center" vertical="center"/>
      <protection/>
    </xf>
    <xf numFmtId="0" fontId="25" fillId="0" borderId="73" xfId="72" applyFont="1" applyFill="1" applyBorder="1" applyAlignment="1">
      <alignment horizontal="center" vertical="center"/>
      <protection/>
    </xf>
    <xf numFmtId="0" fontId="25" fillId="0" borderId="74" xfId="72" applyFont="1" applyFill="1" applyBorder="1" applyAlignment="1">
      <alignment horizontal="center" vertical="center"/>
      <protection/>
    </xf>
    <xf numFmtId="0" fontId="25" fillId="0" borderId="35" xfId="72" applyFont="1" applyFill="1" applyBorder="1" applyAlignment="1">
      <alignment horizontal="center" vertical="center"/>
      <protection/>
    </xf>
    <xf numFmtId="0" fontId="25" fillId="0" borderId="56" xfId="72" applyFont="1" applyFill="1" applyBorder="1" applyAlignment="1">
      <alignment horizontal="center" vertical="center"/>
      <protection/>
    </xf>
    <xf numFmtId="0" fontId="25" fillId="0" borderId="36" xfId="72" applyFont="1" applyFill="1" applyBorder="1" applyAlignment="1">
      <alignment horizontal="center" vertical="center"/>
      <protection/>
    </xf>
    <xf numFmtId="0" fontId="25" fillId="0" borderId="61" xfId="72" applyFont="1" applyFill="1" applyBorder="1" applyAlignment="1">
      <alignment horizontal="center" vertical="center" wrapText="1"/>
      <protection/>
    </xf>
    <xf numFmtId="0" fontId="25" fillId="0" borderId="62" xfId="72" applyFont="1" applyFill="1" applyBorder="1" applyAlignment="1">
      <alignment horizontal="center" vertical="center"/>
      <protection/>
    </xf>
    <xf numFmtId="0" fontId="25" fillId="0" borderId="58" xfId="72" applyFont="1" applyFill="1" applyBorder="1" applyAlignment="1">
      <alignment horizontal="center" vertical="center"/>
      <protection/>
    </xf>
    <xf numFmtId="0" fontId="25" fillId="0" borderId="75" xfId="72" applyFont="1" applyFill="1" applyBorder="1" applyAlignment="1">
      <alignment horizontal="center" vertical="center"/>
      <protection/>
    </xf>
    <xf numFmtId="0" fontId="25" fillId="0" borderId="39" xfId="72" applyFont="1" applyFill="1" applyBorder="1" applyAlignment="1">
      <alignment horizontal="center" vertical="center"/>
      <protection/>
    </xf>
    <xf numFmtId="0" fontId="25" fillId="0" borderId="40" xfId="72" applyFont="1" applyFill="1" applyBorder="1" applyAlignment="1">
      <alignment horizontal="center" vertical="center"/>
      <protection/>
    </xf>
    <xf numFmtId="0" fontId="25" fillId="0" borderId="49" xfId="72" applyFont="1" applyFill="1" applyBorder="1" applyAlignment="1">
      <alignment horizontal="center" vertical="center"/>
      <protection/>
    </xf>
    <xf numFmtId="0" fontId="25" fillId="0" borderId="50" xfId="72" applyFont="1" applyFill="1" applyBorder="1" applyAlignment="1">
      <alignment horizontal="center" vertical="center"/>
      <protection/>
    </xf>
    <xf numFmtId="0" fontId="25" fillId="0" borderId="51" xfId="72" applyFont="1" applyFill="1" applyBorder="1" applyAlignment="1">
      <alignment horizontal="center" vertical="center"/>
      <protection/>
    </xf>
    <xf numFmtId="0" fontId="25" fillId="0" borderId="22" xfId="72" applyFont="1" applyFill="1" applyBorder="1" applyAlignment="1">
      <alignment horizontal="center" vertical="center"/>
      <protection/>
    </xf>
    <xf numFmtId="0" fontId="57" fillId="0" borderId="49" xfId="72" applyFont="1" applyFill="1" applyBorder="1" applyAlignment="1">
      <alignment horizontal="center" vertical="center" wrapText="1"/>
      <protection/>
    </xf>
    <xf numFmtId="0" fontId="57" fillId="0" borderId="50" xfId="72" applyFont="1" applyFill="1" applyBorder="1" applyAlignment="1">
      <alignment horizontal="center" vertical="center" wrapText="1"/>
      <protection/>
    </xf>
    <xf numFmtId="0" fontId="57" fillId="0" borderId="51" xfId="72" applyFont="1" applyFill="1" applyBorder="1" applyAlignment="1">
      <alignment horizontal="center" vertical="center" wrapText="1"/>
      <protection/>
    </xf>
    <xf numFmtId="0" fontId="57" fillId="0" borderId="22" xfId="72" applyFont="1" applyFill="1" applyBorder="1" applyAlignment="1">
      <alignment horizontal="center" vertical="center" wrapText="1"/>
      <protection/>
    </xf>
    <xf numFmtId="0" fontId="57" fillId="0" borderId="10" xfId="72" applyFont="1" applyFill="1" applyBorder="1" applyAlignment="1">
      <alignment horizontal="center" vertical="center" wrapText="1"/>
      <protection/>
    </xf>
    <xf numFmtId="0" fontId="57" fillId="0" borderId="16" xfId="72" applyFont="1" applyFill="1" applyBorder="1" applyAlignment="1">
      <alignment horizontal="center" vertical="center" wrapText="1"/>
      <protection/>
    </xf>
    <xf numFmtId="0" fontId="25" fillId="0" borderId="49" xfId="72" applyFont="1" applyFill="1" applyBorder="1" applyAlignment="1">
      <alignment horizontal="center" vertical="center" wrapText="1"/>
      <protection/>
    </xf>
    <xf numFmtId="0" fontId="25" fillId="0" borderId="50" xfId="72" applyFont="1" applyFill="1" applyBorder="1" applyAlignment="1">
      <alignment horizontal="center" vertical="center" wrapText="1"/>
      <protection/>
    </xf>
    <xf numFmtId="0" fontId="25" fillId="0" borderId="51" xfId="72" applyFont="1" applyFill="1" applyBorder="1" applyAlignment="1">
      <alignment horizontal="center" vertical="center" wrapText="1"/>
      <protection/>
    </xf>
    <xf numFmtId="0" fontId="25" fillId="0" borderId="22" xfId="72" applyFont="1" applyFill="1" applyBorder="1" applyAlignment="1">
      <alignment horizontal="center" vertical="center" wrapText="1"/>
      <protection/>
    </xf>
    <xf numFmtId="41" fontId="29" fillId="0" borderId="0" xfId="72" applyNumberFormat="1" applyFont="1" applyFill="1" applyBorder="1" applyAlignment="1">
      <alignment horizontal="right" vertical="center"/>
      <protection/>
    </xf>
    <xf numFmtId="41" fontId="32" fillId="0" borderId="10" xfId="72" applyNumberFormat="1" applyFont="1" applyFill="1" applyBorder="1" applyAlignment="1">
      <alignment horizontal="right" vertical="center"/>
      <protection/>
    </xf>
    <xf numFmtId="41" fontId="29" fillId="0" borderId="30" xfId="72" applyNumberFormat="1" applyFont="1" applyFill="1" applyBorder="1" applyAlignment="1">
      <alignment horizontal="right" vertical="center"/>
      <protection/>
    </xf>
    <xf numFmtId="0" fontId="25" fillId="0" borderId="32" xfId="72" applyFont="1" applyFill="1" applyBorder="1" applyAlignment="1">
      <alignment horizontal="center" vertical="center" wrapText="1"/>
      <protection/>
    </xf>
    <xf numFmtId="0" fontId="25" fillId="0" borderId="33" xfId="72" applyFont="1" applyFill="1" applyBorder="1" applyAlignment="1">
      <alignment horizontal="center" vertical="center" wrapText="1"/>
      <protection/>
    </xf>
    <xf numFmtId="0" fontId="26" fillId="0" borderId="0" xfId="72" applyNumberFormat="1" applyFont="1" applyFill="1" applyBorder="1" applyAlignment="1">
      <alignment horizontal="right" vertical="center"/>
      <protection/>
    </xf>
    <xf numFmtId="49" fontId="26" fillId="0" borderId="0" xfId="72" applyNumberFormat="1" applyFont="1" applyFill="1" applyBorder="1" applyAlignment="1">
      <alignment horizontal="right" vertical="center"/>
      <protection/>
    </xf>
    <xf numFmtId="0" fontId="26" fillId="0" borderId="0" xfId="72" applyFont="1" applyFill="1" applyBorder="1" applyAlignment="1">
      <alignment horizontal="right" vertical="center"/>
      <protection/>
    </xf>
    <xf numFmtId="0" fontId="28" fillId="0" borderId="10" xfId="72" applyNumberFormat="1" applyFont="1" applyFill="1" applyBorder="1" applyAlignment="1">
      <alignment horizontal="right" vertical="center"/>
      <protection/>
    </xf>
    <xf numFmtId="49" fontId="28" fillId="0" borderId="10" xfId="72" applyNumberFormat="1" applyFont="1" applyFill="1" applyBorder="1" applyAlignment="1">
      <alignment horizontal="right" vertical="center"/>
      <protection/>
    </xf>
    <xf numFmtId="0" fontId="28" fillId="0" borderId="10" xfId="72" applyFont="1" applyFill="1" applyBorder="1" applyAlignment="1">
      <alignment horizontal="right" vertical="center"/>
      <protection/>
    </xf>
    <xf numFmtId="0" fontId="26" fillId="0" borderId="0" xfId="0" applyFont="1" applyFill="1" applyAlignment="1">
      <alignment horizontal="right" vertical="center" wrapText="1"/>
    </xf>
    <xf numFmtId="0" fontId="26" fillId="0" borderId="30" xfId="72" applyNumberFormat="1" applyFont="1" applyFill="1" applyBorder="1" applyAlignment="1">
      <alignment horizontal="right" vertical="center"/>
      <protection/>
    </xf>
    <xf numFmtId="181" fontId="28" fillId="0" borderId="22" xfId="72" applyNumberFormat="1" applyFont="1" applyFill="1" applyBorder="1" applyAlignment="1">
      <alignment horizontal="right" vertical="center"/>
      <protection/>
    </xf>
    <xf numFmtId="181" fontId="28" fillId="0" borderId="10" xfId="72" applyNumberFormat="1" applyFont="1" applyFill="1" applyBorder="1" applyAlignment="1">
      <alignment horizontal="right" vertical="center"/>
      <protection/>
    </xf>
    <xf numFmtId="0" fontId="25" fillId="0" borderId="28" xfId="72" applyFont="1" applyFill="1" applyBorder="1" applyAlignment="1">
      <alignment horizontal="center" vertical="center" wrapText="1"/>
      <protection/>
    </xf>
    <xf numFmtId="0" fontId="25" fillId="0" borderId="13" xfId="72" applyFont="1" applyFill="1" applyBorder="1" applyAlignment="1">
      <alignment horizontal="center" vertical="center" wrapText="1"/>
      <protection/>
    </xf>
    <xf numFmtId="0" fontId="31" fillId="0" borderId="0" xfId="72" applyFont="1" applyFill="1" applyBorder="1" applyAlignment="1">
      <alignment horizontal="right" vertical="center" wrapText="1"/>
      <protection/>
    </xf>
    <xf numFmtId="0" fontId="26" fillId="0" borderId="0" xfId="72" applyFont="1" applyFill="1" applyBorder="1" applyAlignment="1">
      <alignment horizontal="right" vertical="center" wrapText="1"/>
      <protection/>
    </xf>
    <xf numFmtId="0" fontId="21" fillId="0" borderId="0" xfId="72" applyFont="1" applyFill="1" applyAlignment="1">
      <alignment horizontal="center" vertical="center"/>
      <protection/>
    </xf>
    <xf numFmtId="0" fontId="25" fillId="0" borderId="19" xfId="72" applyFont="1" applyFill="1" applyBorder="1" applyAlignment="1">
      <alignment horizontal="center" vertical="center" wrapText="1"/>
      <protection/>
    </xf>
    <xf numFmtId="0" fontId="25" fillId="0" borderId="28" xfId="72" applyFont="1" applyFill="1" applyBorder="1" applyAlignment="1">
      <alignment horizontal="center" vertical="center" shrinkToFit="1"/>
      <protection/>
    </xf>
    <xf numFmtId="0" fontId="25" fillId="0" borderId="13" xfId="72" applyFont="1" applyFill="1" applyBorder="1" applyAlignment="1">
      <alignment horizontal="center" vertical="center" shrinkToFit="1"/>
      <protection/>
    </xf>
    <xf numFmtId="0" fontId="25" fillId="0" borderId="19" xfId="72" applyFont="1" applyFill="1" applyBorder="1" applyAlignment="1">
      <alignment horizontal="center" vertical="center" shrinkToFit="1"/>
      <protection/>
    </xf>
    <xf numFmtId="0" fontId="25" fillId="0" borderId="37" xfId="72" applyFont="1" applyFill="1" applyBorder="1" applyAlignment="1">
      <alignment horizontal="center" vertical="center" wrapText="1"/>
      <protection/>
    </xf>
    <xf numFmtId="0" fontId="25" fillId="0" borderId="64" xfId="72" applyFont="1" applyFill="1" applyBorder="1" applyAlignment="1">
      <alignment horizontal="center" vertical="center" wrapText="1"/>
      <protection/>
    </xf>
    <xf numFmtId="0" fontId="25" fillId="0" borderId="38" xfId="72" applyFont="1" applyFill="1" applyBorder="1" applyAlignment="1">
      <alignment horizontal="center" vertical="center" wrapText="1"/>
      <protection/>
    </xf>
    <xf numFmtId="181" fontId="26" fillId="0" borderId="12" xfId="72" applyNumberFormat="1" applyFont="1" applyFill="1" applyBorder="1" applyAlignment="1">
      <alignment horizontal="right" vertical="center"/>
      <protection/>
    </xf>
    <xf numFmtId="181" fontId="26" fillId="0" borderId="30" xfId="72" applyNumberFormat="1" applyFont="1" applyFill="1" applyBorder="1" applyAlignment="1">
      <alignment horizontal="right" vertical="center"/>
      <protection/>
    </xf>
    <xf numFmtId="0" fontId="25" fillId="0" borderId="63" xfId="72" applyFont="1" applyFill="1" applyBorder="1" applyAlignment="1">
      <alignment horizontal="center" vertical="center" wrapText="1"/>
      <protection/>
    </xf>
    <xf numFmtId="0" fontId="25" fillId="0" borderId="68" xfId="72" applyFont="1" applyFill="1" applyBorder="1" applyAlignment="1">
      <alignment horizontal="center" vertical="center" wrapText="1"/>
      <protection/>
    </xf>
    <xf numFmtId="0" fontId="25" fillId="0" borderId="58" xfId="72" applyFont="1" applyFill="1" applyBorder="1" applyAlignment="1">
      <alignment horizontal="center" vertical="center" wrapText="1"/>
      <protection/>
    </xf>
    <xf numFmtId="0" fontId="57" fillId="0" borderId="0" xfId="72" applyFont="1" applyFill="1" applyAlignment="1">
      <alignment horizontal="right" vertical="center" wrapText="1"/>
      <protection/>
    </xf>
    <xf numFmtId="0" fontId="57" fillId="0" borderId="12" xfId="0" applyFont="1" applyFill="1" applyBorder="1" applyAlignment="1">
      <alignment horizontal="right" vertical="center" wrapText="1"/>
    </xf>
    <xf numFmtId="181" fontId="28" fillId="0" borderId="22" xfId="54" applyNumberFormat="1" applyFont="1" applyFill="1" applyBorder="1" applyAlignment="1">
      <alignment horizontal="right" vertical="center"/>
    </xf>
    <xf numFmtId="181" fontId="28" fillId="0" borderId="10" xfId="54" applyNumberFormat="1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183" fontId="28" fillId="0" borderId="10" xfId="54" applyNumberFormat="1" applyFont="1" applyFill="1" applyBorder="1" applyAlignment="1">
      <alignment horizontal="right" vertical="center"/>
    </xf>
    <xf numFmtId="183" fontId="28" fillId="0" borderId="10" xfId="54" applyNumberFormat="1" applyFont="1" applyFill="1" applyBorder="1" applyAlignment="1">
      <alignment vertical="center"/>
    </xf>
    <xf numFmtId="183" fontId="26" fillId="0" borderId="0" xfId="54" applyNumberFormat="1" applyFont="1" applyFill="1" applyBorder="1" applyAlignment="1">
      <alignment horizontal="right" vertical="center"/>
    </xf>
    <xf numFmtId="183" fontId="26" fillId="0" borderId="0" xfId="54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183" fontId="26" fillId="0" borderId="12" xfId="54" applyNumberFormat="1" applyFont="1" applyFill="1" applyBorder="1" applyAlignment="1">
      <alignment horizontal="right" vertical="center"/>
    </xf>
    <xf numFmtId="205" fontId="28" fillId="0" borderId="10" xfId="0" applyNumberFormat="1" applyFont="1" applyFill="1" applyBorder="1" applyAlignment="1">
      <alignment horizontal="right" vertical="center"/>
    </xf>
    <xf numFmtId="205" fontId="26" fillId="0" borderId="0" xfId="0" applyNumberFormat="1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 vertical="top"/>
    </xf>
    <xf numFmtId="0" fontId="25" fillId="0" borderId="2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200" fontId="26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justify" vertical="center"/>
    </xf>
    <xf numFmtId="0" fontId="25" fillId="0" borderId="39" xfId="0" applyFont="1" applyFill="1" applyBorder="1" applyAlignment="1">
      <alignment horizontal="distributed" vertical="center"/>
    </xf>
    <xf numFmtId="183" fontId="26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/>
    </xf>
    <xf numFmtId="0" fontId="25" fillId="0" borderId="58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left" vertical="center"/>
    </xf>
    <xf numFmtId="41" fontId="26" fillId="0" borderId="30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194" fontId="28" fillId="0" borderId="0" xfId="0" applyNumberFormat="1" applyFont="1" applyFill="1" applyBorder="1" applyAlignment="1">
      <alignment horizontal="right" vertical="center"/>
    </xf>
    <xf numFmtId="194" fontId="2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183" fontId="28" fillId="0" borderId="0" xfId="0" applyNumberFormat="1" applyFont="1" applyFill="1" applyBorder="1" applyAlignment="1">
      <alignment horizontal="right" vertical="center"/>
    </xf>
    <xf numFmtId="41" fontId="26" fillId="0" borderId="10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 wrapText="1"/>
    </xf>
    <xf numFmtId="41" fontId="28" fillId="0" borderId="10" xfId="0" applyNumberFormat="1" applyFont="1" applyFill="1" applyBorder="1" applyAlignment="1">
      <alignment horizontal="right" vertical="center" wrapText="1"/>
    </xf>
    <xf numFmtId="41" fontId="28" fillId="0" borderId="0" xfId="0" applyNumberFormat="1" applyFont="1" applyFill="1" applyBorder="1" applyAlignment="1">
      <alignment horizontal="right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57" fillId="0" borderId="64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/>
    </xf>
    <xf numFmtId="0" fontId="57" fillId="0" borderId="63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 wrapText="1"/>
    </xf>
    <xf numFmtId="41" fontId="30" fillId="0" borderId="0" xfId="68" applyNumberFormat="1" applyFont="1" applyFill="1" applyBorder="1" applyAlignment="1">
      <alignment horizontal="right" vertical="center"/>
      <protection/>
    </xf>
    <xf numFmtId="0" fontId="25" fillId="0" borderId="10" xfId="68" applyFont="1" applyFill="1" applyBorder="1" applyAlignment="1">
      <alignment horizontal="distributed" vertical="center"/>
      <protection/>
    </xf>
    <xf numFmtId="41" fontId="28" fillId="0" borderId="10" xfId="68" applyNumberFormat="1" applyFont="1" applyFill="1" applyBorder="1" applyAlignment="1">
      <alignment horizontal="right" vertical="center"/>
      <protection/>
    </xf>
    <xf numFmtId="41" fontId="26" fillId="0" borderId="10" xfId="68" applyNumberFormat="1" applyFont="1" applyFill="1" applyBorder="1" applyAlignment="1">
      <alignment horizontal="right" vertical="center"/>
      <protection/>
    </xf>
    <xf numFmtId="41" fontId="30" fillId="0" borderId="10" xfId="68" applyNumberFormat="1" applyFont="1" applyFill="1" applyBorder="1" applyAlignment="1">
      <alignment horizontal="right" vertical="center"/>
      <protection/>
    </xf>
    <xf numFmtId="41" fontId="46" fillId="0" borderId="0" xfId="68" applyNumberFormat="1" applyFont="1" applyFill="1" applyBorder="1" applyAlignment="1">
      <alignment horizontal="right" vertical="center"/>
      <protection/>
    </xf>
    <xf numFmtId="0" fontId="25" fillId="0" borderId="0" xfId="68" applyFont="1" applyFill="1" applyBorder="1" applyAlignment="1">
      <alignment horizontal="distributed" vertical="center"/>
      <protection/>
    </xf>
    <xf numFmtId="41" fontId="28" fillId="0" borderId="0" xfId="68" applyNumberFormat="1" applyFont="1" applyFill="1" applyBorder="1" applyAlignment="1">
      <alignment horizontal="right" vertical="center"/>
      <protection/>
    </xf>
    <xf numFmtId="41" fontId="26" fillId="0" borderId="0" xfId="68" applyNumberFormat="1" applyFont="1" applyFill="1" applyBorder="1" applyAlignment="1">
      <alignment horizontal="right" vertical="center"/>
      <protection/>
    </xf>
    <xf numFmtId="0" fontId="25" fillId="0" borderId="53" xfId="68" applyFont="1" applyFill="1" applyBorder="1" applyAlignment="1">
      <alignment horizontal="center" vertical="center"/>
      <protection/>
    </xf>
    <xf numFmtId="0" fontId="25" fillId="0" borderId="54" xfId="68" applyFont="1" applyFill="1" applyBorder="1" applyAlignment="1">
      <alignment horizontal="center" vertical="center"/>
      <protection/>
    </xf>
    <xf numFmtId="0" fontId="25" fillId="0" borderId="55" xfId="68" applyFont="1" applyFill="1" applyBorder="1" applyAlignment="1">
      <alignment horizontal="center" vertical="center"/>
      <protection/>
    </xf>
    <xf numFmtId="0" fontId="25" fillId="0" borderId="29" xfId="68" applyFont="1" applyFill="1" applyBorder="1" applyAlignment="1">
      <alignment horizontal="center" vertical="center"/>
      <protection/>
    </xf>
    <xf numFmtId="0" fontId="25" fillId="0" borderId="52" xfId="68" applyFont="1" applyFill="1" applyBorder="1" applyAlignment="1">
      <alignment horizontal="center" vertical="center"/>
      <protection/>
    </xf>
    <xf numFmtId="0" fontId="27" fillId="0" borderId="58" xfId="68" applyFont="1" applyFill="1" applyBorder="1" applyAlignment="1">
      <alignment horizontal="center" vertical="center"/>
      <protection/>
    </xf>
    <xf numFmtId="0" fontId="27" fillId="0" borderId="15" xfId="68" applyFont="1" applyFill="1" applyBorder="1" applyAlignment="1">
      <alignment horizontal="center" vertical="center"/>
      <protection/>
    </xf>
    <xf numFmtId="183" fontId="28" fillId="0" borderId="10" xfId="68" applyNumberFormat="1" applyFont="1" applyFill="1" applyBorder="1" applyAlignment="1">
      <alignment horizontal="right" vertical="center"/>
      <protection/>
    </xf>
    <xf numFmtId="0" fontId="25" fillId="0" borderId="14" xfId="68" applyFont="1" applyFill="1" applyBorder="1" applyAlignment="1">
      <alignment horizontal="right" vertical="center"/>
      <protection/>
    </xf>
    <xf numFmtId="0" fontId="25" fillId="0" borderId="61" xfId="68" applyFont="1" applyFill="1" applyBorder="1" applyAlignment="1">
      <alignment horizontal="center" vertical="center"/>
      <protection/>
    </xf>
    <xf numFmtId="0" fontId="25" fillId="0" borderId="70" xfId="68" applyFont="1" applyFill="1" applyBorder="1" applyAlignment="1">
      <alignment horizontal="center" vertical="center"/>
      <protection/>
    </xf>
    <xf numFmtId="0" fontId="25" fillId="0" borderId="71" xfId="68" applyFont="1" applyFill="1" applyBorder="1" applyAlignment="1">
      <alignment horizontal="center" vertical="center"/>
      <protection/>
    </xf>
    <xf numFmtId="0" fontId="25" fillId="0" borderId="39" xfId="68" applyFont="1" applyFill="1" applyBorder="1" applyAlignment="1">
      <alignment horizontal="center" vertical="center"/>
      <protection/>
    </xf>
    <xf numFmtId="0" fontId="25" fillId="0" borderId="56" xfId="68" applyFont="1" applyFill="1" applyBorder="1" applyAlignment="1">
      <alignment horizontal="center" vertical="center"/>
      <protection/>
    </xf>
    <xf numFmtId="0" fontId="25" fillId="0" borderId="36" xfId="68" applyFont="1" applyFill="1" applyBorder="1" applyAlignment="1">
      <alignment horizontal="center" vertical="center"/>
      <protection/>
    </xf>
    <xf numFmtId="0" fontId="25" fillId="0" borderId="69" xfId="68" applyFont="1" applyFill="1" applyBorder="1" applyAlignment="1">
      <alignment horizontal="center" vertical="center"/>
      <protection/>
    </xf>
    <xf numFmtId="0" fontId="25" fillId="0" borderId="35" xfId="68" applyFont="1" applyFill="1" applyBorder="1" applyAlignment="1">
      <alignment horizontal="center" vertical="center"/>
      <protection/>
    </xf>
    <xf numFmtId="0" fontId="25" fillId="0" borderId="11" xfId="68" applyFont="1" applyFill="1" applyBorder="1" applyAlignment="1">
      <alignment horizontal="center" vertical="center"/>
      <protection/>
    </xf>
    <xf numFmtId="0" fontId="27" fillId="0" borderId="10" xfId="68" applyFont="1" applyFill="1" applyBorder="1" applyAlignment="1">
      <alignment horizontal="center" vertical="center"/>
      <protection/>
    </xf>
    <xf numFmtId="183" fontId="26" fillId="0" borderId="0" xfId="68" applyNumberFormat="1" applyFont="1" applyFill="1" applyBorder="1" applyAlignment="1">
      <alignment horizontal="right" vertical="center"/>
      <protection/>
    </xf>
    <xf numFmtId="0" fontId="25" fillId="0" borderId="0" xfId="68" applyFont="1" applyFill="1" applyBorder="1" applyAlignment="1">
      <alignment horizontal="center" vertical="center"/>
      <protection/>
    </xf>
    <xf numFmtId="183" fontId="26" fillId="0" borderId="12" xfId="68" applyNumberFormat="1" applyFont="1" applyFill="1" applyBorder="1" applyAlignment="1">
      <alignment vertical="center"/>
      <protection/>
    </xf>
    <xf numFmtId="0" fontId="25" fillId="0" borderId="58" xfId="68" applyFont="1" applyFill="1" applyBorder="1" applyAlignment="1">
      <alignment horizontal="center" vertical="center"/>
      <protection/>
    </xf>
    <xf numFmtId="0" fontId="25" fillId="0" borderId="73" xfId="68" applyFont="1" applyFill="1" applyBorder="1" applyAlignment="1">
      <alignment horizontal="center" vertical="center"/>
      <protection/>
    </xf>
    <xf numFmtId="0" fontId="25" fillId="0" borderId="74" xfId="68" applyFont="1" applyFill="1" applyBorder="1" applyAlignment="1">
      <alignment horizontal="center" vertical="center"/>
      <protection/>
    </xf>
    <xf numFmtId="183" fontId="26" fillId="0" borderId="12" xfId="68" applyNumberFormat="1" applyFont="1" applyFill="1" applyBorder="1" applyAlignment="1">
      <alignment horizontal="right" vertical="center"/>
      <protection/>
    </xf>
    <xf numFmtId="0" fontId="25" fillId="0" borderId="14" xfId="68" applyFont="1" applyFill="1" applyBorder="1" applyAlignment="1">
      <alignment horizontal="right"/>
      <protection/>
    </xf>
    <xf numFmtId="0" fontId="25" fillId="0" borderId="17" xfId="68" applyFont="1" applyFill="1" applyBorder="1" applyAlignment="1">
      <alignment horizontal="center" vertical="center"/>
      <protection/>
    </xf>
    <xf numFmtId="0" fontId="25" fillId="0" borderId="15" xfId="68" applyFont="1" applyFill="1" applyBorder="1" applyAlignment="1">
      <alignment horizontal="center" vertical="center"/>
      <protection/>
    </xf>
    <xf numFmtId="0" fontId="25" fillId="0" borderId="10" xfId="68" applyFont="1" applyFill="1" applyBorder="1" applyAlignment="1">
      <alignment horizontal="center" vertical="center"/>
      <protection/>
    </xf>
    <xf numFmtId="0" fontId="25" fillId="0" borderId="16" xfId="68" applyFont="1" applyFill="1" applyBorder="1" applyAlignment="1">
      <alignment horizontal="center" vertical="center"/>
      <protection/>
    </xf>
    <xf numFmtId="0" fontId="25" fillId="0" borderId="26" xfId="68" applyFont="1" applyFill="1" applyBorder="1" applyAlignment="1">
      <alignment horizontal="center" vertical="center"/>
      <protection/>
    </xf>
    <xf numFmtId="0" fontId="25" fillId="0" borderId="30" xfId="68" applyFont="1" applyFill="1" applyBorder="1" applyAlignment="1">
      <alignment horizontal="center" vertical="center"/>
      <protection/>
    </xf>
    <xf numFmtId="0" fontId="25" fillId="0" borderId="22" xfId="68" applyFont="1" applyFill="1" applyBorder="1" applyAlignment="1">
      <alignment horizontal="center" vertical="center"/>
      <protection/>
    </xf>
    <xf numFmtId="0" fontId="25" fillId="0" borderId="59" xfId="68" applyFont="1" applyFill="1" applyBorder="1" applyAlignment="1">
      <alignment horizontal="center" vertical="center"/>
      <protection/>
    </xf>
    <xf numFmtId="0" fontId="25" fillId="0" borderId="46" xfId="68" applyFont="1" applyFill="1" applyBorder="1" applyAlignment="1">
      <alignment horizontal="center" vertical="center"/>
      <protection/>
    </xf>
    <xf numFmtId="0" fontId="25" fillId="0" borderId="60" xfId="68" applyFont="1" applyFill="1" applyBorder="1" applyAlignment="1">
      <alignment horizontal="center" vertical="center"/>
      <protection/>
    </xf>
    <xf numFmtId="0" fontId="25" fillId="0" borderId="26" xfId="68" applyFont="1" applyFill="1" applyBorder="1" applyAlignment="1">
      <alignment horizontal="center" vertical="center" wrapText="1"/>
      <protection/>
    </xf>
    <xf numFmtId="0" fontId="25" fillId="0" borderId="11" xfId="68" applyFont="1" applyFill="1" applyBorder="1" applyAlignment="1">
      <alignment horizontal="center" vertical="center" wrapText="1"/>
      <protection/>
    </xf>
    <xf numFmtId="0" fontId="25" fillId="0" borderId="17" xfId="68" applyFont="1" applyFill="1" applyBorder="1" applyAlignment="1">
      <alignment horizontal="center" vertical="center" wrapText="1"/>
      <protection/>
    </xf>
    <xf numFmtId="0" fontId="25" fillId="0" borderId="30" xfId="68" applyFont="1" applyFill="1" applyBorder="1" applyAlignment="1">
      <alignment horizontal="center" vertical="center" wrapText="1"/>
      <protection/>
    </xf>
    <xf numFmtId="0" fontId="25" fillId="0" borderId="0" xfId="68" applyFont="1" applyFill="1" applyBorder="1" applyAlignment="1">
      <alignment horizontal="center" vertical="center" wrapText="1"/>
      <protection/>
    </xf>
    <xf numFmtId="0" fontId="25" fillId="0" borderId="15" xfId="68" applyFont="1" applyFill="1" applyBorder="1" applyAlignment="1">
      <alignment horizontal="center" vertical="center" wrapText="1"/>
      <protection/>
    </xf>
    <xf numFmtId="0" fontId="25" fillId="0" borderId="22" xfId="68" applyFont="1" applyFill="1" applyBorder="1" applyAlignment="1">
      <alignment horizontal="center" vertical="center" wrapText="1"/>
      <protection/>
    </xf>
    <xf numFmtId="0" fontId="25" fillId="0" borderId="10" xfId="68" applyFont="1" applyFill="1" applyBorder="1" applyAlignment="1">
      <alignment horizontal="center" vertical="center" wrapText="1"/>
      <protection/>
    </xf>
    <xf numFmtId="0" fontId="25" fillId="0" borderId="16" xfId="68" applyFont="1" applyFill="1" applyBorder="1" applyAlignment="1">
      <alignment horizontal="center" vertical="center" wrapText="1"/>
      <protection/>
    </xf>
    <xf numFmtId="0" fontId="25" fillId="0" borderId="80" xfId="68" applyFont="1" applyFill="1" applyBorder="1" applyAlignment="1">
      <alignment horizontal="center" vertical="center"/>
      <protection/>
    </xf>
    <xf numFmtId="0" fontId="25" fillId="0" borderId="81" xfId="68" applyFont="1" applyFill="1" applyBorder="1" applyAlignment="1">
      <alignment horizontal="center" vertical="center"/>
      <protection/>
    </xf>
    <xf numFmtId="0" fontId="25" fillId="0" borderId="82" xfId="68" applyFont="1" applyFill="1" applyBorder="1" applyAlignment="1">
      <alignment horizontal="center" vertical="center"/>
      <protection/>
    </xf>
    <xf numFmtId="0" fontId="25" fillId="0" borderId="83" xfId="68" applyFont="1" applyFill="1" applyBorder="1" applyAlignment="1">
      <alignment horizontal="center" vertical="center"/>
      <protection/>
    </xf>
    <xf numFmtId="181" fontId="71" fillId="0" borderId="39" xfId="0" applyNumberFormat="1" applyFont="1" applyFill="1" applyBorder="1" applyAlignment="1">
      <alignment horizontal="right" vertical="center"/>
    </xf>
    <xf numFmtId="181" fontId="71" fillId="0" borderId="40" xfId="0" applyNumberFormat="1" applyFont="1" applyFill="1" applyBorder="1" applyAlignment="1">
      <alignment horizontal="right" vertical="center"/>
    </xf>
    <xf numFmtId="181" fontId="71" fillId="0" borderId="10" xfId="73" applyNumberFormat="1" applyFont="1" applyFill="1" applyBorder="1" applyAlignment="1">
      <alignment horizontal="right" vertical="center"/>
      <protection/>
    </xf>
    <xf numFmtId="181" fontId="72" fillId="0" borderId="0" xfId="0" applyNumberFormat="1" applyFont="1" applyFill="1" applyAlignment="1">
      <alignment horizontal="right" vertical="center"/>
    </xf>
    <xf numFmtId="181" fontId="71" fillId="0" borderId="10" xfId="52" applyNumberFormat="1" applyFont="1" applyFill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6国民健康保険・年金・福祉（P121～138）" xfId="72"/>
    <cellStyle name="標準_Sheet1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838200</xdr:colOff>
      <xdr:row>14</xdr:row>
      <xdr:rowOff>161925</xdr:rowOff>
    </xdr:from>
    <xdr:to>
      <xdr:col>6</xdr:col>
      <xdr:colOff>295275</xdr:colOff>
      <xdr:row>19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38950" y="3190875"/>
          <a:ext cx="666750" cy="904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5</xdr:col>
      <xdr:colOff>742950</xdr:colOff>
      <xdr:row>15</xdr:row>
      <xdr:rowOff>28575</xdr:rowOff>
    </xdr:from>
    <xdr:to>
      <xdr:col>6</xdr:col>
      <xdr:colOff>28575</xdr:colOff>
      <xdr:row>19</xdr:row>
      <xdr:rowOff>66675</xdr:rowOff>
    </xdr:to>
    <xdr:pic>
      <xdr:nvPicPr>
        <xdr:cNvPr id="2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743700" y="3248025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37</xdr:col>
      <xdr:colOff>28575</xdr:colOff>
      <xdr:row>15</xdr:row>
      <xdr:rowOff>152400</xdr:rowOff>
    </xdr:from>
    <xdr:to>
      <xdr:col>40</xdr:col>
      <xdr:colOff>171450</xdr:colOff>
      <xdr:row>19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3200400"/>
          <a:ext cx="68580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36</xdr:col>
      <xdr:colOff>133350</xdr:colOff>
      <xdr:row>17</xdr:row>
      <xdr:rowOff>114300</xdr:rowOff>
    </xdr:from>
    <xdr:to>
      <xdr:col>39</xdr:col>
      <xdr:colOff>95250</xdr:colOff>
      <xdr:row>21</xdr:row>
      <xdr:rowOff>95250</xdr:rowOff>
    </xdr:to>
    <xdr:pic>
      <xdr:nvPicPr>
        <xdr:cNvPr id="2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648450" y="3562350"/>
          <a:ext cx="504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50</xdr:col>
      <xdr:colOff>66675</xdr:colOff>
      <xdr:row>15</xdr:row>
      <xdr:rowOff>19050</xdr:rowOff>
    </xdr:from>
    <xdr:to>
      <xdr:col>53</xdr:col>
      <xdr:colOff>228600</xdr:colOff>
      <xdr:row>18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34175" y="3219450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50</xdr:col>
      <xdr:colOff>47625</xdr:colOff>
      <xdr:row>15</xdr:row>
      <xdr:rowOff>0</xdr:rowOff>
    </xdr:from>
    <xdr:to>
      <xdr:col>53</xdr:col>
      <xdr:colOff>28575</xdr:colOff>
      <xdr:row>18</xdr:row>
      <xdr:rowOff>123825</xdr:rowOff>
    </xdr:to>
    <xdr:pic>
      <xdr:nvPicPr>
        <xdr:cNvPr id="2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715125" y="3200400"/>
          <a:ext cx="485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47</xdr:row>
      <xdr:rowOff>76200</xdr:rowOff>
    </xdr:from>
    <xdr:to>
      <xdr:col>2</xdr:col>
      <xdr:colOff>95250</xdr:colOff>
      <xdr:row>48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76225" y="10001250"/>
          <a:ext cx="66675" cy="295275"/>
        </a:xfrm>
        <a:prstGeom prst="leftBrace">
          <a:avLst>
            <a:gd name="adj" fmla="val -1520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39</xdr:row>
      <xdr:rowOff>76200</xdr:rowOff>
    </xdr:from>
    <xdr:to>
      <xdr:col>2</xdr:col>
      <xdr:colOff>95250</xdr:colOff>
      <xdr:row>46</xdr:row>
      <xdr:rowOff>161925</xdr:rowOff>
    </xdr:to>
    <xdr:sp>
      <xdr:nvSpPr>
        <xdr:cNvPr id="2" name="AutoShape 1"/>
        <xdr:cNvSpPr>
          <a:spLocks/>
        </xdr:cNvSpPr>
      </xdr:nvSpPr>
      <xdr:spPr>
        <a:xfrm>
          <a:off x="228600" y="8172450"/>
          <a:ext cx="114300" cy="1685925"/>
        </a:xfrm>
        <a:prstGeom prst="leftBrace">
          <a:avLst>
            <a:gd name="adj" fmla="val 344278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114300</xdr:colOff>
      <xdr:row>14</xdr:row>
      <xdr:rowOff>142875</xdr:rowOff>
    </xdr:from>
    <xdr:to>
      <xdr:col>11</xdr:col>
      <xdr:colOff>209550</xdr:colOff>
      <xdr:row>18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31337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10</xdr:col>
      <xdr:colOff>152400</xdr:colOff>
      <xdr:row>14</xdr:row>
      <xdr:rowOff>123825</xdr:rowOff>
    </xdr:from>
    <xdr:to>
      <xdr:col>11</xdr:col>
      <xdr:colOff>76200</xdr:colOff>
      <xdr:row>18</xdr:row>
      <xdr:rowOff>161925</xdr:rowOff>
    </xdr:to>
    <xdr:pic>
      <xdr:nvPicPr>
        <xdr:cNvPr id="2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915150" y="3114675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34</xdr:row>
      <xdr:rowOff>85725</xdr:rowOff>
    </xdr:from>
    <xdr:to>
      <xdr:col>1</xdr:col>
      <xdr:colOff>133350</xdr:colOff>
      <xdr:row>34</xdr:row>
      <xdr:rowOff>200025</xdr:rowOff>
    </xdr:to>
    <xdr:pic>
      <xdr:nvPicPr>
        <xdr:cNvPr id="1" name="Picture 31" descr="葛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7915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104775</xdr:colOff>
      <xdr:row>13</xdr:row>
      <xdr:rowOff>19050</xdr:rowOff>
    </xdr:from>
    <xdr:to>
      <xdr:col>12</xdr:col>
      <xdr:colOff>333375</xdr:colOff>
      <xdr:row>16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867525" y="31242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11</xdr:col>
      <xdr:colOff>28575</xdr:colOff>
      <xdr:row>13</xdr:row>
      <xdr:rowOff>19050</xdr:rowOff>
    </xdr:from>
    <xdr:to>
      <xdr:col>12</xdr:col>
      <xdr:colOff>85725</xdr:colOff>
      <xdr:row>16</xdr:row>
      <xdr:rowOff>19050</xdr:rowOff>
    </xdr:to>
    <xdr:pic>
      <xdr:nvPicPr>
        <xdr:cNvPr id="3" name="Picture 3" descr="index国民健康保険"/>
        <xdr:cNvPicPr preferRelativeResize="1">
          <a:picLocks noChangeAspect="1"/>
        </xdr:cNvPicPr>
      </xdr:nvPicPr>
      <xdr:blipFill>
        <a:blip r:embed="rId2"/>
        <a:srcRect r="28924"/>
        <a:stretch>
          <a:fillRect/>
        </a:stretch>
      </xdr:blipFill>
      <xdr:spPr>
        <a:xfrm>
          <a:off x="6791325" y="3124200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35</xdr:row>
      <xdr:rowOff>66675</xdr:rowOff>
    </xdr:from>
    <xdr:to>
      <xdr:col>1</xdr:col>
      <xdr:colOff>590550</xdr:colOff>
      <xdr:row>37</xdr:row>
      <xdr:rowOff>76200</xdr:rowOff>
    </xdr:to>
    <xdr:sp>
      <xdr:nvSpPr>
        <xdr:cNvPr id="1" name="Text Box 269"/>
        <xdr:cNvSpPr txBox="1">
          <a:spLocks noChangeArrowheads="1"/>
        </xdr:cNvSpPr>
      </xdr:nvSpPr>
      <xdr:spPr>
        <a:xfrm>
          <a:off x="723900" y="7191375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年間平均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</a:t>
          </a:r>
        </a:p>
      </xdr:txBody>
    </xdr:sp>
    <xdr:clientData/>
  </xdr:twoCellAnchor>
  <xdr:twoCellAnchor>
    <xdr:from>
      <xdr:col>0</xdr:col>
      <xdr:colOff>590550</xdr:colOff>
      <xdr:row>32</xdr:row>
      <xdr:rowOff>85725</xdr:rowOff>
    </xdr:from>
    <xdr:to>
      <xdr:col>2</xdr:col>
      <xdr:colOff>133350</xdr:colOff>
      <xdr:row>33</xdr:row>
      <xdr:rowOff>161925</xdr:rowOff>
    </xdr:to>
    <xdr:sp>
      <xdr:nvSpPr>
        <xdr:cNvPr id="2" name="Text Box 270"/>
        <xdr:cNvSpPr txBox="1">
          <a:spLocks noChangeArrowheads="1"/>
        </xdr:cNvSpPr>
      </xdr:nvSpPr>
      <xdr:spPr>
        <a:xfrm>
          <a:off x="590550" y="6696075"/>
          <a:ext cx="1009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文京区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714375</xdr:colOff>
      <xdr:row>45</xdr:row>
      <xdr:rowOff>114300</xdr:rowOff>
    </xdr:from>
    <xdr:to>
      <xdr:col>1</xdr:col>
      <xdr:colOff>561975</xdr:colOff>
      <xdr:row>47</xdr:row>
      <xdr:rowOff>142875</xdr:rowOff>
    </xdr:to>
    <xdr:sp>
      <xdr:nvSpPr>
        <xdr:cNvPr id="3" name="Text Box 272"/>
        <xdr:cNvSpPr txBox="1">
          <a:spLocks noChangeArrowheads="1"/>
        </xdr:cNvSpPr>
      </xdr:nvSpPr>
      <xdr:spPr>
        <a:xfrm>
          <a:off x="714375" y="8953500"/>
          <a:ext cx="58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年間平均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</a:t>
          </a:r>
        </a:p>
      </xdr:txBody>
    </xdr:sp>
    <xdr:clientData/>
  </xdr:twoCellAnchor>
  <xdr:twoCellAnchor>
    <xdr:from>
      <xdr:col>0</xdr:col>
      <xdr:colOff>723900</xdr:colOff>
      <xdr:row>50</xdr:row>
      <xdr:rowOff>19050</xdr:rowOff>
    </xdr:from>
    <xdr:to>
      <xdr:col>1</xdr:col>
      <xdr:colOff>533400</xdr:colOff>
      <xdr:row>51</xdr:row>
      <xdr:rowOff>104775</xdr:rowOff>
    </xdr:to>
    <xdr:sp>
      <xdr:nvSpPr>
        <xdr:cNvPr id="4" name="Text Box 273"/>
        <xdr:cNvSpPr txBox="1">
          <a:spLocks noChangeArrowheads="1"/>
        </xdr:cNvSpPr>
      </xdr:nvSpPr>
      <xdr:spPr>
        <a:xfrm>
          <a:off x="723900" y="9715500"/>
          <a:ext cx="542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給付状況</a:t>
          </a:r>
        </a:p>
      </xdr:txBody>
    </xdr:sp>
    <xdr:clientData/>
  </xdr:twoCellAnchor>
  <xdr:twoCellAnchor>
    <xdr:from>
      <xdr:col>0</xdr:col>
      <xdr:colOff>590550</xdr:colOff>
      <xdr:row>43</xdr:row>
      <xdr:rowOff>47625</xdr:rowOff>
    </xdr:from>
    <xdr:to>
      <xdr:col>2</xdr:col>
      <xdr:colOff>133350</xdr:colOff>
      <xdr:row>44</xdr:row>
      <xdr:rowOff>114300</xdr:rowOff>
    </xdr:to>
    <xdr:sp>
      <xdr:nvSpPr>
        <xdr:cNvPr id="5" name="Text Box 274"/>
        <xdr:cNvSpPr txBox="1">
          <a:spLocks noChangeArrowheads="1"/>
        </xdr:cNvSpPr>
      </xdr:nvSpPr>
      <xdr:spPr>
        <a:xfrm>
          <a:off x="590550" y="8543925"/>
          <a:ext cx="1009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東京都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676275</xdr:colOff>
      <xdr:row>33</xdr:row>
      <xdr:rowOff>0</xdr:rowOff>
    </xdr:from>
    <xdr:to>
      <xdr:col>6</xdr:col>
      <xdr:colOff>561975</xdr:colOff>
      <xdr:row>34</xdr:row>
      <xdr:rowOff>76200</xdr:rowOff>
    </xdr:to>
    <xdr:sp>
      <xdr:nvSpPr>
        <xdr:cNvPr id="6" name="Text Box 275"/>
        <xdr:cNvSpPr txBox="1">
          <a:spLocks noChangeArrowheads="1"/>
        </xdr:cNvSpPr>
      </xdr:nvSpPr>
      <xdr:spPr>
        <a:xfrm>
          <a:off x="3609975" y="6781800"/>
          <a:ext cx="1504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割負担被保険者）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</a:p>
      </xdr:txBody>
    </xdr:sp>
    <xdr:clientData/>
  </xdr:twoCellAnchor>
  <xdr:twoCellAnchor>
    <xdr:from>
      <xdr:col>2</xdr:col>
      <xdr:colOff>85725</xdr:colOff>
      <xdr:row>33</xdr:row>
      <xdr:rowOff>9525</xdr:rowOff>
    </xdr:from>
    <xdr:to>
      <xdr:col>4</xdr:col>
      <xdr:colOff>238125</xdr:colOff>
      <xdr:row>34</xdr:row>
      <xdr:rowOff>85725</xdr:rowOff>
    </xdr:to>
    <xdr:sp>
      <xdr:nvSpPr>
        <xdr:cNvPr id="7" name="Text Box 276"/>
        <xdr:cNvSpPr txBox="1">
          <a:spLocks noChangeArrowheads="1"/>
        </xdr:cNvSpPr>
      </xdr:nvSpPr>
      <xdr:spPr>
        <a:xfrm>
          <a:off x="1552575" y="6791325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割負担被保険者）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</a:p>
      </xdr:txBody>
    </xdr:sp>
    <xdr:clientData/>
  </xdr:twoCellAnchor>
  <xdr:twoCellAnchor>
    <xdr:from>
      <xdr:col>6</xdr:col>
      <xdr:colOff>714375</xdr:colOff>
      <xdr:row>35</xdr:row>
      <xdr:rowOff>38100</xdr:rowOff>
    </xdr:from>
    <xdr:to>
      <xdr:col>8</xdr:col>
      <xdr:colOff>161925</xdr:colOff>
      <xdr:row>37</xdr:row>
      <xdr:rowOff>76200</xdr:rowOff>
    </xdr:to>
    <xdr:sp>
      <xdr:nvSpPr>
        <xdr:cNvPr id="8" name="Text Box 277"/>
        <xdr:cNvSpPr txBox="1">
          <a:spLocks noChangeArrowheads="1"/>
        </xdr:cNvSpPr>
      </xdr:nvSpPr>
      <xdr:spPr>
        <a:xfrm>
          <a:off x="5267325" y="7162800"/>
          <a:ext cx="914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19,573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(100)
</a:t>
          </a:r>
        </a:p>
      </xdr:txBody>
    </xdr:sp>
    <xdr:clientData/>
  </xdr:twoCellAnchor>
  <xdr:twoCellAnchor>
    <xdr:from>
      <xdr:col>6</xdr:col>
      <xdr:colOff>723900</xdr:colOff>
      <xdr:row>45</xdr:row>
      <xdr:rowOff>95250</xdr:rowOff>
    </xdr:from>
    <xdr:to>
      <xdr:col>8</xdr:col>
      <xdr:colOff>276225</xdr:colOff>
      <xdr:row>47</xdr:row>
      <xdr:rowOff>133350</xdr:rowOff>
    </xdr:to>
    <xdr:sp>
      <xdr:nvSpPr>
        <xdr:cNvPr id="9" name="Text Box 287"/>
        <xdr:cNvSpPr txBox="1">
          <a:spLocks noChangeArrowheads="1"/>
        </xdr:cNvSpPr>
      </xdr:nvSpPr>
      <xdr:spPr>
        <a:xfrm>
          <a:off x="5276850" y="8934450"/>
          <a:ext cx="1019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1,202,234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(100)
</a:t>
          </a:r>
        </a:p>
      </xdr:txBody>
    </xdr:sp>
    <xdr:clientData/>
  </xdr:twoCellAnchor>
  <xdr:twoCellAnchor>
    <xdr:from>
      <xdr:col>6</xdr:col>
      <xdr:colOff>723900</xdr:colOff>
      <xdr:row>49</xdr:row>
      <xdr:rowOff>114300</xdr:rowOff>
    </xdr:from>
    <xdr:to>
      <xdr:col>8</xdr:col>
      <xdr:colOff>485775</xdr:colOff>
      <xdr:row>51</xdr:row>
      <xdr:rowOff>142875</xdr:rowOff>
    </xdr:to>
    <xdr:sp>
      <xdr:nvSpPr>
        <xdr:cNvPr id="10" name="Text Box 288"/>
        <xdr:cNvSpPr txBox="1">
          <a:spLocks noChangeArrowheads="1"/>
        </xdr:cNvSpPr>
      </xdr:nvSpPr>
      <xdr:spPr>
        <a:xfrm>
          <a:off x="5276850" y="9639300"/>
          <a:ext cx="1228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942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,487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(100)
</a:t>
          </a:r>
        </a:p>
      </xdr:txBody>
    </xdr:sp>
    <xdr:clientData/>
  </xdr:twoCellAnchor>
  <xdr:twoCellAnchor>
    <xdr:from>
      <xdr:col>2</xdr:col>
      <xdr:colOff>114300</xdr:colOff>
      <xdr:row>35</xdr:row>
      <xdr:rowOff>57150</xdr:rowOff>
    </xdr:from>
    <xdr:to>
      <xdr:col>3</xdr:col>
      <xdr:colOff>57150</xdr:colOff>
      <xdr:row>37</xdr:row>
      <xdr:rowOff>133350</xdr:rowOff>
    </xdr:to>
    <xdr:sp>
      <xdr:nvSpPr>
        <xdr:cNvPr id="11" name="Text Box 279"/>
        <xdr:cNvSpPr txBox="1">
          <a:spLocks noChangeArrowheads="1"/>
        </xdr:cNvSpPr>
      </xdr:nvSpPr>
      <xdr:spPr>
        <a:xfrm>
          <a:off x="1581150" y="7181850"/>
          <a:ext cx="676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4,608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24.1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)
</a:t>
          </a:r>
        </a:p>
      </xdr:txBody>
    </xdr:sp>
    <xdr:clientData/>
  </xdr:twoCellAnchor>
  <xdr:twoCellAnchor>
    <xdr:from>
      <xdr:col>4</xdr:col>
      <xdr:colOff>619125</xdr:colOff>
      <xdr:row>35</xdr:row>
      <xdr:rowOff>57150</xdr:rowOff>
    </xdr:from>
    <xdr:to>
      <xdr:col>5</xdr:col>
      <xdr:colOff>742950</xdr:colOff>
      <xdr:row>37</xdr:row>
      <xdr:rowOff>85725</xdr:rowOff>
    </xdr:to>
    <xdr:sp>
      <xdr:nvSpPr>
        <xdr:cNvPr id="12" name="Text Box 280"/>
        <xdr:cNvSpPr txBox="1">
          <a:spLocks noChangeArrowheads="1"/>
        </xdr:cNvSpPr>
      </xdr:nvSpPr>
      <xdr:spPr>
        <a:xfrm>
          <a:off x="3552825" y="7181850"/>
          <a:ext cx="9144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14,523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75.9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590550</xdr:colOff>
      <xdr:row>45</xdr:row>
      <xdr:rowOff>123825</xdr:rowOff>
    </xdr:from>
    <xdr:to>
      <xdr:col>5</xdr:col>
      <xdr:colOff>533400</xdr:colOff>
      <xdr:row>47</xdr:row>
      <xdr:rowOff>152400</xdr:rowOff>
    </xdr:to>
    <xdr:sp>
      <xdr:nvSpPr>
        <xdr:cNvPr id="13" name="Text Box 284"/>
        <xdr:cNvSpPr txBox="1">
          <a:spLocks noChangeArrowheads="1"/>
        </xdr:cNvSpPr>
      </xdr:nvSpPr>
      <xdr:spPr>
        <a:xfrm>
          <a:off x="3524250" y="8963025"/>
          <a:ext cx="7334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963,315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83.7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)
</a:t>
          </a:r>
        </a:p>
      </xdr:txBody>
    </xdr:sp>
    <xdr:clientData/>
  </xdr:twoCellAnchor>
  <xdr:twoCellAnchor>
    <xdr:from>
      <xdr:col>2</xdr:col>
      <xdr:colOff>19050</xdr:colOff>
      <xdr:row>45</xdr:row>
      <xdr:rowOff>123825</xdr:rowOff>
    </xdr:from>
    <xdr:to>
      <xdr:col>3</xdr:col>
      <xdr:colOff>247650</xdr:colOff>
      <xdr:row>47</xdr:row>
      <xdr:rowOff>142875</xdr:rowOff>
    </xdr:to>
    <xdr:sp>
      <xdr:nvSpPr>
        <xdr:cNvPr id="14" name="Text Box 283"/>
        <xdr:cNvSpPr txBox="1">
          <a:spLocks noChangeArrowheads="1"/>
        </xdr:cNvSpPr>
      </xdr:nvSpPr>
      <xdr:spPr>
        <a:xfrm>
          <a:off x="1485900" y="8963025"/>
          <a:ext cx="962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187,607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16.3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590550</xdr:colOff>
      <xdr:row>32</xdr:row>
      <xdr:rowOff>85725</xdr:rowOff>
    </xdr:from>
    <xdr:to>
      <xdr:col>2</xdr:col>
      <xdr:colOff>133350</xdr:colOff>
      <xdr:row>33</xdr:row>
      <xdr:rowOff>161925</xdr:rowOff>
    </xdr:to>
    <xdr:sp>
      <xdr:nvSpPr>
        <xdr:cNvPr id="15" name="Text Box 270"/>
        <xdr:cNvSpPr txBox="1">
          <a:spLocks noChangeArrowheads="1"/>
        </xdr:cNvSpPr>
      </xdr:nvSpPr>
      <xdr:spPr>
        <a:xfrm>
          <a:off x="590550" y="6696075"/>
          <a:ext cx="1009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文京区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〉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39</xdr:row>
      <xdr:rowOff>152400</xdr:rowOff>
    </xdr:from>
    <xdr:to>
      <xdr:col>1</xdr:col>
      <xdr:colOff>571500</xdr:colOff>
      <xdr:row>41</xdr:row>
      <xdr:rowOff>76200</xdr:rowOff>
    </xdr:to>
    <xdr:sp>
      <xdr:nvSpPr>
        <xdr:cNvPr id="16" name="Text Box 271"/>
        <xdr:cNvSpPr txBox="1">
          <a:spLocks noChangeArrowheads="1"/>
        </xdr:cNvSpPr>
      </xdr:nvSpPr>
      <xdr:spPr>
        <a:xfrm>
          <a:off x="733425" y="796290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給付状況</a:t>
          </a:r>
        </a:p>
      </xdr:txBody>
    </xdr:sp>
    <xdr:clientData/>
  </xdr:twoCellAnchor>
  <xdr:twoCellAnchor>
    <xdr:from>
      <xdr:col>6</xdr:col>
      <xdr:colOff>714375</xdr:colOff>
      <xdr:row>39</xdr:row>
      <xdr:rowOff>19050</xdr:rowOff>
    </xdr:from>
    <xdr:to>
      <xdr:col>8</xdr:col>
      <xdr:colOff>428625</xdr:colOff>
      <xdr:row>41</xdr:row>
      <xdr:rowOff>47625</xdr:rowOff>
    </xdr:to>
    <xdr:sp>
      <xdr:nvSpPr>
        <xdr:cNvPr id="17" name="Text Box 278"/>
        <xdr:cNvSpPr txBox="1">
          <a:spLocks noChangeArrowheads="1"/>
        </xdr:cNvSpPr>
      </xdr:nvSpPr>
      <xdr:spPr>
        <a:xfrm>
          <a:off x="5267325" y="7829550"/>
          <a:ext cx="1181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15,729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(100)
</a:t>
          </a:r>
        </a:p>
      </xdr:txBody>
    </xdr:sp>
    <xdr:clientData/>
  </xdr:twoCellAnchor>
  <xdr:twoCellAnchor>
    <xdr:from>
      <xdr:col>2</xdr:col>
      <xdr:colOff>114300</xdr:colOff>
      <xdr:row>35</xdr:row>
      <xdr:rowOff>57150</xdr:rowOff>
    </xdr:from>
    <xdr:to>
      <xdr:col>3</xdr:col>
      <xdr:colOff>57150</xdr:colOff>
      <xdr:row>37</xdr:row>
      <xdr:rowOff>133350</xdr:rowOff>
    </xdr:to>
    <xdr:sp>
      <xdr:nvSpPr>
        <xdr:cNvPr id="18" name="Text Box 279"/>
        <xdr:cNvSpPr txBox="1">
          <a:spLocks noChangeArrowheads="1"/>
        </xdr:cNvSpPr>
      </xdr:nvSpPr>
      <xdr:spPr>
        <a:xfrm>
          <a:off x="1581150" y="7181850"/>
          <a:ext cx="6762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4,608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24.1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)
</a:t>
          </a:r>
        </a:p>
      </xdr:txBody>
    </xdr:sp>
    <xdr:clientData/>
  </xdr:twoCellAnchor>
  <xdr:twoCellAnchor>
    <xdr:from>
      <xdr:col>4</xdr:col>
      <xdr:colOff>619125</xdr:colOff>
      <xdr:row>35</xdr:row>
      <xdr:rowOff>57150</xdr:rowOff>
    </xdr:from>
    <xdr:to>
      <xdr:col>5</xdr:col>
      <xdr:colOff>742950</xdr:colOff>
      <xdr:row>37</xdr:row>
      <xdr:rowOff>85725</xdr:rowOff>
    </xdr:to>
    <xdr:sp>
      <xdr:nvSpPr>
        <xdr:cNvPr id="19" name="Text Box 280"/>
        <xdr:cNvSpPr txBox="1">
          <a:spLocks noChangeArrowheads="1"/>
        </xdr:cNvSpPr>
      </xdr:nvSpPr>
      <xdr:spPr>
        <a:xfrm>
          <a:off x="3552825" y="7181850"/>
          <a:ext cx="9144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14,523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75.9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209550</xdr:colOff>
      <xdr:row>39</xdr:row>
      <xdr:rowOff>142875</xdr:rowOff>
    </xdr:from>
    <xdr:to>
      <xdr:col>5</xdr:col>
      <xdr:colOff>381000</xdr:colOff>
      <xdr:row>41</xdr:row>
      <xdr:rowOff>171450</xdr:rowOff>
    </xdr:to>
    <xdr:sp>
      <xdr:nvSpPr>
        <xdr:cNvPr id="20" name="Text Box 281"/>
        <xdr:cNvSpPr txBox="1">
          <a:spLocks noChangeArrowheads="1"/>
        </xdr:cNvSpPr>
      </xdr:nvSpPr>
      <xdr:spPr>
        <a:xfrm>
          <a:off x="3143250" y="7953375"/>
          <a:ext cx="9620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11,893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79.9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95250</xdr:colOff>
      <xdr:row>39</xdr:row>
      <xdr:rowOff>142875</xdr:rowOff>
    </xdr:from>
    <xdr:to>
      <xdr:col>3</xdr:col>
      <xdr:colOff>342900</xdr:colOff>
      <xdr:row>41</xdr:row>
      <xdr:rowOff>171450</xdr:rowOff>
    </xdr:to>
    <xdr:sp>
      <xdr:nvSpPr>
        <xdr:cNvPr id="21" name="Text Box 282"/>
        <xdr:cNvSpPr txBox="1">
          <a:spLocks noChangeArrowheads="1"/>
        </xdr:cNvSpPr>
      </xdr:nvSpPr>
      <xdr:spPr>
        <a:xfrm>
          <a:off x="1562100" y="7953375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2,991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20.1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723900</xdr:colOff>
      <xdr:row>34</xdr:row>
      <xdr:rowOff>161925</xdr:rowOff>
    </xdr:from>
    <xdr:to>
      <xdr:col>3</xdr:col>
      <xdr:colOff>285750</xdr:colOff>
      <xdr:row>37</xdr:row>
      <xdr:rowOff>104775</xdr:rowOff>
    </xdr:to>
    <xdr:sp>
      <xdr:nvSpPr>
        <xdr:cNvPr id="22" name="正方形/長方形 22"/>
        <xdr:cNvSpPr>
          <a:spLocks/>
        </xdr:cNvSpPr>
      </xdr:nvSpPr>
      <xdr:spPr>
        <a:xfrm>
          <a:off x="1457325" y="7115175"/>
          <a:ext cx="1028700" cy="457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4,536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</a:rPr>
            <a:t>23.2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3</xdr:col>
      <xdr:colOff>276225</xdr:colOff>
      <xdr:row>34</xdr:row>
      <xdr:rowOff>161925</xdr:rowOff>
    </xdr:from>
    <xdr:to>
      <xdr:col>6</xdr:col>
      <xdr:colOff>590550</xdr:colOff>
      <xdr:row>37</xdr:row>
      <xdr:rowOff>104775</xdr:rowOff>
    </xdr:to>
    <xdr:sp>
      <xdr:nvSpPr>
        <xdr:cNvPr id="23" name="正方形/長方形 23"/>
        <xdr:cNvSpPr>
          <a:spLocks/>
        </xdr:cNvSpPr>
      </xdr:nvSpPr>
      <xdr:spPr>
        <a:xfrm>
          <a:off x="2476500" y="7115175"/>
          <a:ext cx="2667000" cy="457200"/>
        </a:xfrm>
        <a:prstGeom prst="rect">
          <a:avLst/>
        </a:prstGeom>
        <a:solidFill>
          <a:srgbClr val="BFBFB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39</xdr:row>
      <xdr:rowOff>19050</xdr:rowOff>
    </xdr:from>
    <xdr:to>
      <xdr:col>3</xdr:col>
      <xdr:colOff>114300</xdr:colOff>
      <xdr:row>41</xdr:row>
      <xdr:rowOff>152400</xdr:rowOff>
    </xdr:to>
    <xdr:sp>
      <xdr:nvSpPr>
        <xdr:cNvPr id="24" name="正方形/長方形 24"/>
        <xdr:cNvSpPr>
          <a:spLocks/>
        </xdr:cNvSpPr>
      </xdr:nvSpPr>
      <xdr:spPr>
        <a:xfrm>
          <a:off x="1457325" y="7829550"/>
          <a:ext cx="857250" cy="476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3,157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3</xdr:col>
      <xdr:colOff>114300</xdr:colOff>
      <xdr:row>39</xdr:row>
      <xdr:rowOff>19050</xdr:rowOff>
    </xdr:from>
    <xdr:to>
      <xdr:col>6</xdr:col>
      <xdr:colOff>590550</xdr:colOff>
      <xdr:row>41</xdr:row>
      <xdr:rowOff>152400</xdr:rowOff>
    </xdr:to>
    <xdr:sp>
      <xdr:nvSpPr>
        <xdr:cNvPr id="25" name="正方形/長方形 25"/>
        <xdr:cNvSpPr>
          <a:spLocks/>
        </xdr:cNvSpPr>
      </xdr:nvSpPr>
      <xdr:spPr>
        <a:xfrm>
          <a:off x="2314575" y="7829550"/>
          <a:ext cx="2828925" cy="476250"/>
        </a:xfrm>
        <a:prstGeom prst="rect">
          <a:avLst/>
        </a:prstGeom>
        <a:solidFill>
          <a:srgbClr val="BFBFB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28575</xdr:rowOff>
    </xdr:from>
    <xdr:to>
      <xdr:col>2</xdr:col>
      <xdr:colOff>647700</xdr:colOff>
      <xdr:row>47</xdr:row>
      <xdr:rowOff>161925</xdr:rowOff>
    </xdr:to>
    <xdr:sp>
      <xdr:nvSpPr>
        <xdr:cNvPr id="26" name="正方形/長方形 26"/>
        <xdr:cNvSpPr>
          <a:spLocks/>
        </xdr:cNvSpPr>
      </xdr:nvSpPr>
      <xdr:spPr>
        <a:xfrm>
          <a:off x="1476375" y="8867775"/>
          <a:ext cx="638175" cy="476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186,193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</a:rPr>
            <a:t>15.5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2</xdr:col>
      <xdr:colOff>647700</xdr:colOff>
      <xdr:row>45</xdr:row>
      <xdr:rowOff>28575</xdr:rowOff>
    </xdr:from>
    <xdr:to>
      <xdr:col>6</xdr:col>
      <xdr:colOff>619125</xdr:colOff>
      <xdr:row>47</xdr:row>
      <xdr:rowOff>161925</xdr:rowOff>
    </xdr:to>
    <xdr:sp>
      <xdr:nvSpPr>
        <xdr:cNvPr id="27" name="正方形/長方形 27"/>
        <xdr:cNvSpPr>
          <a:spLocks/>
        </xdr:cNvSpPr>
      </xdr:nvSpPr>
      <xdr:spPr>
        <a:xfrm>
          <a:off x="2114550" y="8867775"/>
          <a:ext cx="3057525" cy="476250"/>
        </a:xfrm>
        <a:prstGeom prst="rect">
          <a:avLst/>
        </a:prstGeom>
        <a:solidFill>
          <a:srgbClr val="BFBFB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49</xdr:row>
      <xdr:rowOff>38100</xdr:rowOff>
    </xdr:from>
    <xdr:to>
      <xdr:col>6</xdr:col>
      <xdr:colOff>666750</xdr:colOff>
      <xdr:row>52</xdr:row>
      <xdr:rowOff>0</xdr:rowOff>
    </xdr:to>
    <xdr:sp>
      <xdr:nvSpPr>
        <xdr:cNvPr id="28" name="正方形/長方形 28"/>
        <xdr:cNvSpPr>
          <a:spLocks/>
        </xdr:cNvSpPr>
      </xdr:nvSpPr>
      <xdr:spPr>
        <a:xfrm>
          <a:off x="2095500" y="9563100"/>
          <a:ext cx="3124200" cy="476250"/>
        </a:xfrm>
        <a:prstGeom prst="rect">
          <a:avLst/>
        </a:prstGeom>
        <a:solidFill>
          <a:srgbClr val="BFBFB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49</xdr:row>
      <xdr:rowOff>142875</xdr:rowOff>
    </xdr:from>
    <xdr:to>
      <xdr:col>5</xdr:col>
      <xdr:colOff>409575</xdr:colOff>
      <xdr:row>51</xdr:row>
      <xdr:rowOff>123825</xdr:rowOff>
    </xdr:to>
    <xdr:sp>
      <xdr:nvSpPr>
        <xdr:cNvPr id="29" name="正方形/長方形 29"/>
        <xdr:cNvSpPr>
          <a:spLocks/>
        </xdr:cNvSpPr>
      </xdr:nvSpPr>
      <xdr:spPr>
        <a:xfrm>
          <a:off x="3362325" y="9667875"/>
          <a:ext cx="7715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819,323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800" b="0" i="0" u="none" baseline="0">
              <a:solidFill>
                <a:srgbClr val="000000"/>
              </a:solidFill>
            </a:rPr>
            <a:t>86.9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4</xdr:col>
      <xdr:colOff>619125</xdr:colOff>
      <xdr:row>35</xdr:row>
      <xdr:rowOff>66675</xdr:rowOff>
    </xdr:from>
    <xdr:to>
      <xdr:col>5</xdr:col>
      <xdr:colOff>333375</xdr:colOff>
      <xdr:row>37</xdr:row>
      <xdr:rowOff>66675</xdr:rowOff>
    </xdr:to>
    <xdr:sp>
      <xdr:nvSpPr>
        <xdr:cNvPr id="30" name="正方形/長方形 30"/>
        <xdr:cNvSpPr>
          <a:spLocks/>
        </xdr:cNvSpPr>
      </xdr:nvSpPr>
      <xdr:spPr>
        <a:xfrm>
          <a:off x="3552825" y="7191375"/>
          <a:ext cx="5048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15,037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</a:rPr>
            <a:t>76.8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4</xdr:col>
      <xdr:colOff>485775</xdr:colOff>
      <xdr:row>39</xdr:row>
      <xdr:rowOff>104775</xdr:rowOff>
    </xdr:from>
    <xdr:to>
      <xdr:col>5</xdr:col>
      <xdr:colOff>419100</xdr:colOff>
      <xdr:row>41</xdr:row>
      <xdr:rowOff>85725</xdr:rowOff>
    </xdr:to>
    <xdr:sp>
      <xdr:nvSpPr>
        <xdr:cNvPr id="31" name="正方形/長方形 31"/>
        <xdr:cNvSpPr>
          <a:spLocks/>
        </xdr:cNvSpPr>
      </xdr:nvSpPr>
      <xdr:spPr>
        <a:xfrm>
          <a:off x="3419475" y="7915275"/>
          <a:ext cx="72390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12,572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800" b="0" i="0" u="none" baseline="0">
              <a:solidFill>
                <a:srgbClr val="000000"/>
              </a:solidFill>
            </a:rPr>
            <a:t>79.9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4</xdr:col>
      <xdr:colOff>476250</xdr:colOff>
      <xdr:row>45</xdr:row>
      <xdr:rowOff>114300</xdr:rowOff>
    </xdr:from>
    <xdr:to>
      <xdr:col>5</xdr:col>
      <xdr:colOff>371475</xdr:colOff>
      <xdr:row>47</xdr:row>
      <xdr:rowOff>104775</xdr:rowOff>
    </xdr:to>
    <xdr:sp>
      <xdr:nvSpPr>
        <xdr:cNvPr id="32" name="正方形/長方形 32"/>
        <xdr:cNvSpPr>
          <a:spLocks/>
        </xdr:cNvSpPr>
      </xdr:nvSpPr>
      <xdr:spPr>
        <a:xfrm>
          <a:off x="3409950" y="8953500"/>
          <a:ext cx="68580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1,016,041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800" b="0" i="0" u="none" baseline="0">
              <a:solidFill>
                <a:srgbClr val="000000"/>
              </a:solidFill>
            </a:rPr>
            <a:t>84.5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  <xdr:twoCellAnchor>
    <xdr:from>
      <xdr:col>1</xdr:col>
      <xdr:colOff>685800</xdr:colOff>
      <xdr:row>49</xdr:row>
      <xdr:rowOff>38100</xdr:rowOff>
    </xdr:from>
    <xdr:to>
      <xdr:col>2</xdr:col>
      <xdr:colOff>628650</xdr:colOff>
      <xdr:row>52</xdr:row>
      <xdr:rowOff>0</xdr:rowOff>
    </xdr:to>
    <xdr:sp>
      <xdr:nvSpPr>
        <xdr:cNvPr id="33" name="正方形/長方形 33"/>
        <xdr:cNvSpPr>
          <a:spLocks/>
        </xdr:cNvSpPr>
      </xdr:nvSpPr>
      <xdr:spPr>
        <a:xfrm>
          <a:off x="1419225" y="9563100"/>
          <a:ext cx="676275" cy="476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123,164
</a:t>
          </a:r>
          <a:r>
            <a:rPr lang="en-US" cap="none" sz="800" b="0" i="0" u="none" baseline="0">
              <a:solidFill>
                <a:srgbClr val="000000"/>
              </a:solidFill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</a:rPr>
            <a:t>13.1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14</xdr:row>
      <xdr:rowOff>200025</xdr:rowOff>
    </xdr:from>
    <xdr:to>
      <xdr:col>8</xdr:col>
      <xdr:colOff>228600</xdr:colOff>
      <xdr:row>19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34175" y="3209925"/>
          <a:ext cx="666750" cy="838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7</xdr:col>
      <xdr:colOff>428625</xdr:colOff>
      <xdr:row>14</xdr:row>
      <xdr:rowOff>180975</xdr:rowOff>
    </xdr:from>
    <xdr:to>
      <xdr:col>8</xdr:col>
      <xdr:colOff>19050</xdr:colOff>
      <xdr:row>18</xdr:row>
      <xdr:rowOff>209550</xdr:rowOff>
    </xdr:to>
    <xdr:pic>
      <xdr:nvPicPr>
        <xdr:cNvPr id="2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696075" y="3190875"/>
          <a:ext cx="495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55</xdr:col>
      <xdr:colOff>38100</xdr:colOff>
      <xdr:row>15</xdr:row>
      <xdr:rowOff>9525</xdr:rowOff>
    </xdr:from>
    <xdr:to>
      <xdr:col>60</xdr:col>
      <xdr:colOff>85725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3171825"/>
          <a:ext cx="666750" cy="895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54</xdr:col>
      <xdr:colOff>85725</xdr:colOff>
      <xdr:row>15</xdr:row>
      <xdr:rowOff>9525</xdr:rowOff>
    </xdr:from>
    <xdr:to>
      <xdr:col>58</xdr:col>
      <xdr:colOff>85725</xdr:colOff>
      <xdr:row>19</xdr:row>
      <xdr:rowOff>47625</xdr:rowOff>
    </xdr:to>
    <xdr:pic>
      <xdr:nvPicPr>
        <xdr:cNvPr id="2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772275" y="3171825"/>
          <a:ext cx="495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85725</xdr:colOff>
      <xdr:row>13</xdr:row>
      <xdr:rowOff>66675</xdr:rowOff>
    </xdr:from>
    <xdr:to>
      <xdr:col>16</xdr:col>
      <xdr:colOff>228600</xdr:colOff>
      <xdr:row>16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3171825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15</xdr:col>
      <xdr:colOff>114300</xdr:colOff>
      <xdr:row>13</xdr:row>
      <xdr:rowOff>47625</xdr:rowOff>
    </xdr:from>
    <xdr:to>
      <xdr:col>16</xdr:col>
      <xdr:colOff>85725</xdr:colOff>
      <xdr:row>16</xdr:row>
      <xdr:rowOff>38100</xdr:rowOff>
    </xdr:to>
    <xdr:pic>
      <xdr:nvPicPr>
        <xdr:cNvPr id="2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905625" y="315277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35</xdr:row>
      <xdr:rowOff>85725</xdr:rowOff>
    </xdr:from>
    <xdr:to>
      <xdr:col>1</xdr:col>
      <xdr:colOff>123825</xdr:colOff>
      <xdr:row>35</xdr:row>
      <xdr:rowOff>200025</xdr:rowOff>
    </xdr:to>
    <xdr:pic>
      <xdr:nvPicPr>
        <xdr:cNvPr id="3" name="Picture 12" descr="葛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0582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304800</xdr:colOff>
      <xdr:row>14</xdr:row>
      <xdr:rowOff>180975</xdr:rowOff>
    </xdr:from>
    <xdr:to>
      <xdr:col>11</xdr:col>
      <xdr:colOff>333375</xdr:colOff>
      <xdr:row>18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3171825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10</xdr:col>
      <xdr:colOff>228600</xdr:colOff>
      <xdr:row>14</xdr:row>
      <xdr:rowOff>161925</xdr:rowOff>
    </xdr:from>
    <xdr:to>
      <xdr:col>11</xdr:col>
      <xdr:colOff>85725</xdr:colOff>
      <xdr:row>18</xdr:row>
      <xdr:rowOff>142875</xdr:rowOff>
    </xdr:to>
    <xdr:pic>
      <xdr:nvPicPr>
        <xdr:cNvPr id="2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800850" y="3152775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285750</xdr:colOff>
      <xdr:row>14</xdr:row>
      <xdr:rowOff>142875</xdr:rowOff>
    </xdr:from>
    <xdr:to>
      <xdr:col>33</xdr:col>
      <xdr:colOff>76200</xdr:colOff>
      <xdr:row>18</xdr:row>
      <xdr:rowOff>104775</xdr:rowOff>
    </xdr:to>
    <xdr:pic>
      <xdr:nvPicPr>
        <xdr:cNvPr id="1" name="Picture 3" descr="index国民健康保険"/>
        <xdr:cNvPicPr preferRelativeResize="1">
          <a:picLocks noChangeAspect="1"/>
        </xdr:cNvPicPr>
      </xdr:nvPicPr>
      <xdr:blipFill>
        <a:blip r:embed="rId1"/>
        <a:srcRect r="28924"/>
        <a:stretch>
          <a:fillRect/>
        </a:stretch>
      </xdr:blipFill>
      <xdr:spPr>
        <a:xfrm>
          <a:off x="6981825" y="3162300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62"/>
      <c r="B1" s="62"/>
      <c r="C1" s="62"/>
      <c r="D1" s="62"/>
      <c r="E1" s="62"/>
      <c r="F1" s="62"/>
      <c r="G1" s="61"/>
      <c r="H1" s="61"/>
      <c r="I1" s="61"/>
    </row>
    <row r="2" ht="14.25" customHeight="1">
      <c r="G2" s="61"/>
    </row>
    <row r="3" spans="1:6" ht="15" customHeight="1">
      <c r="A3" s="60"/>
      <c r="B3" s="54"/>
      <c r="C3" s="21"/>
      <c r="D3" s="21"/>
      <c r="E3" s="21"/>
      <c r="F3" s="6"/>
    </row>
    <row r="4" spans="1:6" ht="15" customHeight="1">
      <c r="A4" s="7"/>
      <c r="B4" s="7"/>
      <c r="C4" s="7"/>
      <c r="D4" s="7"/>
      <c r="E4" s="7"/>
      <c r="F4" s="7"/>
    </row>
    <row r="5" spans="1:6" ht="15" customHeight="1">
      <c r="A5" s="7"/>
      <c r="B5" s="7"/>
      <c r="C5" s="7"/>
      <c r="D5" s="7"/>
      <c r="E5" s="7"/>
      <c r="F5" s="7"/>
    </row>
    <row r="6" spans="1:6" ht="15" customHeight="1">
      <c r="A6" s="7"/>
      <c r="B6" s="57"/>
      <c r="C6" s="57"/>
      <c r="D6" s="57"/>
      <c r="E6" s="57"/>
      <c r="F6" s="59"/>
    </row>
    <row r="7" spans="1:6" ht="15" customHeight="1">
      <c r="A7" s="7"/>
      <c r="B7" s="57"/>
      <c r="C7" s="57"/>
      <c r="D7" s="57"/>
      <c r="E7" s="57"/>
      <c r="F7" s="57"/>
    </row>
    <row r="8" spans="1:6" ht="15" customHeight="1">
      <c r="A8" s="7"/>
      <c r="B8" s="57"/>
      <c r="C8" s="57"/>
      <c r="D8" s="57"/>
      <c r="E8" s="57"/>
      <c r="F8" s="59"/>
    </row>
    <row r="9" spans="1:6" ht="15" customHeight="1">
      <c r="A9" s="7"/>
      <c r="B9" s="57"/>
      <c r="C9" s="57"/>
      <c r="D9" s="57"/>
      <c r="E9" s="57"/>
      <c r="F9" s="57"/>
    </row>
    <row r="10" spans="1:6" ht="15" customHeight="1">
      <c r="A10" s="7"/>
      <c r="B10" s="57"/>
      <c r="C10" s="57"/>
      <c r="D10" s="57"/>
      <c r="E10" s="57"/>
      <c r="F10" s="57"/>
    </row>
    <row r="11" spans="1:6" ht="15" customHeight="1">
      <c r="A11" s="56"/>
      <c r="B11" s="57"/>
      <c r="C11" s="57"/>
      <c r="D11" s="57"/>
      <c r="E11" s="57"/>
      <c r="F11" s="57"/>
    </row>
    <row r="12" spans="1:6" ht="15" customHeight="1">
      <c r="A12" s="56"/>
      <c r="B12" s="57"/>
      <c r="C12" s="57"/>
      <c r="D12" s="57"/>
      <c r="E12" s="57"/>
      <c r="F12" s="57"/>
    </row>
    <row r="13" spans="1:6" ht="15" customHeight="1">
      <c r="A13" s="56"/>
      <c r="B13" s="57"/>
      <c r="C13" s="57"/>
      <c r="D13" s="57"/>
      <c r="E13" s="57"/>
      <c r="F13" s="57"/>
    </row>
    <row r="14" spans="1:10" ht="45" customHeight="1">
      <c r="A14" s="429" t="s">
        <v>28</v>
      </c>
      <c r="B14" s="429"/>
      <c r="C14" s="429"/>
      <c r="D14" s="429"/>
      <c r="E14" s="429"/>
      <c r="F14" s="429"/>
      <c r="G14" s="58"/>
      <c r="H14" s="58"/>
      <c r="I14" s="58"/>
      <c r="J14" s="58"/>
    </row>
    <row r="15" spans="1:6" ht="15" customHeight="1">
      <c r="A15" s="56"/>
      <c r="B15" s="57"/>
      <c r="C15" s="57"/>
      <c r="D15" s="57"/>
      <c r="E15" s="57"/>
      <c r="F15" s="57"/>
    </row>
    <row r="16" spans="1:6" ht="15" customHeight="1">
      <c r="A16" s="56"/>
      <c r="B16" s="57"/>
      <c r="C16" s="57"/>
      <c r="D16" s="57"/>
      <c r="E16" s="57"/>
      <c r="F16" s="57"/>
    </row>
    <row r="17" spans="1:6" ht="15" customHeight="1">
      <c r="A17" s="56"/>
      <c r="B17" s="57"/>
      <c r="C17" s="57"/>
      <c r="D17" s="57"/>
      <c r="E17" s="57"/>
      <c r="F17" s="57"/>
    </row>
    <row r="18" spans="1:6" ht="15" customHeight="1">
      <c r="A18" s="56"/>
      <c r="B18" s="57"/>
      <c r="C18" s="57"/>
      <c r="D18" s="57"/>
      <c r="E18" s="57"/>
      <c r="F18" s="57"/>
    </row>
    <row r="19" spans="1:6" ht="15" customHeight="1">
      <c r="A19" s="56"/>
      <c r="B19" s="57"/>
      <c r="C19" s="57"/>
      <c r="D19" s="57"/>
      <c r="E19" s="57"/>
      <c r="F19" s="57"/>
    </row>
    <row r="20" spans="1:6" ht="15" customHeight="1">
      <c r="A20" s="7"/>
      <c r="B20" s="57"/>
      <c r="C20" s="57"/>
      <c r="D20" s="57"/>
      <c r="E20" s="57"/>
      <c r="F20" s="57"/>
    </row>
    <row r="21" spans="1:6" ht="15" customHeight="1">
      <c r="A21" s="56"/>
      <c r="B21" s="57"/>
      <c r="C21" s="57"/>
      <c r="D21" s="57"/>
      <c r="E21" s="57"/>
      <c r="F21" s="57"/>
    </row>
    <row r="22" spans="1:6" ht="15" customHeight="1">
      <c r="A22" s="56"/>
      <c r="B22" s="57"/>
      <c r="C22" s="57"/>
      <c r="D22" s="57"/>
      <c r="E22" s="57"/>
      <c r="F22" s="57"/>
    </row>
    <row r="23" spans="1:6" ht="15" customHeight="1">
      <c r="A23" s="56"/>
      <c r="B23" s="57"/>
      <c r="C23" s="57"/>
      <c r="D23" s="57"/>
      <c r="E23" s="57"/>
      <c r="F23" s="57"/>
    </row>
    <row r="24" spans="1:6" ht="15" customHeight="1">
      <c r="A24" s="56"/>
      <c r="B24" s="57"/>
      <c r="C24" s="57"/>
      <c r="D24" s="57"/>
      <c r="E24" s="57"/>
      <c r="F24" s="57"/>
    </row>
    <row r="25" spans="1:6" ht="15" customHeight="1">
      <c r="A25" s="56"/>
      <c r="B25" s="57"/>
      <c r="C25" s="57"/>
      <c r="D25" s="57"/>
      <c r="E25" s="57"/>
      <c r="F25" s="57"/>
    </row>
    <row r="26" spans="1:6" ht="15" customHeight="1">
      <c r="A26" s="7"/>
      <c r="B26" s="57"/>
      <c r="C26" s="57"/>
      <c r="D26" s="57"/>
      <c r="E26" s="57"/>
      <c r="F26" s="57"/>
    </row>
    <row r="27" spans="1:6" ht="15" customHeight="1">
      <c r="A27" s="56"/>
      <c r="B27" s="57"/>
      <c r="C27" s="57"/>
      <c r="D27" s="57"/>
      <c r="E27" s="57"/>
      <c r="F27" s="57"/>
    </row>
    <row r="28" spans="1:6" ht="15" customHeight="1">
      <c r="A28" s="56"/>
      <c r="B28" s="57"/>
      <c r="C28" s="57"/>
      <c r="D28" s="57"/>
      <c r="E28" s="57"/>
      <c r="F28" s="57"/>
    </row>
    <row r="29" spans="1:6" ht="15" customHeight="1">
      <c r="A29" s="56"/>
      <c r="B29" s="57"/>
      <c r="C29" s="57"/>
      <c r="D29" s="57"/>
      <c r="E29" s="57"/>
      <c r="F29" s="57"/>
    </row>
    <row r="30" spans="1:6" ht="15" customHeight="1">
      <c r="A30" s="7"/>
      <c r="B30" s="57"/>
      <c r="C30" s="57"/>
      <c r="D30" s="57"/>
      <c r="E30" s="57"/>
      <c r="F30" s="57"/>
    </row>
    <row r="31" spans="1:6" ht="15" customHeight="1">
      <c r="A31" s="56"/>
      <c r="B31" s="57"/>
      <c r="C31" s="57"/>
      <c r="D31" s="57"/>
      <c r="E31" s="57"/>
      <c r="F31" s="57"/>
    </row>
    <row r="32" spans="1:6" ht="15" customHeight="1">
      <c r="A32" s="7"/>
      <c r="B32" s="57"/>
      <c r="C32" s="57"/>
      <c r="D32" s="57"/>
      <c r="E32" s="57"/>
      <c r="F32" s="57"/>
    </row>
    <row r="33" spans="1:6" ht="15" customHeight="1">
      <c r="A33" s="56"/>
      <c r="B33" s="57"/>
      <c r="C33" s="57"/>
      <c r="D33" s="57"/>
      <c r="E33" s="57"/>
      <c r="F33" s="57"/>
    </row>
    <row r="34" spans="1:6" ht="15" customHeight="1">
      <c r="A34" s="56"/>
      <c r="B34" s="57"/>
      <c r="C34" s="57"/>
      <c r="D34" s="57"/>
      <c r="E34" s="57"/>
      <c r="F34" s="57"/>
    </row>
    <row r="35" spans="1:6" ht="15" customHeight="1">
      <c r="A35" s="56"/>
      <c r="B35" s="57"/>
      <c r="C35" s="57"/>
      <c r="D35" s="57"/>
      <c r="E35" s="57"/>
      <c r="F35" s="57"/>
    </row>
    <row r="36" spans="1:6" ht="15" customHeight="1">
      <c r="A36" s="56"/>
      <c r="B36" s="57"/>
      <c r="C36" s="57"/>
      <c r="D36" s="57"/>
      <c r="E36" s="57"/>
      <c r="F36" s="57"/>
    </row>
    <row r="37" spans="1:6" ht="15" customHeight="1">
      <c r="A37" s="56"/>
      <c r="B37" s="57"/>
      <c r="C37" s="57"/>
      <c r="D37" s="57"/>
      <c r="E37" s="57"/>
      <c r="F37" s="57"/>
    </row>
    <row r="38" spans="1:6" ht="15" customHeight="1">
      <c r="A38" s="7"/>
      <c r="B38" s="57"/>
      <c r="C38" s="57"/>
      <c r="D38" s="57"/>
      <c r="E38" s="57"/>
      <c r="F38" s="57"/>
    </row>
    <row r="39" spans="1:6" ht="15" customHeight="1">
      <c r="A39" s="56"/>
      <c r="B39" s="57"/>
      <c r="C39" s="57"/>
      <c r="D39" s="57"/>
      <c r="E39" s="57"/>
      <c r="F39" s="57"/>
    </row>
    <row r="40" spans="1:6" ht="15" customHeight="1">
      <c r="A40" s="56"/>
      <c r="B40" s="57"/>
      <c r="C40" s="57"/>
      <c r="D40" s="57"/>
      <c r="E40" s="57"/>
      <c r="F40" s="57"/>
    </row>
    <row r="41" spans="1:6" ht="15" customHeight="1">
      <c r="A41" s="56"/>
      <c r="B41" s="57"/>
      <c r="C41" s="57"/>
      <c r="D41" s="57"/>
      <c r="E41" s="57"/>
      <c r="F41" s="57"/>
    </row>
    <row r="42" spans="1:6" ht="15" customHeight="1">
      <c r="A42" s="56"/>
      <c r="B42" s="57"/>
      <c r="C42" s="57"/>
      <c r="D42" s="57"/>
      <c r="E42" s="57"/>
      <c r="F42" s="57"/>
    </row>
    <row r="43" spans="1:6" ht="15" customHeight="1">
      <c r="A43" s="56"/>
      <c r="B43" s="57"/>
      <c r="C43" s="57"/>
      <c r="D43" s="57"/>
      <c r="E43" s="57"/>
      <c r="F43" s="57"/>
    </row>
    <row r="44" spans="1:6" ht="15" customHeight="1">
      <c r="A44" s="7"/>
      <c r="B44" s="57"/>
      <c r="C44" s="57"/>
      <c r="D44" s="57"/>
      <c r="E44" s="57"/>
      <c r="F44" s="57"/>
    </row>
    <row r="45" spans="1:6" ht="15" customHeight="1">
      <c r="A45" s="56"/>
      <c r="B45" s="57"/>
      <c r="C45" s="57"/>
      <c r="D45" s="57"/>
      <c r="E45" s="57"/>
      <c r="F45" s="57"/>
    </row>
    <row r="46" spans="1:6" ht="15" customHeight="1">
      <c r="A46" s="56"/>
      <c r="B46" s="57"/>
      <c r="C46" s="57"/>
      <c r="D46" s="57"/>
      <c r="E46" s="57"/>
      <c r="F46" s="57"/>
    </row>
    <row r="47" spans="1:6" ht="15" customHeight="1">
      <c r="A47" s="56"/>
      <c r="B47" s="57"/>
      <c r="C47" s="57"/>
      <c r="D47" s="57"/>
      <c r="E47" s="57"/>
      <c r="F47" s="57"/>
    </row>
    <row r="48" spans="1:6" ht="15" customHeight="1">
      <c r="A48" s="56"/>
      <c r="B48" s="57"/>
      <c r="C48" s="57"/>
      <c r="D48" s="57"/>
      <c r="E48" s="57"/>
      <c r="F48" s="57"/>
    </row>
    <row r="49" spans="1:6" ht="15" customHeight="1">
      <c r="A49" s="56"/>
      <c r="B49" s="57"/>
      <c r="C49" s="57"/>
      <c r="D49" s="57"/>
      <c r="E49" s="57"/>
      <c r="F49" s="57"/>
    </row>
    <row r="50" spans="1:6" ht="15" customHeight="1">
      <c r="A50" s="7"/>
      <c r="B50" s="57"/>
      <c r="C50" s="57"/>
      <c r="D50" s="57"/>
      <c r="E50" s="57"/>
      <c r="F50" s="57"/>
    </row>
    <row r="51" spans="1:6" ht="15" customHeight="1">
      <c r="A51" s="56"/>
      <c r="B51" s="55"/>
      <c r="C51" s="55"/>
      <c r="D51" s="55"/>
      <c r="E51" s="55"/>
      <c r="F51" s="55"/>
    </row>
    <row r="52" spans="1:6" ht="13.5">
      <c r="A52" s="54"/>
      <c r="B52" s="21"/>
      <c r="C52" s="21"/>
      <c r="D52" s="21"/>
      <c r="E52" s="21"/>
      <c r="F52" s="21"/>
    </row>
    <row r="53" spans="1:6" ht="13.5">
      <c r="A53" s="54"/>
      <c r="B53" s="21"/>
      <c r="C53" s="21"/>
      <c r="D53" s="21"/>
      <c r="E53" s="21"/>
      <c r="F53" s="21"/>
    </row>
    <row r="54" spans="1:6" ht="13.5">
      <c r="A54" s="18"/>
      <c r="B54" s="21"/>
      <c r="C54" s="21"/>
      <c r="D54" s="21"/>
      <c r="E54" s="21"/>
      <c r="F54" s="21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25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1" width="1.37890625" style="2" customWidth="1"/>
    <col min="2" max="2" width="8.375" style="2" customWidth="1"/>
    <col min="3" max="3" width="1.37890625" style="2" customWidth="1"/>
    <col min="4" max="4" width="6.125" style="2" customWidth="1"/>
    <col min="5" max="6" width="6.875" style="2" customWidth="1"/>
    <col min="7" max="7" width="6.125" style="4" customWidth="1"/>
    <col min="8" max="8" width="6.125" style="2" customWidth="1"/>
    <col min="9" max="9" width="6.875" style="5" customWidth="1"/>
    <col min="10" max="10" width="6.875" style="2" customWidth="1"/>
    <col min="11" max="12" width="6.125" style="2" customWidth="1"/>
    <col min="13" max="14" width="6.875" style="2" customWidth="1"/>
    <col min="15" max="15" width="6.125" style="2" customWidth="1"/>
    <col min="16" max="16" width="6.875" style="2" customWidth="1"/>
    <col min="17" max="17" width="18.25390625" style="2" customWidth="1"/>
    <col min="18" max="18" width="13.875" style="2" customWidth="1"/>
    <col min="19" max="16384" width="15.625" style="2" customWidth="1"/>
  </cols>
  <sheetData>
    <row r="1" spans="2:16" ht="18" customHeight="1">
      <c r="B1" s="470" t="s">
        <v>621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341"/>
    </row>
    <row r="2" spans="2:12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3:17" ht="15" customHeight="1" thickBot="1">
      <c r="M3" s="715" t="s">
        <v>439</v>
      </c>
      <c r="N3" s="715"/>
      <c r="O3" s="715"/>
      <c r="Q3" s="6"/>
    </row>
    <row r="4" spans="1:17" ht="16.5" customHeight="1">
      <c r="A4" s="101"/>
      <c r="B4" s="467" t="s">
        <v>0</v>
      </c>
      <c r="C4" s="228"/>
      <c r="D4" s="473" t="s">
        <v>501</v>
      </c>
      <c r="E4" s="474"/>
      <c r="F4" s="474"/>
      <c r="G4" s="475"/>
      <c r="H4" s="473" t="s">
        <v>1</v>
      </c>
      <c r="I4" s="474"/>
      <c r="J4" s="474"/>
      <c r="K4" s="475"/>
      <c r="L4" s="474" t="s">
        <v>2</v>
      </c>
      <c r="M4" s="474"/>
      <c r="N4" s="474"/>
      <c r="O4" s="474"/>
      <c r="P4" s="7"/>
      <c r="Q4" s="6"/>
    </row>
    <row r="5" spans="2:17" ht="18" customHeight="1">
      <c r="B5" s="490"/>
      <c r="C5" s="225"/>
      <c r="D5" s="597" t="s">
        <v>502</v>
      </c>
      <c r="E5" s="488" t="s">
        <v>440</v>
      </c>
      <c r="F5" s="488" t="s">
        <v>503</v>
      </c>
      <c r="G5" s="713" t="s">
        <v>441</v>
      </c>
      <c r="H5" s="597" t="s">
        <v>3</v>
      </c>
      <c r="I5" s="714" t="s">
        <v>440</v>
      </c>
      <c r="J5" s="488" t="s">
        <v>504</v>
      </c>
      <c r="K5" s="713" t="s">
        <v>441</v>
      </c>
      <c r="L5" s="488" t="s">
        <v>3</v>
      </c>
      <c r="M5" s="597" t="s">
        <v>440</v>
      </c>
      <c r="N5" s="488" t="s">
        <v>504</v>
      </c>
      <c r="O5" s="718" t="s">
        <v>441</v>
      </c>
      <c r="P5" s="7"/>
      <c r="Q5" s="8"/>
    </row>
    <row r="6" spans="2:17" ht="18" customHeight="1">
      <c r="B6" s="490"/>
      <c r="C6" s="225"/>
      <c r="D6" s="597"/>
      <c r="E6" s="488"/>
      <c r="F6" s="716"/>
      <c r="G6" s="488"/>
      <c r="H6" s="597"/>
      <c r="I6" s="714"/>
      <c r="J6" s="488"/>
      <c r="K6" s="488"/>
      <c r="L6" s="488"/>
      <c r="M6" s="597"/>
      <c r="N6" s="488"/>
      <c r="O6" s="714"/>
      <c r="P6" s="7"/>
      <c r="Q6" s="8"/>
    </row>
    <row r="7" spans="1:17" ht="18" customHeight="1">
      <c r="A7" s="93"/>
      <c r="B7" s="468"/>
      <c r="C7" s="229"/>
      <c r="D7" s="472"/>
      <c r="E7" s="466"/>
      <c r="F7" s="717"/>
      <c r="G7" s="466"/>
      <c r="H7" s="472"/>
      <c r="I7" s="669"/>
      <c r="J7" s="466"/>
      <c r="K7" s="466"/>
      <c r="L7" s="466"/>
      <c r="M7" s="472"/>
      <c r="N7" s="466"/>
      <c r="O7" s="669"/>
      <c r="P7" s="9"/>
      <c r="Q7" s="8"/>
    </row>
    <row r="8" spans="2:17" ht="21" customHeight="1">
      <c r="B8" s="7"/>
      <c r="C8" s="254"/>
      <c r="D8" s="7"/>
      <c r="E8" s="368" t="s">
        <v>505</v>
      </c>
      <c r="F8" s="368" t="s">
        <v>505</v>
      </c>
      <c r="G8" s="368" t="s">
        <v>93</v>
      </c>
      <c r="H8" s="368"/>
      <c r="I8" s="368" t="s">
        <v>505</v>
      </c>
      <c r="J8" s="368" t="s">
        <v>505</v>
      </c>
      <c r="K8" s="368" t="s">
        <v>93</v>
      </c>
      <c r="L8" s="368"/>
      <c r="M8" s="368" t="s">
        <v>505</v>
      </c>
      <c r="N8" s="368" t="s">
        <v>505</v>
      </c>
      <c r="O8" s="368" t="s">
        <v>93</v>
      </c>
      <c r="P8" s="9"/>
      <c r="Q8" s="8"/>
    </row>
    <row r="9" spans="2:17" ht="21" customHeight="1">
      <c r="B9" s="361" t="s">
        <v>2</v>
      </c>
      <c r="C9" s="354"/>
      <c r="D9" s="409">
        <v>750</v>
      </c>
      <c r="E9" s="410">
        <v>76459</v>
      </c>
      <c r="F9" s="410">
        <v>74897</v>
      </c>
      <c r="G9" s="411">
        <v>97.95707503367818</v>
      </c>
      <c r="H9" s="410">
        <v>420</v>
      </c>
      <c r="I9" s="410">
        <v>40720</v>
      </c>
      <c r="J9" s="410">
        <v>39821</v>
      </c>
      <c r="K9" s="411">
        <v>97.79223968565816</v>
      </c>
      <c r="L9" s="410">
        <v>1170</v>
      </c>
      <c r="M9" s="410">
        <v>117179</v>
      </c>
      <c r="N9" s="410">
        <v>114718</v>
      </c>
      <c r="O9" s="411">
        <v>97.89979433174886</v>
      </c>
      <c r="P9" s="11"/>
      <c r="Q9" s="8"/>
    </row>
    <row r="10" spans="2:17" ht="21" customHeight="1">
      <c r="B10" s="95"/>
      <c r="C10" s="95"/>
      <c r="D10" s="262"/>
      <c r="E10" s="12"/>
      <c r="F10" s="13"/>
      <c r="G10" s="14"/>
      <c r="H10" s="12"/>
      <c r="I10" s="12"/>
      <c r="J10" s="12"/>
      <c r="K10" s="26"/>
      <c r="L10" s="12"/>
      <c r="M10" s="12"/>
      <c r="N10" s="12"/>
      <c r="O10" s="15"/>
      <c r="P10" s="9"/>
      <c r="Q10" s="8"/>
    </row>
    <row r="11" spans="2:17" ht="21" customHeight="1">
      <c r="B11" s="95" t="s">
        <v>4</v>
      </c>
      <c r="C11" s="95"/>
      <c r="D11" s="396">
        <v>6</v>
      </c>
      <c r="E11" s="339">
        <v>465</v>
      </c>
      <c r="F11" s="339">
        <v>490</v>
      </c>
      <c r="G11" s="352">
        <v>105.3763440860215</v>
      </c>
      <c r="H11" s="339">
        <v>1</v>
      </c>
      <c r="I11" s="339">
        <v>70</v>
      </c>
      <c r="J11" s="339">
        <v>57</v>
      </c>
      <c r="K11" s="352">
        <v>81.42857142857143</v>
      </c>
      <c r="L11" s="339">
        <f>SUM(D11+H11)</f>
        <v>7</v>
      </c>
      <c r="M11" s="339">
        <v>535</v>
      </c>
      <c r="N11" s="339">
        <v>547</v>
      </c>
      <c r="O11" s="352">
        <v>102.24299065420561</v>
      </c>
      <c r="P11" s="11"/>
      <c r="Q11" s="8"/>
    </row>
    <row r="12" spans="2:17" ht="21" customHeight="1">
      <c r="B12" s="95" t="s">
        <v>5</v>
      </c>
      <c r="C12" s="95"/>
      <c r="D12" s="396">
        <v>14</v>
      </c>
      <c r="E12" s="339">
        <v>1537</v>
      </c>
      <c r="F12" s="339">
        <v>1438</v>
      </c>
      <c r="G12" s="352">
        <v>93.55888093689005</v>
      </c>
      <c r="H12" s="339">
        <v>6</v>
      </c>
      <c r="I12" s="339">
        <v>437</v>
      </c>
      <c r="J12" s="339">
        <v>377</v>
      </c>
      <c r="K12" s="352">
        <v>86.2700228832952</v>
      </c>
      <c r="L12" s="339">
        <f>SUM(D12+H12)</f>
        <v>20</v>
      </c>
      <c r="M12" s="339">
        <v>1974</v>
      </c>
      <c r="N12" s="339">
        <v>1815</v>
      </c>
      <c r="O12" s="352">
        <v>91.94528875379939</v>
      </c>
      <c r="P12" s="16"/>
      <c r="Q12" s="8"/>
    </row>
    <row r="13" spans="2:17" ht="21" customHeight="1">
      <c r="B13" s="95" t="s">
        <v>6</v>
      </c>
      <c r="C13" s="95"/>
      <c r="D13" s="396">
        <v>16</v>
      </c>
      <c r="E13" s="339">
        <v>1845</v>
      </c>
      <c r="F13" s="339">
        <v>1848</v>
      </c>
      <c r="G13" s="352">
        <v>100.16260162601627</v>
      </c>
      <c r="H13" s="339">
        <v>5</v>
      </c>
      <c r="I13" s="339">
        <v>285</v>
      </c>
      <c r="J13" s="339">
        <v>285</v>
      </c>
      <c r="K13" s="352">
        <v>100</v>
      </c>
      <c r="L13" s="339">
        <f>SUM(D13+H13)</f>
        <v>21</v>
      </c>
      <c r="M13" s="339">
        <v>2130</v>
      </c>
      <c r="N13" s="339">
        <v>2133</v>
      </c>
      <c r="O13" s="352">
        <v>100.14084507042253</v>
      </c>
      <c r="P13" s="17"/>
      <c r="Q13" s="8"/>
    </row>
    <row r="14" spans="2:18" ht="21" customHeight="1">
      <c r="B14" s="95" t="s">
        <v>7</v>
      </c>
      <c r="C14" s="263"/>
      <c r="D14" s="339">
        <v>24</v>
      </c>
      <c r="E14" s="339">
        <v>2368</v>
      </c>
      <c r="F14" s="339">
        <v>2260</v>
      </c>
      <c r="G14" s="352">
        <v>95.4391891891892</v>
      </c>
      <c r="H14" s="339">
        <v>13</v>
      </c>
      <c r="I14" s="339">
        <v>1352</v>
      </c>
      <c r="J14" s="339">
        <v>1281</v>
      </c>
      <c r="K14" s="352">
        <v>94.74852071005917</v>
      </c>
      <c r="L14" s="339">
        <f>SUM(D14+H14)</f>
        <v>37</v>
      </c>
      <c r="M14" s="339">
        <v>3720</v>
      </c>
      <c r="N14" s="339">
        <v>3541</v>
      </c>
      <c r="O14" s="352">
        <v>95.18817204301075</v>
      </c>
      <c r="P14" s="11"/>
      <c r="Q14" s="18"/>
      <c r="R14" s="19"/>
    </row>
    <row r="15" spans="2:18" ht="21" customHeight="1">
      <c r="B15" s="98" t="s">
        <v>8</v>
      </c>
      <c r="C15" s="266"/>
      <c r="D15" s="410">
        <v>20</v>
      </c>
      <c r="E15" s="410">
        <v>1817</v>
      </c>
      <c r="F15" s="410">
        <v>1825</v>
      </c>
      <c r="G15" s="411">
        <v>100.44028618602093</v>
      </c>
      <c r="H15" s="410">
        <v>8</v>
      </c>
      <c r="I15" s="410">
        <v>493</v>
      </c>
      <c r="J15" s="410">
        <v>483</v>
      </c>
      <c r="K15" s="411">
        <v>97.97160243407707</v>
      </c>
      <c r="L15" s="410">
        <f>SUM(D15+H15)</f>
        <v>28</v>
      </c>
      <c r="M15" s="410">
        <v>2310</v>
      </c>
      <c r="N15" s="410">
        <v>2308</v>
      </c>
      <c r="O15" s="411">
        <v>99.91341991341992</v>
      </c>
      <c r="P15" s="16"/>
      <c r="Q15" s="18"/>
      <c r="R15" s="19"/>
    </row>
    <row r="16" spans="2:18" ht="21" customHeight="1">
      <c r="B16" s="95"/>
      <c r="C16" s="263"/>
      <c r="D16" s="12"/>
      <c r="E16" s="12"/>
      <c r="F16" s="12"/>
      <c r="G16" s="20"/>
      <c r="H16" s="12"/>
      <c r="I16" s="12"/>
      <c r="J16" s="12"/>
      <c r="K16" s="15"/>
      <c r="L16" s="12"/>
      <c r="M16" s="12"/>
      <c r="N16" s="12"/>
      <c r="O16" s="15"/>
      <c r="P16" s="11"/>
      <c r="Q16" s="21"/>
      <c r="R16" s="19"/>
    </row>
    <row r="17" spans="2:18" ht="21" customHeight="1">
      <c r="B17" s="95" t="s">
        <v>9</v>
      </c>
      <c r="C17" s="263"/>
      <c r="D17" s="339">
        <v>13</v>
      </c>
      <c r="E17" s="339">
        <v>1206</v>
      </c>
      <c r="F17" s="339">
        <v>1142</v>
      </c>
      <c r="G17" s="352">
        <v>94.69320066334991</v>
      </c>
      <c r="H17" s="339">
        <v>9</v>
      </c>
      <c r="I17" s="339">
        <v>746</v>
      </c>
      <c r="J17" s="339">
        <v>718</v>
      </c>
      <c r="K17" s="352">
        <v>96.24664879356568</v>
      </c>
      <c r="L17" s="339">
        <f>SUM(D17+H17)</f>
        <v>22</v>
      </c>
      <c r="M17" s="339">
        <v>1952</v>
      </c>
      <c r="N17" s="339">
        <v>1860</v>
      </c>
      <c r="O17" s="352">
        <v>95.28688524590164</v>
      </c>
      <c r="P17" s="16"/>
      <c r="Q17" s="21"/>
      <c r="R17" s="19"/>
    </row>
    <row r="18" spans="2:16" ht="21" customHeight="1">
      <c r="B18" s="95" t="s">
        <v>10</v>
      </c>
      <c r="C18" s="263"/>
      <c r="D18" s="339">
        <v>27</v>
      </c>
      <c r="E18" s="339">
        <v>2745</v>
      </c>
      <c r="F18" s="339">
        <v>2610</v>
      </c>
      <c r="G18" s="352">
        <v>95.08196721311475</v>
      </c>
      <c r="H18" s="339">
        <v>15</v>
      </c>
      <c r="I18" s="339">
        <v>1442</v>
      </c>
      <c r="J18" s="339">
        <v>1454</v>
      </c>
      <c r="K18" s="352">
        <v>100.83217753120665</v>
      </c>
      <c r="L18" s="339">
        <f>SUM(D18+H18)</f>
        <v>42</v>
      </c>
      <c r="M18" s="339">
        <v>4187</v>
      </c>
      <c r="N18" s="339">
        <v>4064</v>
      </c>
      <c r="O18" s="352">
        <v>97.0623358012897</v>
      </c>
      <c r="P18" s="16"/>
    </row>
    <row r="19" spans="2:17" ht="21" customHeight="1">
      <c r="B19" s="95" t="s">
        <v>11</v>
      </c>
      <c r="C19" s="263"/>
      <c r="D19" s="339">
        <v>43</v>
      </c>
      <c r="E19" s="339">
        <v>4358</v>
      </c>
      <c r="F19" s="339">
        <v>4201</v>
      </c>
      <c r="G19" s="352">
        <v>96.39743001376779</v>
      </c>
      <c r="H19" s="339">
        <v>32</v>
      </c>
      <c r="I19" s="339">
        <v>3017</v>
      </c>
      <c r="J19" s="339">
        <v>2919</v>
      </c>
      <c r="K19" s="352">
        <v>96.75174013921114</v>
      </c>
      <c r="L19" s="339">
        <f>SUM(D19+H19)</f>
        <v>75</v>
      </c>
      <c r="M19" s="339">
        <v>7375</v>
      </c>
      <c r="N19" s="339">
        <v>7120</v>
      </c>
      <c r="O19" s="352">
        <v>96.54237288135593</v>
      </c>
      <c r="P19" s="16"/>
      <c r="Q19" s="22"/>
    </row>
    <row r="20" spans="2:17" ht="21" customHeight="1">
      <c r="B20" s="95" t="s">
        <v>12</v>
      </c>
      <c r="C20" s="263"/>
      <c r="D20" s="339">
        <v>41</v>
      </c>
      <c r="E20" s="339">
        <v>4043</v>
      </c>
      <c r="F20" s="339">
        <v>4333</v>
      </c>
      <c r="G20" s="352">
        <v>107.17289141726441</v>
      </c>
      <c r="H20" s="339">
        <v>13</v>
      </c>
      <c r="I20" s="339">
        <v>1097</v>
      </c>
      <c r="J20" s="339">
        <v>986</v>
      </c>
      <c r="K20" s="352">
        <v>89.88149498632635</v>
      </c>
      <c r="L20" s="339">
        <f>SUM(D20+H20)</f>
        <v>54</v>
      </c>
      <c r="M20" s="339">
        <v>5140</v>
      </c>
      <c r="N20" s="339">
        <v>5319</v>
      </c>
      <c r="O20" s="352">
        <v>103.48249027237355</v>
      </c>
      <c r="P20" s="16"/>
      <c r="Q20" s="23"/>
    </row>
    <row r="21" spans="2:17" ht="21" customHeight="1">
      <c r="B21" s="95" t="s">
        <v>13</v>
      </c>
      <c r="C21" s="263"/>
      <c r="D21" s="339">
        <v>22</v>
      </c>
      <c r="E21" s="339">
        <v>2155</v>
      </c>
      <c r="F21" s="339">
        <v>2171</v>
      </c>
      <c r="G21" s="352">
        <v>100.74245939675176</v>
      </c>
      <c r="H21" s="339">
        <v>7</v>
      </c>
      <c r="I21" s="339">
        <v>648</v>
      </c>
      <c r="J21" s="339">
        <v>591</v>
      </c>
      <c r="K21" s="352">
        <v>91.20370370370371</v>
      </c>
      <c r="L21" s="339">
        <f>SUM(D21+H21)</f>
        <v>29</v>
      </c>
      <c r="M21" s="339">
        <v>2803</v>
      </c>
      <c r="N21" s="339">
        <v>2762</v>
      </c>
      <c r="O21" s="352">
        <v>98.53728148412415</v>
      </c>
      <c r="P21" s="9"/>
      <c r="Q21" s="6"/>
    </row>
    <row r="22" spans="2:17" ht="21" customHeight="1">
      <c r="B22" s="95"/>
      <c r="C22" s="263"/>
      <c r="D22" s="12"/>
      <c r="E22" s="12"/>
      <c r="F22" s="12"/>
      <c r="G22" s="14"/>
      <c r="H22" s="12"/>
      <c r="I22" s="12"/>
      <c r="J22" s="12"/>
      <c r="K22" s="364"/>
      <c r="L22" s="12"/>
      <c r="M22" s="12"/>
      <c r="N22" s="12"/>
      <c r="O22" s="364"/>
      <c r="P22" s="11"/>
      <c r="Q22" s="24"/>
    </row>
    <row r="23" spans="2:17" ht="21" customHeight="1">
      <c r="B23" s="95" t="s">
        <v>14</v>
      </c>
      <c r="C23" s="263"/>
      <c r="D23" s="339">
        <v>55</v>
      </c>
      <c r="E23" s="339">
        <v>6607</v>
      </c>
      <c r="F23" s="339">
        <v>6461</v>
      </c>
      <c r="G23" s="352">
        <v>97.7902224912971</v>
      </c>
      <c r="H23" s="339">
        <v>29</v>
      </c>
      <c r="I23" s="339">
        <v>2438</v>
      </c>
      <c r="J23" s="339">
        <v>2274</v>
      </c>
      <c r="K23" s="352">
        <v>93.27317473338802</v>
      </c>
      <c r="L23" s="339">
        <f>SUM(D23+H23)</f>
        <v>84</v>
      </c>
      <c r="M23" s="339">
        <v>9045</v>
      </c>
      <c r="N23" s="339">
        <v>8735</v>
      </c>
      <c r="O23" s="352">
        <v>96.57269209508016</v>
      </c>
      <c r="P23" s="16"/>
      <c r="Q23" s="24"/>
    </row>
    <row r="24" spans="2:17" ht="21" customHeight="1">
      <c r="B24" s="95" t="s">
        <v>15</v>
      </c>
      <c r="C24" s="263"/>
      <c r="D24" s="339">
        <v>49</v>
      </c>
      <c r="E24" s="339">
        <v>4659</v>
      </c>
      <c r="F24" s="339">
        <v>4829</v>
      </c>
      <c r="G24" s="352">
        <v>103.64885168491091</v>
      </c>
      <c r="H24" s="339">
        <v>35</v>
      </c>
      <c r="I24" s="339">
        <v>3955</v>
      </c>
      <c r="J24" s="339">
        <v>3968</v>
      </c>
      <c r="K24" s="352">
        <v>100.32869785082174</v>
      </c>
      <c r="L24" s="339">
        <f>SUM(D24+H24)</f>
        <v>84</v>
      </c>
      <c r="M24" s="339">
        <v>8614</v>
      </c>
      <c r="N24" s="339">
        <v>8797</v>
      </c>
      <c r="O24" s="352">
        <v>102.12444857209195</v>
      </c>
      <c r="P24" s="16"/>
      <c r="Q24" s="24"/>
    </row>
    <row r="25" spans="2:17" ht="21" customHeight="1">
      <c r="B25" s="95" t="s">
        <v>16</v>
      </c>
      <c r="C25" s="263"/>
      <c r="D25" s="339">
        <v>22</v>
      </c>
      <c r="E25" s="339">
        <v>1743</v>
      </c>
      <c r="F25" s="339">
        <v>1702</v>
      </c>
      <c r="G25" s="352">
        <v>97.64773379231211</v>
      </c>
      <c r="H25" s="339">
        <v>7</v>
      </c>
      <c r="I25" s="339">
        <v>560</v>
      </c>
      <c r="J25" s="339">
        <v>523</v>
      </c>
      <c r="K25" s="352">
        <v>93.39285714285714</v>
      </c>
      <c r="L25" s="339">
        <f>SUM(D25+H25)</f>
        <v>29</v>
      </c>
      <c r="M25" s="339">
        <v>2303</v>
      </c>
      <c r="N25" s="339">
        <v>2225</v>
      </c>
      <c r="O25" s="352">
        <v>96.61311333043857</v>
      </c>
      <c r="P25" s="16"/>
      <c r="Q25" s="24"/>
    </row>
    <row r="26" spans="2:17" ht="21" customHeight="1">
      <c r="B26" s="95" t="s">
        <v>17</v>
      </c>
      <c r="C26" s="263"/>
      <c r="D26" s="339">
        <v>23</v>
      </c>
      <c r="E26" s="339">
        <v>2161</v>
      </c>
      <c r="F26" s="339">
        <v>2093</v>
      </c>
      <c r="G26" s="352">
        <v>96.8533086534012</v>
      </c>
      <c r="H26" s="339">
        <v>13</v>
      </c>
      <c r="I26" s="339">
        <v>1260</v>
      </c>
      <c r="J26" s="339">
        <v>1244</v>
      </c>
      <c r="K26" s="352">
        <v>98.73015873015873</v>
      </c>
      <c r="L26" s="339">
        <f>SUM(D26+H26)</f>
        <v>36</v>
      </c>
      <c r="M26" s="339">
        <v>3421</v>
      </c>
      <c r="N26" s="339">
        <v>3337</v>
      </c>
      <c r="O26" s="352">
        <v>97.5445776088863</v>
      </c>
      <c r="P26" s="16"/>
      <c r="Q26" s="24"/>
    </row>
    <row r="27" spans="2:17" ht="21" customHeight="1">
      <c r="B27" s="95" t="s">
        <v>18</v>
      </c>
      <c r="C27" s="263"/>
      <c r="D27" s="339">
        <v>44</v>
      </c>
      <c r="E27" s="339">
        <v>4017</v>
      </c>
      <c r="F27" s="339">
        <v>4067</v>
      </c>
      <c r="G27" s="352">
        <v>101.24470998257407</v>
      </c>
      <c r="H27" s="339">
        <v>11</v>
      </c>
      <c r="I27" s="339">
        <v>1317</v>
      </c>
      <c r="J27" s="339">
        <v>1334</v>
      </c>
      <c r="K27" s="352">
        <v>101.29081245254366</v>
      </c>
      <c r="L27" s="339">
        <f>SUM(D27+H27)</f>
        <v>55</v>
      </c>
      <c r="M27" s="339">
        <v>5334</v>
      </c>
      <c r="N27" s="339">
        <v>5401</v>
      </c>
      <c r="O27" s="352">
        <v>101.25609298837645</v>
      </c>
      <c r="P27" s="16"/>
      <c r="Q27" s="24"/>
    </row>
    <row r="28" spans="2:17" ht="21" customHeight="1">
      <c r="B28" s="95"/>
      <c r="C28" s="263"/>
      <c r="D28" s="12"/>
      <c r="E28" s="12"/>
      <c r="F28" s="12"/>
      <c r="G28" s="14"/>
      <c r="H28" s="12"/>
      <c r="I28" s="12"/>
      <c r="J28" s="12"/>
      <c r="K28" s="364"/>
      <c r="L28" s="12"/>
      <c r="M28" s="12"/>
      <c r="N28" s="12"/>
      <c r="O28" s="364"/>
      <c r="P28" s="16"/>
      <c r="Q28" s="24"/>
    </row>
    <row r="29" spans="2:17" ht="21" customHeight="1">
      <c r="B29" s="95" t="s">
        <v>19</v>
      </c>
      <c r="C29" s="263"/>
      <c r="D29" s="339">
        <v>24</v>
      </c>
      <c r="E29" s="339">
        <v>2399</v>
      </c>
      <c r="F29" s="339">
        <v>2329</v>
      </c>
      <c r="G29" s="352">
        <v>97.08211754897874</v>
      </c>
      <c r="H29" s="339">
        <v>9</v>
      </c>
      <c r="I29" s="339">
        <v>811</v>
      </c>
      <c r="J29" s="339">
        <v>813</v>
      </c>
      <c r="K29" s="352">
        <v>100.2466091245376</v>
      </c>
      <c r="L29" s="339">
        <f>SUM(D29+H29)</f>
        <v>33</v>
      </c>
      <c r="M29" s="339">
        <v>3210</v>
      </c>
      <c r="N29" s="339">
        <v>3142</v>
      </c>
      <c r="O29" s="352">
        <v>97.88161993769471</v>
      </c>
      <c r="P29" s="11"/>
      <c r="Q29" s="24"/>
    </row>
    <row r="30" spans="2:17" ht="21" customHeight="1">
      <c r="B30" s="95" t="s">
        <v>20</v>
      </c>
      <c r="C30" s="263"/>
      <c r="D30" s="339">
        <v>39</v>
      </c>
      <c r="E30" s="339">
        <v>3940</v>
      </c>
      <c r="F30" s="339">
        <v>3515</v>
      </c>
      <c r="G30" s="352">
        <v>89.21319796954315</v>
      </c>
      <c r="H30" s="339">
        <v>16</v>
      </c>
      <c r="I30" s="339">
        <v>1468</v>
      </c>
      <c r="J30" s="339">
        <v>1287</v>
      </c>
      <c r="K30" s="352">
        <v>87.67029972752044</v>
      </c>
      <c r="L30" s="339">
        <f>SUM(D30+H30)</f>
        <v>55</v>
      </c>
      <c r="M30" s="339">
        <v>5408</v>
      </c>
      <c r="N30" s="339">
        <v>4802</v>
      </c>
      <c r="O30" s="352">
        <v>88.79437869822485</v>
      </c>
      <c r="P30" s="16"/>
      <c r="Q30" s="24"/>
    </row>
    <row r="31" spans="2:17" ht="21" customHeight="1">
      <c r="B31" s="95" t="s">
        <v>21</v>
      </c>
      <c r="C31" s="263"/>
      <c r="D31" s="339">
        <v>21</v>
      </c>
      <c r="E31" s="339">
        <v>2395</v>
      </c>
      <c r="F31" s="339">
        <v>2479</v>
      </c>
      <c r="G31" s="352">
        <v>103.50730688935282</v>
      </c>
      <c r="H31" s="339">
        <v>7</v>
      </c>
      <c r="I31" s="339">
        <v>936</v>
      </c>
      <c r="J31" s="339">
        <v>966</v>
      </c>
      <c r="K31" s="352">
        <v>103.20512820512822</v>
      </c>
      <c r="L31" s="339">
        <f>SUM(D31+H31)</f>
        <v>28</v>
      </c>
      <c r="M31" s="339">
        <v>3331</v>
      </c>
      <c r="N31" s="339">
        <v>3445</v>
      </c>
      <c r="O31" s="352">
        <v>103.42239567697389</v>
      </c>
      <c r="P31" s="16"/>
      <c r="Q31" s="24"/>
    </row>
    <row r="32" spans="2:17" ht="21" customHeight="1">
      <c r="B32" s="95" t="s">
        <v>22</v>
      </c>
      <c r="C32" s="263"/>
      <c r="D32" s="339">
        <v>44</v>
      </c>
      <c r="E32" s="339">
        <v>4042</v>
      </c>
      <c r="F32" s="339">
        <v>3946</v>
      </c>
      <c r="G32" s="352">
        <v>97.62493814943097</v>
      </c>
      <c r="H32" s="339">
        <v>50</v>
      </c>
      <c r="I32" s="339">
        <v>4411</v>
      </c>
      <c r="J32" s="339">
        <v>4487</v>
      </c>
      <c r="K32" s="352">
        <v>101.72296531398777</v>
      </c>
      <c r="L32" s="339">
        <f>SUM(D32+H32)</f>
        <v>94</v>
      </c>
      <c r="M32" s="339">
        <v>8453</v>
      </c>
      <c r="N32" s="339">
        <v>8433</v>
      </c>
      <c r="O32" s="352">
        <v>99.76339761031586</v>
      </c>
      <c r="P32" s="17"/>
      <c r="Q32" s="24"/>
    </row>
    <row r="33" spans="2:17" ht="21" customHeight="1">
      <c r="B33" s="95" t="s">
        <v>23</v>
      </c>
      <c r="C33" s="263"/>
      <c r="D33" s="339">
        <v>60</v>
      </c>
      <c r="E33" s="339">
        <v>6281</v>
      </c>
      <c r="F33" s="339">
        <v>6327</v>
      </c>
      <c r="G33" s="352">
        <v>100.73236745741123</v>
      </c>
      <c r="H33" s="339">
        <v>26</v>
      </c>
      <c r="I33" s="339">
        <v>2241</v>
      </c>
      <c r="J33" s="339">
        <v>2244</v>
      </c>
      <c r="K33" s="352">
        <v>100.1338688085676</v>
      </c>
      <c r="L33" s="339">
        <f>SUM(D33+H33)</f>
        <v>86</v>
      </c>
      <c r="M33" s="339">
        <v>8522</v>
      </c>
      <c r="N33" s="339">
        <v>8571</v>
      </c>
      <c r="O33" s="352">
        <v>100.57498239849801</v>
      </c>
      <c r="P33" s="17"/>
      <c r="Q33" s="24"/>
    </row>
    <row r="34" spans="2:17" ht="21" customHeight="1">
      <c r="B34" s="95"/>
      <c r="C34" s="263"/>
      <c r="D34" s="25"/>
      <c r="E34" s="25"/>
      <c r="F34" s="25"/>
      <c r="G34" s="362"/>
      <c r="H34" s="25"/>
      <c r="I34" s="25"/>
      <c r="J34" s="25"/>
      <c r="K34" s="362"/>
      <c r="L34" s="25"/>
      <c r="M34" s="25"/>
      <c r="N34" s="25"/>
      <c r="O34" s="362"/>
      <c r="P34" s="16"/>
      <c r="Q34" s="24"/>
    </row>
    <row r="35" spans="2:17" ht="21" customHeight="1">
      <c r="B35" s="95" t="s">
        <v>24</v>
      </c>
      <c r="C35" s="263"/>
      <c r="D35" s="339">
        <v>55</v>
      </c>
      <c r="E35" s="339">
        <v>5635</v>
      </c>
      <c r="F35" s="339">
        <v>5520</v>
      </c>
      <c r="G35" s="352">
        <v>97.95918367346938</v>
      </c>
      <c r="H35" s="339">
        <v>36</v>
      </c>
      <c r="I35" s="339">
        <v>3411</v>
      </c>
      <c r="J35" s="339">
        <v>3398</v>
      </c>
      <c r="K35" s="352">
        <v>99.61888009381413</v>
      </c>
      <c r="L35" s="339">
        <f>SUM(D35+H35)</f>
        <v>91</v>
      </c>
      <c r="M35" s="339">
        <v>9046</v>
      </c>
      <c r="N35" s="339">
        <v>8918</v>
      </c>
      <c r="O35" s="352">
        <v>98.5850099491488</v>
      </c>
      <c r="P35" s="11"/>
      <c r="Q35" s="24"/>
    </row>
    <row r="36" spans="2:17" ht="21" customHeight="1">
      <c r="B36" s="94" t="s">
        <v>27</v>
      </c>
      <c r="C36" s="264"/>
      <c r="D36" s="334">
        <v>44</v>
      </c>
      <c r="E36" s="339">
        <v>4906</v>
      </c>
      <c r="F36" s="339">
        <v>4543</v>
      </c>
      <c r="G36" s="352">
        <v>92.60089686098655</v>
      </c>
      <c r="H36" s="339">
        <v>32</v>
      </c>
      <c r="I36" s="339">
        <v>3369</v>
      </c>
      <c r="J36" s="339">
        <v>3357</v>
      </c>
      <c r="K36" s="352">
        <v>99.64381121994657</v>
      </c>
      <c r="L36" s="339">
        <f>SUM(D36+H36)</f>
        <v>76</v>
      </c>
      <c r="M36" s="339">
        <v>8275</v>
      </c>
      <c r="N36" s="339">
        <v>7900</v>
      </c>
      <c r="O36" s="352">
        <v>95.46827794561933</v>
      </c>
      <c r="P36" s="16"/>
      <c r="Q36" s="24"/>
    </row>
    <row r="37" spans="2:17" ht="21" customHeight="1">
      <c r="B37" s="92" t="s">
        <v>25</v>
      </c>
      <c r="C37" s="265"/>
      <c r="D37" s="412">
        <v>44</v>
      </c>
      <c r="E37" s="412">
        <v>5135</v>
      </c>
      <c r="F37" s="412">
        <v>4768</v>
      </c>
      <c r="G37" s="413">
        <v>92.85296981499513</v>
      </c>
      <c r="H37" s="412">
        <v>40</v>
      </c>
      <c r="I37" s="412">
        <v>4956</v>
      </c>
      <c r="J37" s="412">
        <v>4775</v>
      </c>
      <c r="K37" s="413">
        <v>96.34786117836966</v>
      </c>
      <c r="L37" s="412">
        <f>SUM(D37+H37)</f>
        <v>84</v>
      </c>
      <c r="M37" s="412">
        <v>10091</v>
      </c>
      <c r="N37" s="412">
        <v>9543</v>
      </c>
      <c r="O37" s="413">
        <v>94.56941829352888</v>
      </c>
      <c r="P37" s="17"/>
      <c r="Q37" s="24"/>
    </row>
    <row r="38" spans="1:17" ht="15" customHeight="1">
      <c r="A38" s="363"/>
      <c r="B38" s="178" t="s">
        <v>26</v>
      </c>
      <c r="C38" s="178"/>
      <c r="D38" s="28"/>
      <c r="E38" s="29"/>
      <c r="F38" s="30"/>
      <c r="G38" s="31"/>
      <c r="H38" s="32"/>
      <c r="I38" s="33"/>
      <c r="J38" s="32"/>
      <c r="K38" s="32"/>
      <c r="L38" s="32"/>
      <c r="M38" s="34"/>
      <c r="N38" s="23"/>
      <c r="O38" s="35"/>
      <c r="P38" s="16"/>
      <c r="Q38" s="24"/>
    </row>
    <row r="39" spans="2:17" ht="15" customHeight="1">
      <c r="B39" s="178" t="s">
        <v>442</v>
      </c>
      <c r="C39" s="178"/>
      <c r="D39" s="32"/>
      <c r="E39" s="29"/>
      <c r="F39" s="30"/>
      <c r="G39" s="31"/>
      <c r="H39" s="32"/>
      <c r="I39" s="33"/>
      <c r="J39" s="32"/>
      <c r="K39" s="32"/>
      <c r="L39" s="32"/>
      <c r="M39" s="34"/>
      <c r="N39" s="23"/>
      <c r="O39" s="35"/>
      <c r="P39" s="16"/>
      <c r="Q39" s="24"/>
    </row>
    <row r="40" spans="2:17" ht="17.25" customHeight="1">
      <c r="B40" s="28"/>
      <c r="C40" s="28"/>
      <c r="D40" s="28"/>
      <c r="E40" s="29"/>
      <c r="F40" s="30"/>
      <c r="G40" s="31"/>
      <c r="H40" s="32"/>
      <c r="I40" s="33"/>
      <c r="J40" s="32"/>
      <c r="K40" s="32"/>
      <c r="L40" s="32"/>
      <c r="M40" s="34"/>
      <c r="N40" s="23"/>
      <c r="O40" s="35"/>
      <c r="P40" s="16"/>
      <c r="Q40" s="24"/>
    </row>
    <row r="41" spans="2:17" ht="17.25" customHeight="1">
      <c r="B41" s="35"/>
      <c r="C41" s="35"/>
      <c r="D41" s="35"/>
      <c r="E41" s="29"/>
      <c r="F41" s="30"/>
      <c r="G41" s="31"/>
      <c r="H41" s="32"/>
      <c r="I41" s="33"/>
      <c r="J41" s="32"/>
      <c r="K41" s="32"/>
      <c r="L41" s="32"/>
      <c r="M41" s="34"/>
      <c r="N41" s="23"/>
      <c r="O41" s="6"/>
      <c r="P41" s="11"/>
      <c r="Q41" s="24"/>
    </row>
    <row r="42" spans="2:17" ht="17.25" customHeight="1">
      <c r="B42" s="28"/>
      <c r="C42" s="28"/>
      <c r="D42" s="28"/>
      <c r="E42" s="30"/>
      <c r="F42" s="30"/>
      <c r="G42" s="36"/>
      <c r="H42" s="6"/>
      <c r="I42" s="37"/>
      <c r="J42" s="6"/>
      <c r="K42" s="6"/>
      <c r="L42" s="6"/>
      <c r="M42" s="11"/>
      <c r="N42" s="23"/>
      <c r="O42" s="35"/>
      <c r="P42" s="16"/>
      <c r="Q42" s="24"/>
    </row>
    <row r="43" spans="2:17" ht="17.25" customHeight="1">
      <c r="B43" s="28"/>
      <c r="C43" s="28"/>
      <c r="D43" s="28"/>
      <c r="E43" s="29"/>
      <c r="F43" s="30"/>
      <c r="G43" s="31"/>
      <c r="H43" s="32"/>
      <c r="I43" s="33"/>
      <c r="J43" s="32"/>
      <c r="K43" s="32"/>
      <c r="L43" s="32"/>
      <c r="M43" s="34"/>
      <c r="N43" s="23"/>
      <c r="O43" s="35"/>
      <c r="P43" s="16"/>
      <c r="Q43" s="24"/>
    </row>
    <row r="44" spans="2:17" ht="17.25" customHeight="1">
      <c r="B44" s="28"/>
      <c r="C44" s="28"/>
      <c r="D44" s="28"/>
      <c r="E44" s="29"/>
      <c r="F44" s="30"/>
      <c r="G44" s="31"/>
      <c r="H44" s="32"/>
      <c r="I44" s="33"/>
      <c r="J44" s="32"/>
      <c r="K44" s="32"/>
      <c r="L44" s="32"/>
      <c r="M44" s="34"/>
      <c r="N44" s="23"/>
      <c r="O44" s="35"/>
      <c r="P44" s="16"/>
      <c r="Q44" s="24"/>
    </row>
    <row r="45" spans="2:17" ht="17.25" customHeight="1">
      <c r="B45" s="28"/>
      <c r="C45" s="28"/>
      <c r="D45" s="28"/>
      <c r="E45" s="29"/>
      <c r="F45" s="30"/>
      <c r="G45" s="31"/>
      <c r="H45" s="32"/>
      <c r="I45" s="33"/>
      <c r="J45" s="32"/>
      <c r="K45" s="32"/>
      <c r="L45" s="32"/>
      <c r="M45" s="34"/>
      <c r="N45" s="23"/>
      <c r="O45" s="35"/>
      <c r="P45" s="38"/>
      <c r="Q45" s="24"/>
    </row>
    <row r="46" spans="2:17" ht="17.25" customHeight="1">
      <c r="B46" s="35"/>
      <c r="C46" s="35"/>
      <c r="D46" s="35"/>
      <c r="E46" s="29"/>
      <c r="F46" s="30"/>
      <c r="G46" s="31"/>
      <c r="H46" s="28"/>
      <c r="I46" s="33"/>
      <c r="J46" s="32"/>
      <c r="K46" s="32"/>
      <c r="L46" s="32"/>
      <c r="M46" s="39"/>
      <c r="N46" s="23"/>
      <c r="O46" s="40"/>
      <c r="P46" s="40"/>
      <c r="Q46" s="24"/>
    </row>
    <row r="47" spans="2:17" ht="13.5" customHeight="1">
      <c r="B47" s="35"/>
      <c r="C47" s="35"/>
      <c r="D47" s="41"/>
      <c r="E47" s="41"/>
      <c r="F47" s="35"/>
      <c r="G47" s="42"/>
      <c r="H47" s="35"/>
      <c r="I47" s="33"/>
      <c r="J47" s="43"/>
      <c r="K47" s="28"/>
      <c r="L47" s="43"/>
      <c r="M47" s="43"/>
      <c r="N47" s="23"/>
      <c r="O47" s="40"/>
      <c r="P47" s="40"/>
      <c r="Q47" s="24"/>
    </row>
    <row r="48" spans="2:17" ht="13.5" customHeight="1">
      <c r="B48" s="28"/>
      <c r="C48" s="28"/>
      <c r="D48" s="41"/>
      <c r="E48" s="28"/>
      <c r="F48" s="28"/>
      <c r="G48" s="31"/>
      <c r="H48" s="28"/>
      <c r="I48" s="33"/>
      <c r="J48" s="28"/>
      <c r="K48" s="28"/>
      <c r="L48" s="28"/>
      <c r="M48" s="28"/>
      <c r="N48" s="23"/>
      <c r="O48" s="40"/>
      <c r="P48" s="40"/>
      <c r="Q48" s="24"/>
    </row>
    <row r="49" spans="2:17" ht="13.5" customHeight="1">
      <c r="B49" s="28"/>
      <c r="C49" s="28"/>
      <c r="D49" s="28"/>
      <c r="E49" s="32"/>
      <c r="F49" s="32"/>
      <c r="G49" s="31"/>
      <c r="H49" s="32"/>
      <c r="I49" s="33"/>
      <c r="J49" s="32"/>
      <c r="K49" s="28"/>
      <c r="L49" s="28"/>
      <c r="M49" s="28"/>
      <c r="N49" s="23"/>
      <c r="O49" s="40"/>
      <c r="P49" s="40"/>
      <c r="Q49" s="24"/>
    </row>
    <row r="50" spans="2:17" ht="13.5" customHeight="1">
      <c r="B50" s="28"/>
      <c r="C50" s="28"/>
      <c r="D50" s="28"/>
      <c r="E50" s="32"/>
      <c r="F50" s="32"/>
      <c r="G50" s="31"/>
      <c r="H50" s="32"/>
      <c r="I50" s="33"/>
      <c r="J50" s="32"/>
      <c r="K50" s="28"/>
      <c r="L50" s="28"/>
      <c r="M50" s="28"/>
      <c r="N50" s="23"/>
      <c r="O50" s="40"/>
      <c r="P50" s="40"/>
      <c r="Q50" s="24"/>
    </row>
    <row r="51" spans="2:17" ht="13.5" customHeight="1">
      <c r="B51" s="28"/>
      <c r="C51" s="28"/>
      <c r="D51" s="28"/>
      <c r="E51" s="28"/>
      <c r="F51" s="28"/>
      <c r="G51" s="31"/>
      <c r="H51" s="28"/>
      <c r="I51" s="33"/>
      <c r="J51" s="28"/>
      <c r="K51" s="28"/>
      <c r="L51" s="28"/>
      <c r="M51" s="28"/>
      <c r="N51" s="23"/>
      <c r="O51" s="44"/>
      <c r="P51" s="44"/>
      <c r="Q51" s="45"/>
    </row>
    <row r="52" spans="2:17" ht="13.5" customHeight="1">
      <c r="B52" s="28"/>
      <c r="C52" s="28"/>
      <c r="D52" s="28"/>
      <c r="E52" s="32"/>
      <c r="F52" s="32"/>
      <c r="G52" s="31"/>
      <c r="H52" s="32"/>
      <c r="I52" s="33"/>
      <c r="J52" s="32"/>
      <c r="K52" s="28"/>
      <c r="L52" s="32"/>
      <c r="M52" s="32"/>
      <c r="N52" s="23"/>
      <c r="O52" s="44"/>
      <c r="P52" s="44"/>
      <c r="Q52" s="45"/>
    </row>
    <row r="53" spans="2:17" ht="13.5" customHeight="1">
      <c r="B53" s="35"/>
      <c r="C53" s="35"/>
      <c r="D53" s="35"/>
      <c r="E53" s="35"/>
      <c r="F53" s="35"/>
      <c r="G53" s="42"/>
      <c r="H53" s="35"/>
      <c r="I53" s="46"/>
      <c r="J53" s="35"/>
      <c r="K53" s="35"/>
      <c r="L53" s="35"/>
      <c r="M53" s="35"/>
      <c r="N53" s="23"/>
      <c r="O53" s="40"/>
      <c r="P53" s="40"/>
      <c r="Q53" s="24"/>
    </row>
    <row r="54" spans="2:17" ht="13.5" customHeight="1">
      <c r="B54" s="28"/>
      <c r="C54" s="28"/>
      <c r="D54" s="28"/>
      <c r="E54" s="32"/>
      <c r="F54" s="32"/>
      <c r="G54" s="31"/>
      <c r="H54" s="32"/>
      <c r="I54" s="33"/>
      <c r="J54" s="32"/>
      <c r="K54" s="28"/>
      <c r="L54" s="28"/>
      <c r="M54" s="28"/>
      <c r="N54" s="23"/>
      <c r="O54" s="47"/>
      <c r="P54" s="47"/>
      <c r="Q54" s="24"/>
    </row>
    <row r="55" spans="2:17" ht="13.5" customHeight="1">
      <c r="B55" s="6"/>
      <c r="C55" s="6"/>
      <c r="D55" s="6"/>
      <c r="E55" s="6"/>
      <c r="F55" s="6"/>
      <c r="G55" s="36"/>
      <c r="H55" s="6"/>
      <c r="I55" s="37"/>
      <c r="J55" s="6"/>
      <c r="K55" s="6"/>
      <c r="L55" s="23"/>
      <c r="M55" s="23"/>
      <c r="N55" s="21"/>
      <c r="O55" s="40"/>
      <c r="P55" s="40"/>
      <c r="Q55" s="24"/>
    </row>
    <row r="56" spans="2:17" ht="13.5" customHeight="1">
      <c r="B56" s="48"/>
      <c r="C56" s="48"/>
      <c r="D56" s="48"/>
      <c r="E56" s="48"/>
      <c r="F56" s="48"/>
      <c r="G56" s="49"/>
      <c r="H56" s="48"/>
      <c r="I56" s="50"/>
      <c r="J56" s="48"/>
      <c r="K56" s="48"/>
      <c r="L56" s="48"/>
      <c r="M56" s="48"/>
      <c r="N56" s="51"/>
      <c r="O56" s="40"/>
      <c r="P56" s="40"/>
      <c r="Q56" s="24"/>
    </row>
    <row r="57" spans="2:14" ht="13.5" customHeight="1">
      <c r="B57" s="28"/>
      <c r="C57" s="28"/>
      <c r="D57" s="28"/>
      <c r="E57" s="43"/>
      <c r="F57" s="43"/>
      <c r="G57" s="31"/>
      <c r="H57" s="43"/>
      <c r="I57" s="46"/>
      <c r="J57" s="35"/>
      <c r="K57" s="35"/>
      <c r="L57" s="35"/>
      <c r="M57" s="35"/>
      <c r="N57" s="23"/>
    </row>
    <row r="58" spans="2:14" ht="13.5" customHeight="1">
      <c r="B58" s="28"/>
      <c r="C58" s="28"/>
      <c r="D58" s="28"/>
      <c r="E58" s="43"/>
      <c r="F58" s="43"/>
      <c r="G58" s="31"/>
      <c r="H58" s="43"/>
      <c r="I58" s="33"/>
      <c r="J58" s="35"/>
      <c r="K58" s="35"/>
      <c r="L58" s="35"/>
      <c r="M58" s="35"/>
      <c r="N58" s="23"/>
    </row>
    <row r="59" spans="2:14" ht="13.5" customHeight="1">
      <c r="B59" s="35"/>
      <c r="C59" s="35"/>
      <c r="D59" s="35"/>
      <c r="E59" s="35"/>
      <c r="F59" s="35"/>
      <c r="G59" s="42"/>
      <c r="H59" s="35"/>
      <c r="I59" s="33"/>
      <c r="J59" s="43"/>
      <c r="K59" s="35"/>
      <c r="L59" s="35"/>
      <c r="M59" s="35"/>
      <c r="N59" s="23"/>
    </row>
    <row r="60" spans="2:14" ht="13.5" customHeight="1">
      <c r="B60" s="28"/>
      <c r="C60" s="28"/>
      <c r="D60" s="28"/>
      <c r="E60" s="28"/>
      <c r="F60" s="28"/>
      <c r="G60" s="31"/>
      <c r="H60" s="28"/>
      <c r="I60" s="33"/>
      <c r="J60" s="28"/>
      <c r="K60" s="28"/>
      <c r="L60" s="28"/>
      <c r="M60" s="28"/>
      <c r="N60" s="23"/>
    </row>
    <row r="61" spans="2:14" ht="13.5" customHeight="1">
      <c r="B61" s="6"/>
      <c r="C61" s="6"/>
      <c r="D61" s="6"/>
      <c r="E61" s="6"/>
      <c r="F61" s="6"/>
      <c r="G61" s="36"/>
      <c r="H61" s="6"/>
      <c r="I61" s="37"/>
      <c r="J61" s="6"/>
      <c r="K61" s="6"/>
      <c r="L61" s="6"/>
      <c r="M61" s="6"/>
      <c r="N61" s="23"/>
    </row>
    <row r="62" spans="2:14" ht="13.5" customHeight="1">
      <c r="B62" s="48"/>
      <c r="C62" s="48"/>
      <c r="D62" s="48"/>
      <c r="E62" s="52"/>
      <c r="F62" s="52"/>
      <c r="G62" s="49"/>
      <c r="H62" s="52"/>
      <c r="I62" s="50"/>
      <c r="J62" s="52"/>
      <c r="K62" s="48"/>
      <c r="L62" s="52"/>
      <c r="M62" s="52"/>
      <c r="N62" s="51"/>
    </row>
    <row r="63" spans="2:14" ht="13.5" customHeight="1">
      <c r="B63" s="28"/>
      <c r="C63" s="28"/>
      <c r="D63" s="28"/>
      <c r="E63" s="28"/>
      <c r="F63" s="28"/>
      <c r="G63" s="31"/>
      <c r="H63" s="28"/>
      <c r="I63" s="33"/>
      <c r="J63" s="28"/>
      <c r="K63" s="28"/>
      <c r="L63" s="28"/>
      <c r="M63" s="28"/>
      <c r="N63" s="23"/>
    </row>
    <row r="64" spans="2:14" ht="13.5" customHeight="1">
      <c r="B64" s="28"/>
      <c r="C64" s="28"/>
      <c r="D64" s="28"/>
      <c r="E64" s="32"/>
      <c r="F64" s="32"/>
      <c r="G64" s="31"/>
      <c r="H64" s="32"/>
      <c r="I64" s="33"/>
      <c r="J64" s="32"/>
      <c r="K64" s="28"/>
      <c r="L64" s="28"/>
      <c r="M64" s="28"/>
      <c r="N64" s="23"/>
    </row>
    <row r="65" spans="2:14" ht="13.5" customHeight="1">
      <c r="B65" s="28"/>
      <c r="C65" s="28"/>
      <c r="D65" s="28"/>
      <c r="E65" s="32"/>
      <c r="F65" s="32"/>
      <c r="G65" s="31"/>
      <c r="H65" s="32"/>
      <c r="I65" s="33"/>
      <c r="J65" s="32"/>
      <c r="K65" s="28"/>
      <c r="L65" s="32"/>
      <c r="M65" s="32"/>
      <c r="N65" s="23"/>
    </row>
    <row r="66" spans="2:14" ht="13.5" customHeight="1">
      <c r="B66" s="28"/>
      <c r="C66" s="28"/>
      <c r="D66" s="28"/>
      <c r="E66" s="43"/>
      <c r="F66" s="43"/>
      <c r="G66" s="31"/>
      <c r="H66" s="28"/>
      <c r="I66" s="33"/>
      <c r="J66" s="43"/>
      <c r="K66" s="35"/>
      <c r="L66" s="35"/>
      <c r="M66" s="35"/>
      <c r="N66" s="23"/>
    </row>
    <row r="67" spans="2:14" ht="13.5" customHeight="1">
      <c r="B67" s="35"/>
      <c r="C67" s="35"/>
      <c r="D67" s="35"/>
      <c r="E67" s="35"/>
      <c r="F67" s="35"/>
      <c r="G67" s="42"/>
      <c r="H67" s="35"/>
      <c r="I67" s="33"/>
      <c r="J67" s="43"/>
      <c r="K67" s="28"/>
      <c r="L67" s="43"/>
      <c r="M67" s="43"/>
      <c r="N67" s="23"/>
    </row>
    <row r="68" spans="2:14" ht="13.5" customHeight="1">
      <c r="B68" s="28"/>
      <c r="C68" s="28"/>
      <c r="D68" s="28"/>
      <c r="E68" s="28"/>
      <c r="F68" s="28"/>
      <c r="G68" s="31"/>
      <c r="H68" s="28"/>
      <c r="I68" s="33"/>
      <c r="J68" s="28"/>
      <c r="K68" s="28"/>
      <c r="L68" s="28"/>
      <c r="M68" s="28"/>
      <c r="N68" s="23"/>
    </row>
    <row r="69" spans="2:14" ht="13.5" customHeight="1">
      <c r="B69" s="28"/>
      <c r="C69" s="28"/>
      <c r="D69" s="28"/>
      <c r="E69" s="35"/>
      <c r="F69" s="35"/>
      <c r="G69" s="31"/>
      <c r="H69" s="32"/>
      <c r="I69" s="33"/>
      <c r="J69" s="32"/>
      <c r="K69" s="28"/>
      <c r="L69" s="32"/>
      <c r="M69" s="32"/>
      <c r="N69" s="23"/>
    </row>
    <row r="70" spans="2:14" ht="13.5" customHeight="1">
      <c r="B70" s="35"/>
      <c r="C70" s="35"/>
      <c r="D70" s="35"/>
      <c r="E70" s="35"/>
      <c r="F70" s="35"/>
      <c r="G70" s="42"/>
      <c r="H70" s="35"/>
      <c r="I70" s="33"/>
      <c r="J70" s="28"/>
      <c r="K70" s="28"/>
      <c r="L70" s="28"/>
      <c r="M70" s="28"/>
      <c r="N70" s="23"/>
    </row>
    <row r="71" spans="2:14" ht="12" customHeight="1">
      <c r="B71" s="28"/>
      <c r="C71" s="28"/>
      <c r="D71" s="28"/>
      <c r="E71" s="32"/>
      <c r="F71" s="32"/>
      <c r="G71" s="31"/>
      <c r="H71" s="32"/>
      <c r="I71" s="33"/>
      <c r="J71" s="28"/>
      <c r="K71" s="28"/>
      <c r="L71" s="32"/>
      <c r="M71" s="32"/>
      <c r="N71" s="23"/>
    </row>
  </sheetData>
  <sheetProtection/>
  <mergeCells count="18">
    <mergeCell ref="B1:O1"/>
    <mergeCell ref="M3:O3"/>
    <mergeCell ref="B4:B7"/>
    <mergeCell ref="D4:G4"/>
    <mergeCell ref="H4:K4"/>
    <mergeCell ref="L4:O4"/>
    <mergeCell ref="D5:D7"/>
    <mergeCell ref="E5:E7"/>
    <mergeCell ref="F5:F7"/>
    <mergeCell ref="O5:O7"/>
    <mergeCell ref="K5:K7"/>
    <mergeCell ref="G5:G7"/>
    <mergeCell ref="N5:N7"/>
    <mergeCell ref="H5:H7"/>
    <mergeCell ref="I5:I7"/>
    <mergeCell ref="J5:J7"/>
    <mergeCell ref="L5:L7"/>
    <mergeCell ref="M5:M7"/>
  </mergeCells>
  <printOptions/>
  <pageMargins left="0.7874015748031497" right="0" top="0.7874015748031497" bottom="0.1968503937007874" header="0.3937007874015748" footer="0.1968503937007874"/>
  <pageSetup firstPageNumber="143" useFirstPageNumber="1" horizontalDpi="600" verticalDpi="600" orientation="portrait" paperSize="9" r:id="rId2"/>
  <headerFooter alignWithMargins="0">
    <oddHeader xml:space="preserve">&amp;R&amp;"ＭＳ 明朝,標準"&amp;8国民健康保険・国民年金・福祉　&amp;P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2"/>
  <sheetViews>
    <sheetView zoomScalePageLayoutView="0" workbookViewId="0" topLeftCell="A21">
      <selection activeCell="BG21" sqref="BG21"/>
    </sheetView>
  </sheetViews>
  <sheetFormatPr defaultColWidth="15.625" defaultRowHeight="13.5"/>
  <cols>
    <col min="1" max="1" width="0.875" style="2" customWidth="1"/>
    <col min="2" max="2" width="10.375" style="2" customWidth="1"/>
    <col min="3" max="3" width="0.875" style="2" customWidth="1"/>
    <col min="4" max="4" width="6.25390625" style="2" customWidth="1"/>
    <col min="5" max="18" width="4.375" style="2" customWidth="1"/>
    <col min="19" max="19" width="7.125" style="2" customWidth="1"/>
    <col min="20" max="20" width="4.25390625" style="2" customWidth="1"/>
    <col min="21" max="28" width="3.25390625" style="2" customWidth="1"/>
    <col min="29" max="29" width="4.125" style="2" customWidth="1"/>
    <col min="30" max="31" width="3.25390625" style="2" customWidth="1"/>
    <col min="32" max="16384" width="15.625" style="2" customWidth="1"/>
  </cols>
  <sheetData>
    <row r="1" spans="2:28" ht="18" customHeight="1">
      <c r="B1" s="470" t="s">
        <v>619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62"/>
      <c r="U1" s="62"/>
      <c r="V1" s="62"/>
      <c r="W1" s="62"/>
      <c r="X1" s="62"/>
      <c r="Y1" s="62"/>
      <c r="Z1" s="62"/>
      <c r="AA1" s="62"/>
      <c r="AB1" s="62"/>
    </row>
    <row r="2" spans="1:28" ht="15" customHeight="1">
      <c r="A2" s="194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2:19" ht="15" customHeight="1" thickBot="1">
      <c r="B3" s="108" t="s">
        <v>262</v>
      </c>
      <c r="C3" s="357"/>
      <c r="D3" s="357"/>
      <c r="E3" s="357"/>
      <c r="F3" s="357"/>
      <c r="G3" s="357"/>
      <c r="H3" s="357"/>
      <c r="I3" s="357"/>
      <c r="Q3" s="715" t="s">
        <v>389</v>
      </c>
      <c r="R3" s="715"/>
      <c r="S3" s="715"/>
    </row>
    <row r="4" spans="1:19" ht="16.5" customHeight="1">
      <c r="A4" s="193"/>
      <c r="B4" s="467" t="s">
        <v>241</v>
      </c>
      <c r="C4" s="228"/>
      <c r="D4" s="474" t="s">
        <v>240</v>
      </c>
      <c r="E4" s="474"/>
      <c r="F4" s="475"/>
      <c r="G4" s="473" t="s">
        <v>239</v>
      </c>
      <c r="H4" s="475"/>
      <c r="I4" s="473" t="s">
        <v>238</v>
      </c>
      <c r="J4" s="475"/>
      <c r="K4" s="473" t="s">
        <v>237</v>
      </c>
      <c r="L4" s="475"/>
      <c r="M4" s="473" t="s">
        <v>236</v>
      </c>
      <c r="N4" s="475"/>
      <c r="O4" s="473" t="s">
        <v>235</v>
      </c>
      <c r="P4" s="475"/>
      <c r="Q4" s="473" t="s">
        <v>234</v>
      </c>
      <c r="R4" s="475"/>
      <c r="S4" s="467" t="s">
        <v>233</v>
      </c>
    </row>
    <row r="5" spans="1:28" ht="16.5" customHeight="1">
      <c r="A5" s="190"/>
      <c r="B5" s="468"/>
      <c r="C5" s="229"/>
      <c r="D5" s="10" t="s">
        <v>232</v>
      </c>
      <c r="E5" s="234" t="s">
        <v>231</v>
      </c>
      <c r="F5" s="229" t="s">
        <v>230</v>
      </c>
      <c r="G5" s="10" t="s">
        <v>231</v>
      </c>
      <c r="H5" s="234" t="s">
        <v>230</v>
      </c>
      <c r="I5" s="10" t="s">
        <v>231</v>
      </c>
      <c r="J5" s="234" t="s">
        <v>230</v>
      </c>
      <c r="K5" s="234" t="s">
        <v>231</v>
      </c>
      <c r="L5" s="230" t="s">
        <v>230</v>
      </c>
      <c r="M5" s="10" t="s">
        <v>231</v>
      </c>
      <c r="N5" s="234" t="s">
        <v>230</v>
      </c>
      <c r="O5" s="10" t="s">
        <v>231</v>
      </c>
      <c r="P5" s="234" t="s">
        <v>230</v>
      </c>
      <c r="Q5" s="10" t="s">
        <v>231</v>
      </c>
      <c r="R5" s="234" t="s">
        <v>230</v>
      </c>
      <c r="S5" s="468"/>
      <c r="T5" s="23"/>
      <c r="U5" s="23"/>
      <c r="V5" s="23"/>
      <c r="W5" s="23"/>
      <c r="X5" s="23"/>
      <c r="Y5" s="23"/>
      <c r="Z5" s="23"/>
      <c r="AA5" s="23"/>
      <c r="AB5" s="23"/>
    </row>
    <row r="6" spans="1:28" ht="16.5" customHeight="1">
      <c r="A6" s="23"/>
      <c r="B6" s="98" t="s">
        <v>143</v>
      </c>
      <c r="C6" s="241"/>
      <c r="D6" s="414">
        <v>1816</v>
      </c>
      <c r="E6" s="414">
        <v>943</v>
      </c>
      <c r="F6" s="414">
        <v>873</v>
      </c>
      <c r="G6" s="414">
        <v>77</v>
      </c>
      <c r="H6" s="414">
        <v>66</v>
      </c>
      <c r="I6" s="414">
        <v>155</v>
      </c>
      <c r="J6" s="414">
        <v>144</v>
      </c>
      <c r="K6" s="414">
        <v>189</v>
      </c>
      <c r="L6" s="414">
        <v>161</v>
      </c>
      <c r="M6" s="414">
        <v>187</v>
      </c>
      <c r="N6" s="414">
        <v>188</v>
      </c>
      <c r="O6" s="414">
        <v>171</v>
      </c>
      <c r="P6" s="414">
        <v>159</v>
      </c>
      <c r="Q6" s="414">
        <v>164</v>
      </c>
      <c r="R6" s="414">
        <v>155</v>
      </c>
      <c r="S6" s="414">
        <v>404</v>
      </c>
      <c r="T6" s="23"/>
      <c r="U6" s="23"/>
      <c r="V6" s="23"/>
      <c r="W6" s="23"/>
      <c r="X6" s="23"/>
      <c r="Y6" s="23"/>
      <c r="Z6" s="23"/>
      <c r="AA6" s="23"/>
      <c r="AB6" s="23"/>
    </row>
    <row r="7" spans="1:28" ht="12" customHeight="1">
      <c r="A7" s="23"/>
      <c r="B7" s="97"/>
      <c r="C7" s="24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28"/>
      <c r="U7" s="28"/>
      <c r="V7" s="28"/>
      <c r="W7" s="28"/>
      <c r="X7" s="28"/>
      <c r="Y7" s="28"/>
      <c r="Z7" s="35"/>
      <c r="AA7" s="35"/>
      <c r="AB7" s="35"/>
    </row>
    <row r="8" spans="1:28" ht="16.5" customHeight="1">
      <c r="A8" s="23"/>
      <c r="B8" s="95" t="s">
        <v>261</v>
      </c>
      <c r="C8" s="242"/>
      <c r="D8" s="415">
        <v>85</v>
      </c>
      <c r="E8" s="415">
        <v>43</v>
      </c>
      <c r="F8" s="415">
        <v>42</v>
      </c>
      <c r="G8" s="426">
        <v>0</v>
      </c>
      <c r="H8" s="426">
        <v>0</v>
      </c>
      <c r="I8" s="415">
        <v>5</v>
      </c>
      <c r="J8" s="415">
        <v>7</v>
      </c>
      <c r="K8" s="415">
        <v>7</v>
      </c>
      <c r="L8" s="415">
        <v>8</v>
      </c>
      <c r="M8" s="415">
        <v>8</v>
      </c>
      <c r="N8" s="415">
        <v>11</v>
      </c>
      <c r="O8" s="415">
        <v>9</v>
      </c>
      <c r="P8" s="415">
        <v>11</v>
      </c>
      <c r="Q8" s="415">
        <v>14</v>
      </c>
      <c r="R8" s="415">
        <v>5</v>
      </c>
      <c r="S8" s="415">
        <v>15</v>
      </c>
      <c r="T8" s="28"/>
      <c r="U8" s="28"/>
      <c r="V8" s="28"/>
      <c r="W8" s="28"/>
      <c r="X8" s="28"/>
      <c r="Y8" s="28"/>
      <c r="Z8" s="35"/>
      <c r="AA8" s="35"/>
      <c r="AB8" s="35"/>
    </row>
    <row r="9" spans="1:28" ht="16.5" customHeight="1">
      <c r="A9" s="23"/>
      <c r="B9" s="95" t="s">
        <v>166</v>
      </c>
      <c r="C9" s="242"/>
      <c r="D9" s="415">
        <v>123</v>
      </c>
      <c r="E9" s="415">
        <v>59</v>
      </c>
      <c r="F9" s="415">
        <v>64</v>
      </c>
      <c r="G9" s="415">
        <v>5</v>
      </c>
      <c r="H9" s="415">
        <v>7</v>
      </c>
      <c r="I9" s="415">
        <v>10</v>
      </c>
      <c r="J9" s="415">
        <v>10</v>
      </c>
      <c r="K9" s="415">
        <v>12</v>
      </c>
      <c r="L9" s="415">
        <v>10</v>
      </c>
      <c r="M9" s="415">
        <v>11</v>
      </c>
      <c r="N9" s="415">
        <v>12</v>
      </c>
      <c r="O9" s="415">
        <v>11</v>
      </c>
      <c r="P9" s="415">
        <v>12</v>
      </c>
      <c r="Q9" s="415">
        <v>10</v>
      </c>
      <c r="R9" s="415">
        <v>13</v>
      </c>
      <c r="S9" s="415">
        <v>27</v>
      </c>
      <c r="T9" s="28"/>
      <c r="U9" s="28"/>
      <c r="V9" s="28"/>
      <c r="W9" s="28"/>
      <c r="X9" s="28"/>
      <c r="Y9" s="28"/>
      <c r="Z9" s="35"/>
      <c r="AA9" s="35"/>
      <c r="AB9" s="35"/>
    </row>
    <row r="10" spans="1:28" ht="16.5" customHeight="1">
      <c r="A10" s="51"/>
      <c r="B10" s="95" t="s">
        <v>260</v>
      </c>
      <c r="C10" s="242"/>
      <c r="D10" s="415">
        <v>85</v>
      </c>
      <c r="E10" s="415">
        <v>53</v>
      </c>
      <c r="F10" s="415">
        <v>32</v>
      </c>
      <c r="G10" s="426">
        <v>0</v>
      </c>
      <c r="H10" s="426">
        <v>0</v>
      </c>
      <c r="I10" s="415">
        <v>9</v>
      </c>
      <c r="J10" s="415">
        <v>5</v>
      </c>
      <c r="K10" s="415">
        <v>13</v>
      </c>
      <c r="L10" s="415">
        <v>5</v>
      </c>
      <c r="M10" s="415">
        <v>10</v>
      </c>
      <c r="N10" s="415">
        <v>8</v>
      </c>
      <c r="O10" s="415">
        <v>10</v>
      </c>
      <c r="P10" s="415">
        <v>8</v>
      </c>
      <c r="Q10" s="415">
        <v>11</v>
      </c>
      <c r="R10" s="415">
        <v>6</v>
      </c>
      <c r="S10" s="415">
        <v>17</v>
      </c>
      <c r="T10" s="48"/>
      <c r="U10" s="48"/>
      <c r="V10" s="48"/>
      <c r="W10" s="48"/>
      <c r="X10" s="48"/>
      <c r="Y10" s="48"/>
      <c r="Z10" s="85"/>
      <c r="AA10" s="85"/>
      <c r="AB10" s="85"/>
    </row>
    <row r="11" spans="1:28" ht="16.5" customHeight="1">
      <c r="A11" s="51"/>
      <c r="B11" s="95" t="s">
        <v>259</v>
      </c>
      <c r="C11" s="242"/>
      <c r="D11" s="415">
        <v>128</v>
      </c>
      <c r="E11" s="415">
        <v>70</v>
      </c>
      <c r="F11" s="415">
        <v>58</v>
      </c>
      <c r="G11" s="415">
        <v>9</v>
      </c>
      <c r="H11" s="415">
        <v>3</v>
      </c>
      <c r="I11" s="415">
        <v>9</v>
      </c>
      <c r="J11" s="415">
        <v>12</v>
      </c>
      <c r="K11" s="415">
        <v>12</v>
      </c>
      <c r="L11" s="415">
        <v>11</v>
      </c>
      <c r="M11" s="415">
        <v>13</v>
      </c>
      <c r="N11" s="415">
        <v>11</v>
      </c>
      <c r="O11" s="415">
        <v>11</v>
      </c>
      <c r="P11" s="415">
        <v>13</v>
      </c>
      <c r="Q11" s="415">
        <v>16</v>
      </c>
      <c r="R11" s="415">
        <v>8</v>
      </c>
      <c r="S11" s="415">
        <v>26</v>
      </c>
      <c r="T11" s="73"/>
      <c r="U11" s="73"/>
      <c r="V11" s="73"/>
      <c r="W11" s="73"/>
      <c r="X11" s="73"/>
      <c r="Y11" s="73"/>
      <c r="Z11" s="73"/>
      <c r="AA11" s="73"/>
      <c r="AB11" s="73"/>
    </row>
    <row r="12" spans="1:19" ht="16.5" customHeight="1">
      <c r="A12" s="85"/>
      <c r="B12" s="95" t="s">
        <v>258</v>
      </c>
      <c r="C12" s="242"/>
      <c r="D12" s="415">
        <v>90</v>
      </c>
      <c r="E12" s="415">
        <v>48</v>
      </c>
      <c r="F12" s="415">
        <v>42</v>
      </c>
      <c r="G12" s="426">
        <v>0</v>
      </c>
      <c r="H12" s="426">
        <v>0</v>
      </c>
      <c r="I12" s="415">
        <v>8</v>
      </c>
      <c r="J12" s="415">
        <v>7</v>
      </c>
      <c r="K12" s="415">
        <v>13</v>
      </c>
      <c r="L12" s="415">
        <v>5</v>
      </c>
      <c r="M12" s="415">
        <v>10</v>
      </c>
      <c r="N12" s="415">
        <v>8</v>
      </c>
      <c r="O12" s="415">
        <v>10</v>
      </c>
      <c r="P12" s="415">
        <v>10</v>
      </c>
      <c r="Q12" s="415">
        <v>7</v>
      </c>
      <c r="R12" s="415">
        <v>12</v>
      </c>
      <c r="S12" s="415">
        <v>17</v>
      </c>
    </row>
    <row r="13" spans="1:19" ht="16.5" customHeight="1">
      <c r="A13" s="6"/>
      <c r="B13" s="95" t="s">
        <v>257</v>
      </c>
      <c r="C13" s="242"/>
      <c r="D13" s="415">
        <v>84</v>
      </c>
      <c r="E13" s="415">
        <v>43</v>
      </c>
      <c r="F13" s="415">
        <v>41</v>
      </c>
      <c r="G13" s="426">
        <v>0</v>
      </c>
      <c r="H13" s="426">
        <v>0</v>
      </c>
      <c r="I13" s="415">
        <v>8</v>
      </c>
      <c r="J13" s="415">
        <v>6</v>
      </c>
      <c r="K13" s="415">
        <v>11</v>
      </c>
      <c r="L13" s="415">
        <v>7</v>
      </c>
      <c r="M13" s="415">
        <v>8</v>
      </c>
      <c r="N13" s="415">
        <v>12</v>
      </c>
      <c r="O13" s="415">
        <v>8</v>
      </c>
      <c r="P13" s="415">
        <v>9</v>
      </c>
      <c r="Q13" s="415">
        <v>8</v>
      </c>
      <c r="R13" s="415">
        <v>7</v>
      </c>
      <c r="S13" s="415">
        <v>17</v>
      </c>
    </row>
    <row r="14" spans="1:19" ht="16.5" customHeight="1">
      <c r="A14" s="91"/>
      <c r="B14" s="95" t="s">
        <v>157</v>
      </c>
      <c r="C14" s="242"/>
      <c r="D14" s="415">
        <v>92</v>
      </c>
      <c r="E14" s="415">
        <v>45</v>
      </c>
      <c r="F14" s="415">
        <v>47</v>
      </c>
      <c r="G14" s="426">
        <v>0</v>
      </c>
      <c r="H14" s="426">
        <v>0</v>
      </c>
      <c r="I14" s="415">
        <v>7</v>
      </c>
      <c r="J14" s="415">
        <v>8</v>
      </c>
      <c r="K14" s="415">
        <v>10</v>
      </c>
      <c r="L14" s="415">
        <v>8</v>
      </c>
      <c r="M14" s="415">
        <v>9</v>
      </c>
      <c r="N14" s="415">
        <v>11</v>
      </c>
      <c r="O14" s="415">
        <v>10</v>
      </c>
      <c r="P14" s="415">
        <v>9</v>
      </c>
      <c r="Q14" s="415">
        <v>9</v>
      </c>
      <c r="R14" s="415">
        <v>11</v>
      </c>
      <c r="S14" s="415">
        <v>17</v>
      </c>
    </row>
    <row r="15" spans="1:25" ht="16.5" customHeight="1">
      <c r="A15" s="23"/>
      <c r="B15" s="95" t="s">
        <v>256</v>
      </c>
      <c r="C15" s="242"/>
      <c r="D15" s="415">
        <v>99</v>
      </c>
      <c r="E15" s="415">
        <v>56</v>
      </c>
      <c r="F15" s="415">
        <v>43</v>
      </c>
      <c r="G15" s="415">
        <v>1</v>
      </c>
      <c r="H15" s="415">
        <v>8</v>
      </c>
      <c r="I15" s="415">
        <v>7</v>
      </c>
      <c r="J15" s="415">
        <v>6</v>
      </c>
      <c r="K15" s="415">
        <v>9</v>
      </c>
      <c r="L15" s="415">
        <v>5</v>
      </c>
      <c r="M15" s="415">
        <v>14</v>
      </c>
      <c r="N15" s="415">
        <v>7</v>
      </c>
      <c r="O15" s="415">
        <v>13</v>
      </c>
      <c r="P15" s="415">
        <v>7</v>
      </c>
      <c r="Q15" s="415">
        <v>12</v>
      </c>
      <c r="R15" s="415">
        <v>10</v>
      </c>
      <c r="S15" s="415">
        <v>21</v>
      </c>
      <c r="T15" s="23"/>
      <c r="U15" s="23"/>
      <c r="V15" s="23"/>
      <c r="W15" s="23"/>
      <c r="X15" s="23"/>
      <c r="Y15" s="23"/>
    </row>
    <row r="16" spans="1:25" ht="16.5" customHeight="1">
      <c r="A16" s="23"/>
      <c r="B16" s="95" t="s">
        <v>255</v>
      </c>
      <c r="C16" s="242"/>
      <c r="D16" s="415">
        <v>101</v>
      </c>
      <c r="E16" s="415">
        <v>49</v>
      </c>
      <c r="F16" s="415">
        <v>52</v>
      </c>
      <c r="G16" s="415">
        <v>5</v>
      </c>
      <c r="H16" s="415">
        <v>6</v>
      </c>
      <c r="I16" s="415">
        <v>7</v>
      </c>
      <c r="J16" s="415">
        <v>7</v>
      </c>
      <c r="K16" s="415">
        <v>9</v>
      </c>
      <c r="L16" s="415">
        <v>7</v>
      </c>
      <c r="M16" s="415">
        <v>8</v>
      </c>
      <c r="N16" s="415">
        <v>12</v>
      </c>
      <c r="O16" s="415">
        <v>9</v>
      </c>
      <c r="P16" s="415">
        <v>11</v>
      </c>
      <c r="Q16" s="415">
        <v>11</v>
      </c>
      <c r="R16" s="415">
        <v>9</v>
      </c>
      <c r="S16" s="415">
        <v>23</v>
      </c>
      <c r="T16" s="23"/>
      <c r="U16" s="23"/>
      <c r="V16" s="23"/>
      <c r="W16" s="23"/>
      <c r="X16" s="23"/>
      <c r="Y16" s="23"/>
    </row>
    <row r="17" spans="1:25" ht="16.5" customHeight="1">
      <c r="A17" s="28"/>
      <c r="B17" s="95" t="s">
        <v>254</v>
      </c>
      <c r="C17" s="242"/>
      <c r="D17" s="415">
        <v>111</v>
      </c>
      <c r="E17" s="415">
        <v>53</v>
      </c>
      <c r="F17" s="415">
        <v>58</v>
      </c>
      <c r="G17" s="415">
        <v>5</v>
      </c>
      <c r="H17" s="415">
        <v>4</v>
      </c>
      <c r="I17" s="415">
        <v>9</v>
      </c>
      <c r="J17" s="415">
        <v>8</v>
      </c>
      <c r="K17" s="415">
        <v>8</v>
      </c>
      <c r="L17" s="415">
        <v>11</v>
      </c>
      <c r="M17" s="415">
        <v>8</v>
      </c>
      <c r="N17" s="415">
        <v>12</v>
      </c>
      <c r="O17" s="415">
        <v>10</v>
      </c>
      <c r="P17" s="415">
        <v>14</v>
      </c>
      <c r="Q17" s="415">
        <v>13</v>
      </c>
      <c r="R17" s="415">
        <v>9</v>
      </c>
      <c r="S17" s="415">
        <v>23</v>
      </c>
      <c r="T17" s="28"/>
      <c r="U17" s="28"/>
      <c r="V17" s="28"/>
      <c r="W17" s="35"/>
      <c r="X17" s="35"/>
      <c r="Y17" s="35"/>
    </row>
    <row r="18" spans="1:25" ht="16.5" customHeight="1">
      <c r="A18" s="28"/>
      <c r="B18" s="95" t="s">
        <v>147</v>
      </c>
      <c r="C18" s="242"/>
      <c r="D18" s="415">
        <v>132</v>
      </c>
      <c r="E18" s="415">
        <v>66</v>
      </c>
      <c r="F18" s="415">
        <v>66</v>
      </c>
      <c r="G18" s="415">
        <v>6</v>
      </c>
      <c r="H18" s="415">
        <v>7</v>
      </c>
      <c r="I18" s="415">
        <v>10</v>
      </c>
      <c r="J18" s="415">
        <v>8</v>
      </c>
      <c r="K18" s="415">
        <v>8</v>
      </c>
      <c r="L18" s="415">
        <v>16</v>
      </c>
      <c r="M18" s="415">
        <v>13</v>
      </c>
      <c r="N18" s="415">
        <v>13</v>
      </c>
      <c r="O18" s="415">
        <v>15</v>
      </c>
      <c r="P18" s="415">
        <v>11</v>
      </c>
      <c r="Q18" s="415">
        <v>14</v>
      </c>
      <c r="R18" s="415">
        <v>11</v>
      </c>
      <c r="S18" s="415">
        <v>25</v>
      </c>
      <c r="T18" s="28"/>
      <c r="U18" s="28"/>
      <c r="V18" s="28"/>
      <c r="W18" s="35"/>
      <c r="X18" s="35"/>
      <c r="Y18" s="35"/>
    </row>
    <row r="19" spans="1:25" ht="16.5" customHeight="1">
      <c r="A19" s="48"/>
      <c r="B19" s="95" t="s">
        <v>253</v>
      </c>
      <c r="C19" s="242"/>
      <c r="D19" s="415">
        <v>109</v>
      </c>
      <c r="E19" s="415">
        <v>60</v>
      </c>
      <c r="F19" s="415">
        <v>49</v>
      </c>
      <c r="G19" s="415">
        <v>7</v>
      </c>
      <c r="H19" s="415">
        <v>2</v>
      </c>
      <c r="I19" s="415">
        <v>10</v>
      </c>
      <c r="J19" s="415">
        <v>8</v>
      </c>
      <c r="K19" s="415">
        <v>13</v>
      </c>
      <c r="L19" s="415">
        <v>10</v>
      </c>
      <c r="M19" s="415">
        <v>12</v>
      </c>
      <c r="N19" s="415">
        <v>12</v>
      </c>
      <c r="O19" s="415">
        <v>11</v>
      </c>
      <c r="P19" s="415">
        <v>6</v>
      </c>
      <c r="Q19" s="415">
        <v>7</v>
      </c>
      <c r="R19" s="415">
        <v>11</v>
      </c>
      <c r="S19" s="415">
        <v>26</v>
      </c>
      <c r="T19" s="48"/>
      <c r="U19" s="48"/>
      <c r="V19" s="48"/>
      <c r="W19" s="85"/>
      <c r="X19" s="85"/>
      <c r="Y19" s="85"/>
    </row>
    <row r="20" spans="1:21" ht="16.5" customHeight="1">
      <c r="A20" s="192"/>
      <c r="B20" s="95" t="s">
        <v>252</v>
      </c>
      <c r="C20" s="242"/>
      <c r="D20" s="415">
        <v>96</v>
      </c>
      <c r="E20" s="415">
        <v>52</v>
      </c>
      <c r="F20" s="415">
        <v>44</v>
      </c>
      <c r="G20" s="415">
        <v>6</v>
      </c>
      <c r="H20" s="415">
        <v>4</v>
      </c>
      <c r="I20" s="415">
        <v>5</v>
      </c>
      <c r="J20" s="415">
        <v>9</v>
      </c>
      <c r="K20" s="415">
        <v>9</v>
      </c>
      <c r="L20" s="415">
        <v>8</v>
      </c>
      <c r="M20" s="415">
        <v>11</v>
      </c>
      <c r="N20" s="415">
        <v>7</v>
      </c>
      <c r="O20" s="415">
        <v>12</v>
      </c>
      <c r="P20" s="415">
        <v>7</v>
      </c>
      <c r="Q20" s="415">
        <v>9</v>
      </c>
      <c r="R20" s="415">
        <v>9</v>
      </c>
      <c r="S20" s="415">
        <v>23</v>
      </c>
      <c r="T20" s="192"/>
      <c r="U20" s="192"/>
    </row>
    <row r="21" spans="1:19" ht="16.5" customHeight="1">
      <c r="A21" s="35"/>
      <c r="B21" s="95" t="s">
        <v>167</v>
      </c>
      <c r="C21" s="242"/>
      <c r="D21" s="415">
        <v>121</v>
      </c>
      <c r="E21" s="415">
        <v>60</v>
      </c>
      <c r="F21" s="415">
        <v>61</v>
      </c>
      <c r="G21" s="415">
        <v>8</v>
      </c>
      <c r="H21" s="415">
        <v>4</v>
      </c>
      <c r="I21" s="415">
        <v>10</v>
      </c>
      <c r="J21" s="415">
        <v>10</v>
      </c>
      <c r="K21" s="415">
        <v>13</v>
      </c>
      <c r="L21" s="415">
        <v>7</v>
      </c>
      <c r="M21" s="415">
        <v>7</v>
      </c>
      <c r="N21" s="415">
        <v>15</v>
      </c>
      <c r="O21" s="415">
        <v>14</v>
      </c>
      <c r="P21" s="415">
        <v>10</v>
      </c>
      <c r="Q21" s="415">
        <v>8</v>
      </c>
      <c r="R21" s="415">
        <v>15</v>
      </c>
      <c r="S21" s="415">
        <v>25</v>
      </c>
    </row>
    <row r="22" spans="1:19" ht="16.5" customHeight="1">
      <c r="A22" s="35"/>
      <c r="B22" s="95" t="s">
        <v>164</v>
      </c>
      <c r="C22" s="242"/>
      <c r="D22" s="415">
        <v>115</v>
      </c>
      <c r="E22" s="415">
        <v>54</v>
      </c>
      <c r="F22" s="415">
        <v>61</v>
      </c>
      <c r="G22" s="415">
        <v>6</v>
      </c>
      <c r="H22" s="415">
        <v>3</v>
      </c>
      <c r="I22" s="415">
        <v>9</v>
      </c>
      <c r="J22" s="415">
        <v>9</v>
      </c>
      <c r="K22" s="415">
        <v>7</v>
      </c>
      <c r="L22" s="415">
        <v>13</v>
      </c>
      <c r="M22" s="415">
        <v>11</v>
      </c>
      <c r="N22" s="415">
        <v>11</v>
      </c>
      <c r="O22" s="415">
        <v>9</v>
      </c>
      <c r="P22" s="415">
        <v>15</v>
      </c>
      <c r="Q22" s="415">
        <v>12</v>
      </c>
      <c r="R22" s="415">
        <v>10</v>
      </c>
      <c r="S22" s="415">
        <v>24</v>
      </c>
    </row>
    <row r="23" spans="1:19" ht="16.5" customHeight="1">
      <c r="A23" s="103"/>
      <c r="B23" s="95" t="s">
        <v>251</v>
      </c>
      <c r="C23" s="242"/>
      <c r="D23" s="415">
        <v>51</v>
      </c>
      <c r="E23" s="415">
        <v>25</v>
      </c>
      <c r="F23" s="415">
        <v>26</v>
      </c>
      <c r="G23" s="415">
        <v>4</v>
      </c>
      <c r="H23" s="415">
        <v>6</v>
      </c>
      <c r="I23" s="415">
        <v>6</v>
      </c>
      <c r="J23" s="415">
        <v>6</v>
      </c>
      <c r="K23" s="415">
        <v>7</v>
      </c>
      <c r="L23" s="415">
        <v>8</v>
      </c>
      <c r="M23" s="415">
        <v>8</v>
      </c>
      <c r="N23" s="415">
        <v>6</v>
      </c>
      <c r="O23" s="426">
        <v>0</v>
      </c>
      <c r="P23" s="426">
        <v>0</v>
      </c>
      <c r="Q23" s="426">
        <v>0</v>
      </c>
      <c r="R23" s="426">
        <v>0</v>
      </c>
      <c r="S23" s="415">
        <v>18</v>
      </c>
    </row>
    <row r="24" spans="1:21" ht="16.5" customHeight="1">
      <c r="A24" s="23"/>
      <c r="B24" s="95" t="s">
        <v>162</v>
      </c>
      <c r="C24" s="242"/>
      <c r="D24" s="415">
        <v>77</v>
      </c>
      <c r="E24" s="415">
        <v>44</v>
      </c>
      <c r="F24" s="415">
        <v>33</v>
      </c>
      <c r="G24" s="415">
        <v>7</v>
      </c>
      <c r="H24" s="415">
        <v>2</v>
      </c>
      <c r="I24" s="415">
        <v>6</v>
      </c>
      <c r="J24" s="415">
        <v>6</v>
      </c>
      <c r="K24" s="415">
        <v>9</v>
      </c>
      <c r="L24" s="415">
        <v>5</v>
      </c>
      <c r="M24" s="415">
        <v>10</v>
      </c>
      <c r="N24" s="415">
        <v>5</v>
      </c>
      <c r="O24" s="415">
        <v>9</v>
      </c>
      <c r="P24" s="415">
        <v>6</v>
      </c>
      <c r="Q24" s="415">
        <v>3</v>
      </c>
      <c r="R24" s="415">
        <v>9</v>
      </c>
      <c r="S24" s="415">
        <v>21</v>
      </c>
      <c r="T24" s="23"/>
      <c r="U24" s="23"/>
    </row>
    <row r="25" spans="1:21" ht="16.5" customHeight="1">
      <c r="A25" s="23"/>
      <c r="B25" s="95" t="s">
        <v>250</v>
      </c>
      <c r="C25" s="242"/>
      <c r="D25" s="415">
        <v>36</v>
      </c>
      <c r="E25" s="415">
        <v>19</v>
      </c>
      <c r="F25" s="415">
        <v>17</v>
      </c>
      <c r="G25" s="426">
        <v>0</v>
      </c>
      <c r="H25" s="426">
        <v>0</v>
      </c>
      <c r="I25" s="415">
        <v>7</v>
      </c>
      <c r="J25" s="415">
        <v>3</v>
      </c>
      <c r="K25" s="415">
        <v>5</v>
      </c>
      <c r="L25" s="415">
        <v>7</v>
      </c>
      <c r="M25" s="415">
        <v>7</v>
      </c>
      <c r="N25" s="415">
        <v>7</v>
      </c>
      <c r="O25" s="426">
        <v>0</v>
      </c>
      <c r="P25" s="426">
        <v>0</v>
      </c>
      <c r="Q25" s="426">
        <v>0</v>
      </c>
      <c r="R25" s="426">
        <v>0</v>
      </c>
      <c r="S25" s="415">
        <v>10</v>
      </c>
      <c r="T25" s="23"/>
      <c r="U25" s="23"/>
    </row>
    <row r="26" spans="1:21" ht="16.5" customHeight="1">
      <c r="A26" s="23"/>
      <c r="B26" s="95" t="s">
        <v>249</v>
      </c>
      <c r="C26" s="242"/>
      <c r="D26" s="415">
        <v>60</v>
      </c>
      <c r="E26" s="415">
        <v>32</v>
      </c>
      <c r="F26" s="415">
        <v>28</v>
      </c>
      <c r="G26" s="415">
        <v>5</v>
      </c>
      <c r="H26" s="415">
        <v>7</v>
      </c>
      <c r="I26" s="415">
        <v>9</v>
      </c>
      <c r="J26" s="415">
        <v>6</v>
      </c>
      <c r="K26" s="415">
        <v>9</v>
      </c>
      <c r="L26" s="415">
        <v>7</v>
      </c>
      <c r="M26" s="415">
        <v>9</v>
      </c>
      <c r="N26" s="415">
        <v>8</v>
      </c>
      <c r="O26" s="426">
        <v>0</v>
      </c>
      <c r="P26" s="426">
        <v>0</v>
      </c>
      <c r="Q26" s="426">
        <v>0</v>
      </c>
      <c r="R26" s="426">
        <v>0</v>
      </c>
      <c r="S26" s="415">
        <v>20</v>
      </c>
      <c r="T26" s="23"/>
      <c r="U26" s="23"/>
    </row>
    <row r="27" spans="1:21" ht="16.5" customHeight="1">
      <c r="A27" s="190"/>
      <c r="B27" s="92" t="s">
        <v>159</v>
      </c>
      <c r="C27" s="245"/>
      <c r="D27" s="418">
        <v>21</v>
      </c>
      <c r="E27" s="418">
        <v>12</v>
      </c>
      <c r="F27" s="418">
        <v>9</v>
      </c>
      <c r="G27" s="418">
        <v>3</v>
      </c>
      <c r="H27" s="418">
        <v>3</v>
      </c>
      <c r="I27" s="418">
        <v>4</v>
      </c>
      <c r="J27" s="418">
        <v>3</v>
      </c>
      <c r="K27" s="418">
        <v>5</v>
      </c>
      <c r="L27" s="418">
        <v>3</v>
      </c>
      <c r="M27" s="427">
        <v>0</v>
      </c>
      <c r="N27" s="427">
        <v>0</v>
      </c>
      <c r="O27" s="427">
        <v>0</v>
      </c>
      <c r="P27" s="427">
        <v>0</v>
      </c>
      <c r="Q27" s="427">
        <v>0</v>
      </c>
      <c r="R27" s="427">
        <v>0</v>
      </c>
      <c r="S27" s="418">
        <v>9</v>
      </c>
      <c r="T27" s="28"/>
      <c r="U27" s="28"/>
    </row>
    <row r="28" spans="1:28" ht="15" customHeight="1">
      <c r="A28" s="51"/>
      <c r="B28" s="178" t="s">
        <v>216</v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8"/>
      <c r="P28" s="48"/>
      <c r="Q28" s="48"/>
      <c r="R28" s="48"/>
      <c r="S28" s="48"/>
      <c r="T28" s="48"/>
      <c r="U28" s="85"/>
      <c r="V28" s="85"/>
      <c r="W28" s="85"/>
      <c r="X28" s="85"/>
      <c r="Y28" s="48"/>
      <c r="Z28" s="48"/>
      <c r="AA28" s="48"/>
      <c r="AB28" s="48"/>
    </row>
    <row r="29" spans="1:14" ht="15" customHeight="1">
      <c r="A29" s="41"/>
      <c r="K29" s="23"/>
      <c r="L29" s="28"/>
      <c r="M29" s="28"/>
      <c r="N29" s="24"/>
    </row>
    <row r="30" spans="1:14" ht="15" customHeight="1">
      <c r="A30" s="41"/>
      <c r="K30" s="23"/>
      <c r="L30" s="28"/>
      <c r="M30" s="28"/>
      <c r="N30" s="24"/>
    </row>
    <row r="31" spans="1:14" ht="15" customHeight="1">
      <c r="A31" s="41"/>
      <c r="K31" s="23"/>
      <c r="L31" s="28"/>
      <c r="M31" s="28"/>
      <c r="N31" s="24"/>
    </row>
    <row r="32" spans="1:19" ht="18" customHeight="1">
      <c r="A32" s="28"/>
      <c r="B32" s="470" t="s">
        <v>620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</row>
    <row r="33" spans="1:14" ht="15" customHeight="1">
      <c r="A33" s="28"/>
      <c r="B33" s="29"/>
      <c r="C33" s="29"/>
      <c r="D33" s="29"/>
      <c r="E33" s="30"/>
      <c r="F33" s="32"/>
      <c r="G33" s="88"/>
      <c r="J33" s="32"/>
      <c r="K33" s="23"/>
      <c r="L33" s="35"/>
      <c r="M33" s="35"/>
      <c r="N33" s="24"/>
    </row>
    <row r="34" spans="1:19" ht="15" customHeight="1" thickBot="1">
      <c r="A34" s="28"/>
      <c r="B34" s="108" t="s">
        <v>242</v>
      </c>
      <c r="C34" s="30"/>
      <c r="D34" s="29"/>
      <c r="E34" s="30"/>
      <c r="F34" s="32"/>
      <c r="G34" s="89"/>
      <c r="J34" s="34"/>
      <c r="K34" s="23"/>
      <c r="L34" s="6"/>
      <c r="M34" s="11"/>
      <c r="N34" s="24"/>
      <c r="Q34" s="715" t="s">
        <v>506</v>
      </c>
      <c r="R34" s="715"/>
      <c r="S34" s="715"/>
    </row>
    <row r="35" spans="1:19" ht="16.5" customHeight="1">
      <c r="A35" s="191"/>
      <c r="B35" s="467" t="s">
        <v>241</v>
      </c>
      <c r="C35" s="267"/>
      <c r="D35" s="473" t="s">
        <v>240</v>
      </c>
      <c r="E35" s="474"/>
      <c r="F35" s="475"/>
      <c r="G35" s="473" t="s">
        <v>239</v>
      </c>
      <c r="H35" s="475"/>
      <c r="I35" s="473" t="s">
        <v>238</v>
      </c>
      <c r="J35" s="475"/>
      <c r="K35" s="473" t="s">
        <v>237</v>
      </c>
      <c r="L35" s="475"/>
      <c r="M35" s="473" t="s">
        <v>236</v>
      </c>
      <c r="N35" s="475"/>
      <c r="O35" s="474" t="s">
        <v>235</v>
      </c>
      <c r="P35" s="475"/>
      <c r="Q35" s="473" t="s">
        <v>234</v>
      </c>
      <c r="R35" s="475"/>
      <c r="S35" s="467" t="s">
        <v>233</v>
      </c>
    </row>
    <row r="36" spans="1:19" ht="16.5" customHeight="1">
      <c r="A36" s="190"/>
      <c r="B36" s="468"/>
      <c r="C36" s="268"/>
      <c r="D36" s="230" t="s">
        <v>232</v>
      </c>
      <c r="E36" s="230" t="s">
        <v>231</v>
      </c>
      <c r="F36" s="230" t="s">
        <v>230</v>
      </c>
      <c r="G36" s="10" t="s">
        <v>231</v>
      </c>
      <c r="H36" s="230" t="s">
        <v>230</v>
      </c>
      <c r="I36" s="230" t="s">
        <v>231</v>
      </c>
      <c r="J36" s="230" t="s">
        <v>230</v>
      </c>
      <c r="K36" s="230" t="s">
        <v>231</v>
      </c>
      <c r="L36" s="230" t="s">
        <v>230</v>
      </c>
      <c r="M36" s="10" t="s">
        <v>231</v>
      </c>
      <c r="N36" s="230" t="s">
        <v>230</v>
      </c>
      <c r="O36" s="10" t="s">
        <v>231</v>
      </c>
      <c r="P36" s="230" t="s">
        <v>230</v>
      </c>
      <c r="Q36" s="230" t="s">
        <v>231</v>
      </c>
      <c r="R36" s="230" t="s">
        <v>230</v>
      </c>
      <c r="S36" s="468"/>
    </row>
    <row r="37" spans="1:19" ht="16.5" customHeight="1">
      <c r="A37" s="23"/>
      <c r="B37" s="98" t="s">
        <v>143</v>
      </c>
      <c r="C37" s="269"/>
      <c r="D37" s="414">
        <v>484</v>
      </c>
      <c r="E37" s="414">
        <v>259</v>
      </c>
      <c r="F37" s="414">
        <v>225</v>
      </c>
      <c r="G37" s="414">
        <v>37</v>
      </c>
      <c r="H37" s="414">
        <v>33</v>
      </c>
      <c r="I37" s="414">
        <v>46</v>
      </c>
      <c r="J37" s="414">
        <v>57</v>
      </c>
      <c r="K37" s="414">
        <v>66</v>
      </c>
      <c r="L37" s="414">
        <v>47</v>
      </c>
      <c r="M37" s="414">
        <v>56</v>
      </c>
      <c r="N37" s="414">
        <v>36</v>
      </c>
      <c r="O37" s="414">
        <v>29</v>
      </c>
      <c r="P37" s="414">
        <v>34</v>
      </c>
      <c r="Q37" s="414">
        <v>25</v>
      </c>
      <c r="R37" s="414">
        <v>18</v>
      </c>
      <c r="S37" s="414">
        <v>134</v>
      </c>
    </row>
    <row r="38" spans="1:19" ht="12" customHeight="1">
      <c r="A38" s="6"/>
      <c r="B38" s="97"/>
      <c r="C38" s="269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ht="16.5" customHeight="1">
      <c r="A39" s="32"/>
      <c r="B39" s="95" t="s">
        <v>248</v>
      </c>
      <c r="C39" s="269"/>
      <c r="D39" s="415">
        <v>33</v>
      </c>
      <c r="E39" s="415">
        <v>15</v>
      </c>
      <c r="F39" s="415">
        <v>18</v>
      </c>
      <c r="G39" s="415">
        <v>5</v>
      </c>
      <c r="H39" s="415">
        <v>6</v>
      </c>
      <c r="I39" s="415">
        <v>3</v>
      </c>
      <c r="J39" s="415">
        <v>8</v>
      </c>
      <c r="K39" s="415">
        <v>7</v>
      </c>
      <c r="L39" s="415">
        <v>4</v>
      </c>
      <c r="M39" s="426" t="s">
        <v>443</v>
      </c>
      <c r="N39" s="426" t="s">
        <v>443</v>
      </c>
      <c r="O39" s="426" t="s">
        <v>443</v>
      </c>
      <c r="P39" s="426" t="s">
        <v>443</v>
      </c>
      <c r="Q39" s="426" t="s">
        <v>443</v>
      </c>
      <c r="R39" s="426" t="s">
        <v>443</v>
      </c>
      <c r="S39" s="415">
        <v>15</v>
      </c>
    </row>
    <row r="40" spans="1:19" ht="15" customHeight="1">
      <c r="A40" s="32"/>
      <c r="B40" s="184" t="s">
        <v>247</v>
      </c>
      <c r="C40" s="269"/>
      <c r="D40" s="721">
        <v>165</v>
      </c>
      <c r="E40" s="723">
        <v>83</v>
      </c>
      <c r="F40" s="723">
        <v>82</v>
      </c>
      <c r="G40" s="723">
        <v>13</v>
      </c>
      <c r="H40" s="723">
        <v>11</v>
      </c>
      <c r="I40" s="723">
        <v>14</v>
      </c>
      <c r="J40" s="723">
        <v>16</v>
      </c>
      <c r="K40" s="723">
        <v>18</v>
      </c>
      <c r="L40" s="723">
        <v>16</v>
      </c>
      <c r="M40" s="723">
        <v>15</v>
      </c>
      <c r="N40" s="723">
        <v>17</v>
      </c>
      <c r="O40" s="723">
        <v>11</v>
      </c>
      <c r="P40" s="723">
        <v>11</v>
      </c>
      <c r="Q40" s="723">
        <v>12</v>
      </c>
      <c r="R40" s="723">
        <v>11</v>
      </c>
      <c r="S40" s="723">
        <v>38</v>
      </c>
    </row>
    <row r="41" spans="1:19" ht="15" customHeight="1">
      <c r="A41" s="32"/>
      <c r="B41" s="189" t="s">
        <v>444</v>
      </c>
      <c r="C41" s="269"/>
      <c r="D41" s="721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</row>
    <row r="42" spans="1:19" ht="16.5" customHeight="1">
      <c r="A42" s="52"/>
      <c r="B42" s="95" t="s">
        <v>246</v>
      </c>
      <c r="C42" s="269"/>
      <c r="D42" s="415">
        <v>33</v>
      </c>
      <c r="E42" s="415">
        <v>17</v>
      </c>
      <c r="F42" s="415">
        <v>16</v>
      </c>
      <c r="G42" s="415">
        <v>5</v>
      </c>
      <c r="H42" s="415">
        <v>6</v>
      </c>
      <c r="I42" s="415">
        <v>6</v>
      </c>
      <c r="J42" s="415">
        <v>5</v>
      </c>
      <c r="K42" s="415">
        <v>6</v>
      </c>
      <c r="L42" s="415">
        <v>5</v>
      </c>
      <c r="M42" s="426" t="s">
        <v>443</v>
      </c>
      <c r="N42" s="426" t="s">
        <v>443</v>
      </c>
      <c r="O42" s="426" t="s">
        <v>443</v>
      </c>
      <c r="P42" s="426" t="s">
        <v>443</v>
      </c>
      <c r="Q42" s="426" t="s">
        <v>443</v>
      </c>
      <c r="R42" s="426" t="s">
        <v>443</v>
      </c>
      <c r="S42" s="415">
        <v>14</v>
      </c>
    </row>
    <row r="43" spans="1:19" ht="15" customHeight="1">
      <c r="A43" s="52"/>
      <c r="B43" s="186" t="s">
        <v>245</v>
      </c>
      <c r="C43" s="269"/>
      <c r="D43" s="721">
        <v>44</v>
      </c>
      <c r="E43" s="721">
        <v>23</v>
      </c>
      <c r="F43" s="721">
        <v>21</v>
      </c>
      <c r="G43" s="721">
        <v>2</v>
      </c>
      <c r="H43" s="721">
        <v>2</v>
      </c>
      <c r="I43" s="721">
        <v>2</v>
      </c>
      <c r="J43" s="721">
        <v>5</v>
      </c>
      <c r="K43" s="721">
        <v>5</v>
      </c>
      <c r="L43" s="721">
        <v>4</v>
      </c>
      <c r="M43" s="721">
        <v>5</v>
      </c>
      <c r="N43" s="721">
        <v>4</v>
      </c>
      <c r="O43" s="721">
        <v>5</v>
      </c>
      <c r="P43" s="721">
        <v>4</v>
      </c>
      <c r="Q43" s="721">
        <v>4</v>
      </c>
      <c r="R43" s="721">
        <v>2</v>
      </c>
      <c r="S43" s="721">
        <v>9</v>
      </c>
    </row>
    <row r="44" spans="2:19" ht="15" customHeight="1">
      <c r="B44" s="185" t="s">
        <v>244</v>
      </c>
      <c r="C44" s="269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1"/>
      <c r="R44" s="721"/>
      <c r="S44" s="721"/>
    </row>
    <row r="45" spans="2:19" ht="18" customHeight="1">
      <c r="B45" s="95" t="s">
        <v>243</v>
      </c>
      <c r="C45" s="269"/>
      <c r="D45" s="415">
        <v>44</v>
      </c>
      <c r="E45" s="415">
        <v>29</v>
      </c>
      <c r="F45" s="415">
        <v>15</v>
      </c>
      <c r="G45" s="83">
        <v>5</v>
      </c>
      <c r="H45" s="83">
        <v>1</v>
      </c>
      <c r="I45" s="83">
        <v>4</v>
      </c>
      <c r="J45" s="83">
        <v>4</v>
      </c>
      <c r="K45" s="83">
        <v>4</v>
      </c>
      <c r="L45" s="83">
        <v>4</v>
      </c>
      <c r="M45" s="83">
        <v>7</v>
      </c>
      <c r="N45" s="83">
        <v>1</v>
      </c>
      <c r="O45" s="83">
        <v>4</v>
      </c>
      <c r="P45" s="83">
        <v>3</v>
      </c>
      <c r="Q45" s="83">
        <v>5</v>
      </c>
      <c r="R45" s="83">
        <v>2</v>
      </c>
      <c r="S45" s="83">
        <v>14</v>
      </c>
    </row>
    <row r="46" spans="2:19" ht="18" customHeight="1">
      <c r="B46" s="95" t="s">
        <v>445</v>
      </c>
      <c r="C46" s="269"/>
      <c r="D46" s="415">
        <v>49</v>
      </c>
      <c r="E46" s="415">
        <v>22</v>
      </c>
      <c r="F46" s="415">
        <v>27</v>
      </c>
      <c r="G46" s="83">
        <v>1</v>
      </c>
      <c r="H46" s="83">
        <v>4</v>
      </c>
      <c r="I46" s="83">
        <v>3</v>
      </c>
      <c r="J46" s="83">
        <v>7</v>
      </c>
      <c r="K46" s="83">
        <v>5</v>
      </c>
      <c r="L46" s="83">
        <v>6</v>
      </c>
      <c r="M46" s="83">
        <v>8</v>
      </c>
      <c r="N46" s="83">
        <v>3</v>
      </c>
      <c r="O46" s="83">
        <v>3</v>
      </c>
      <c r="P46" s="83">
        <v>6</v>
      </c>
      <c r="Q46" s="83">
        <v>2</v>
      </c>
      <c r="R46" s="83">
        <v>1</v>
      </c>
      <c r="S46" s="83">
        <v>14</v>
      </c>
    </row>
    <row r="47" spans="2:19" ht="15" customHeight="1">
      <c r="B47" s="186" t="s">
        <v>446</v>
      </c>
      <c r="C47" s="269"/>
      <c r="D47" s="721">
        <v>71</v>
      </c>
      <c r="E47" s="721">
        <v>39</v>
      </c>
      <c r="F47" s="721">
        <v>32</v>
      </c>
      <c r="G47" s="719" t="s">
        <v>447</v>
      </c>
      <c r="H47" s="719" t="s">
        <v>447</v>
      </c>
      <c r="I47" s="721">
        <v>8</v>
      </c>
      <c r="J47" s="721">
        <v>6</v>
      </c>
      <c r="K47" s="721">
        <v>11</v>
      </c>
      <c r="L47" s="721">
        <v>6</v>
      </c>
      <c r="M47" s="721">
        <v>12</v>
      </c>
      <c r="N47" s="721">
        <v>8</v>
      </c>
      <c r="O47" s="721">
        <v>6</v>
      </c>
      <c r="P47" s="721">
        <v>10</v>
      </c>
      <c r="Q47" s="721">
        <v>2</v>
      </c>
      <c r="R47" s="721">
        <v>2</v>
      </c>
      <c r="S47" s="721">
        <v>17</v>
      </c>
    </row>
    <row r="48" spans="2:19" ht="15" customHeight="1">
      <c r="B48" s="185" t="s">
        <v>448</v>
      </c>
      <c r="C48" s="269"/>
      <c r="D48" s="721"/>
      <c r="E48" s="721"/>
      <c r="F48" s="721"/>
      <c r="G48" s="719"/>
      <c r="H48" s="719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</row>
    <row r="49" spans="2:19" ht="15" customHeight="1">
      <c r="B49" s="186" t="s">
        <v>449</v>
      </c>
      <c r="C49" s="269"/>
      <c r="D49" s="721">
        <v>45</v>
      </c>
      <c r="E49" s="721">
        <v>31</v>
      </c>
      <c r="F49" s="721">
        <v>14</v>
      </c>
      <c r="G49" s="721">
        <v>6</v>
      </c>
      <c r="H49" s="721">
        <v>3</v>
      </c>
      <c r="I49" s="721">
        <v>6</v>
      </c>
      <c r="J49" s="721">
        <v>6</v>
      </c>
      <c r="K49" s="721">
        <v>10</v>
      </c>
      <c r="L49" s="721">
        <v>2</v>
      </c>
      <c r="M49" s="721">
        <v>9</v>
      </c>
      <c r="N49" s="721">
        <v>3</v>
      </c>
      <c r="O49" s="719" t="s">
        <v>447</v>
      </c>
      <c r="P49" s="719" t="s">
        <v>447</v>
      </c>
      <c r="Q49" s="719" t="s">
        <v>447</v>
      </c>
      <c r="R49" s="719" t="s">
        <v>447</v>
      </c>
      <c r="S49" s="721">
        <v>13</v>
      </c>
    </row>
    <row r="50" spans="1:19" ht="15" customHeight="1">
      <c r="A50" s="93"/>
      <c r="B50" s="182" t="s">
        <v>450</v>
      </c>
      <c r="C50" s="268"/>
      <c r="D50" s="722"/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0"/>
      <c r="P50" s="720"/>
      <c r="Q50" s="720"/>
      <c r="R50" s="720"/>
      <c r="S50" s="722"/>
    </row>
    <row r="51" spans="1:14" ht="15" customHeight="1">
      <c r="A51" s="28"/>
      <c r="B51" s="178" t="s">
        <v>216</v>
      </c>
      <c r="C51" s="30"/>
      <c r="D51" s="30"/>
      <c r="E51" s="30"/>
      <c r="F51" s="6"/>
      <c r="G51" s="89"/>
      <c r="J51" s="34"/>
      <c r="K51" s="23"/>
      <c r="L51" s="35"/>
      <c r="M51" s="38"/>
      <c r="N51" s="24"/>
    </row>
    <row r="52" spans="1:14" ht="13.5" customHeight="1">
      <c r="A52" s="35"/>
      <c r="B52" s="27"/>
      <c r="C52" s="29"/>
      <c r="D52" s="29"/>
      <c r="E52" s="30"/>
      <c r="F52" s="32"/>
      <c r="G52" s="88"/>
      <c r="J52" s="39"/>
      <c r="K52" s="23"/>
      <c r="L52" s="40"/>
      <c r="M52" s="40"/>
      <c r="N52" s="24"/>
    </row>
    <row r="53" spans="1:14" ht="9" customHeight="1">
      <c r="A53" s="35"/>
      <c r="D53" s="29"/>
      <c r="E53" s="30"/>
      <c r="F53" s="32"/>
      <c r="G53" s="89"/>
      <c r="J53" s="43"/>
      <c r="K53" s="23"/>
      <c r="L53" s="40"/>
      <c r="M53" s="40"/>
      <c r="N53" s="24"/>
    </row>
    <row r="54" spans="1:11" ht="13.5" customHeight="1">
      <c r="A54" s="28"/>
      <c r="B54" s="30"/>
      <c r="C54" s="30"/>
      <c r="D54" s="30"/>
      <c r="E54" s="30"/>
      <c r="F54" s="6"/>
      <c r="G54" s="89"/>
      <c r="J54" s="35"/>
      <c r="K54" s="23"/>
    </row>
    <row r="55" spans="1:11" ht="13.5" customHeight="1">
      <c r="A55" s="35"/>
      <c r="B55" s="29"/>
      <c r="C55" s="29"/>
      <c r="D55" s="29"/>
      <c r="E55" s="30"/>
      <c r="F55" s="32"/>
      <c r="G55" s="88"/>
      <c r="J55" s="43"/>
      <c r="K55" s="23"/>
    </row>
    <row r="56" spans="1:11" ht="13.5" customHeight="1">
      <c r="A56" s="28"/>
      <c r="D56" s="29"/>
      <c r="E56" s="30"/>
      <c r="F56" s="32"/>
      <c r="G56" s="89"/>
      <c r="J56" s="28"/>
      <c r="K56" s="23"/>
    </row>
    <row r="57" spans="1:3" ht="13.5" customHeight="1">
      <c r="A57" s="28"/>
      <c r="B57" s="30"/>
      <c r="C57" s="30"/>
    </row>
    <row r="58" spans="1:3" ht="13.5" customHeight="1">
      <c r="A58" s="35"/>
      <c r="B58" s="29"/>
      <c r="C58" s="29"/>
    </row>
    <row r="59" ht="13.5" customHeight="1">
      <c r="A59" s="28"/>
    </row>
    <row r="60" ht="13.5" customHeight="1"/>
    <row r="61" ht="13.5" customHeight="1"/>
    <row r="62" ht="13.5" customHeight="1"/>
    <row r="63" ht="13.5" customHeight="1"/>
    <row r="64" ht="13.5" customHeight="1"/>
    <row r="65" spans="2:3" ht="13.5" customHeight="1">
      <c r="B65" s="30"/>
      <c r="C65" s="30"/>
    </row>
    <row r="66" spans="2:3" ht="13.5" customHeight="1">
      <c r="B66" s="29"/>
      <c r="C66" s="29"/>
    </row>
    <row r="67" ht="13.5" customHeight="1"/>
    <row r="68" spans="2:3" ht="4.5" customHeight="1">
      <c r="B68" s="30"/>
      <c r="C68" s="30"/>
    </row>
    <row r="69" spans="2:3" ht="11.25" customHeight="1">
      <c r="B69" s="29"/>
      <c r="C69" s="29"/>
    </row>
    <row r="70" spans="4:7" ht="11.25" customHeight="1">
      <c r="D70" s="29"/>
      <c r="E70" s="30"/>
      <c r="F70" s="32"/>
      <c r="G70" s="6"/>
    </row>
    <row r="71" spans="2:3" ht="11.25" customHeight="1">
      <c r="B71" s="41"/>
      <c r="C71" s="41"/>
    </row>
    <row r="72" spans="2:3" ht="11.25" customHeight="1">
      <c r="B72" s="41"/>
      <c r="C72" s="41"/>
    </row>
    <row r="73" ht="11.25" customHeight="1"/>
  </sheetData>
  <sheetProtection/>
  <mergeCells count="86">
    <mergeCell ref="B1:S1"/>
    <mergeCell ref="B4:B5"/>
    <mergeCell ref="D4:F4"/>
    <mergeCell ref="G4:H4"/>
    <mergeCell ref="I4:J4"/>
    <mergeCell ref="K4:L4"/>
    <mergeCell ref="M4:N4"/>
    <mergeCell ref="O4:P4"/>
    <mergeCell ref="Q4:R4"/>
    <mergeCell ref="S4:S5"/>
    <mergeCell ref="B32:S32"/>
    <mergeCell ref="B35:B36"/>
    <mergeCell ref="D35:F35"/>
    <mergeCell ref="G35:H35"/>
    <mergeCell ref="I35:J35"/>
    <mergeCell ref="K35:L35"/>
    <mergeCell ref="M35:N35"/>
    <mergeCell ref="O35:P35"/>
    <mergeCell ref="Q35:R35"/>
    <mergeCell ref="S35:S36"/>
    <mergeCell ref="H40:H41"/>
    <mergeCell ref="I40:I41"/>
    <mergeCell ref="J40:J41"/>
    <mergeCell ref="K40:K41"/>
    <mergeCell ref="D40:D41"/>
    <mergeCell ref="E40:E41"/>
    <mergeCell ref="F40:F41"/>
    <mergeCell ref="G40:G41"/>
    <mergeCell ref="P40:P41"/>
    <mergeCell ref="Q40:Q41"/>
    <mergeCell ref="R40:R41"/>
    <mergeCell ref="S40:S41"/>
    <mergeCell ref="L40:L41"/>
    <mergeCell ref="M40:M41"/>
    <mergeCell ref="N40:N41"/>
    <mergeCell ref="O40:O41"/>
    <mergeCell ref="H43:H44"/>
    <mergeCell ref="I43:I44"/>
    <mergeCell ref="J43:J44"/>
    <mergeCell ref="K43:K44"/>
    <mergeCell ref="D43:D44"/>
    <mergeCell ref="E43:E44"/>
    <mergeCell ref="F43:F44"/>
    <mergeCell ref="G43:G44"/>
    <mergeCell ref="P43:P44"/>
    <mergeCell ref="Q43:Q44"/>
    <mergeCell ref="R43:R44"/>
    <mergeCell ref="S43:S44"/>
    <mergeCell ref="L43:L44"/>
    <mergeCell ref="M43:M44"/>
    <mergeCell ref="N43:N44"/>
    <mergeCell ref="O43:O44"/>
    <mergeCell ref="N47:N48"/>
    <mergeCell ref="O47:O48"/>
    <mergeCell ref="H47:H48"/>
    <mergeCell ref="I47:I48"/>
    <mergeCell ref="J47:J48"/>
    <mergeCell ref="K47:K48"/>
    <mergeCell ref="L47:L48"/>
    <mergeCell ref="M47:M48"/>
    <mergeCell ref="D49:D50"/>
    <mergeCell ref="E49:E50"/>
    <mergeCell ref="F49:F50"/>
    <mergeCell ref="G49:G50"/>
    <mergeCell ref="D47:D48"/>
    <mergeCell ref="E47:E48"/>
    <mergeCell ref="F47:F48"/>
    <mergeCell ref="G47:G48"/>
    <mergeCell ref="L49:L50"/>
    <mergeCell ref="M49:M50"/>
    <mergeCell ref="N49:N50"/>
    <mergeCell ref="O49:O50"/>
    <mergeCell ref="H49:H50"/>
    <mergeCell ref="I49:I50"/>
    <mergeCell ref="J49:J50"/>
    <mergeCell ref="K49:K50"/>
    <mergeCell ref="Q3:S3"/>
    <mergeCell ref="Q34:S34"/>
    <mergeCell ref="P49:P50"/>
    <mergeCell ref="Q49:Q50"/>
    <mergeCell ref="R49:R50"/>
    <mergeCell ref="S49:S50"/>
    <mergeCell ref="P47:P48"/>
    <mergeCell ref="Q47:Q48"/>
    <mergeCell ref="R47:R48"/>
    <mergeCell ref="S47:S48"/>
  </mergeCells>
  <printOptions/>
  <pageMargins left="0.7874015748031497" right="0" top="0.7874015748031497" bottom="0" header="0.3937007874015748" footer="0.1968503937007874"/>
  <pageSetup firstPageNumber="144" useFirstPageNumber="1" horizontalDpi="600" verticalDpi="600" orientation="portrait" paperSize="9" r:id="rId1"/>
  <headerFooter alignWithMargins="0">
    <oddHeader>&amp;L&amp;"ＭＳ 明朝,標準"&amp;8&amp;P　国民健康保険・国民年金・福祉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1" width="0.875" style="2" customWidth="1"/>
    <col min="2" max="2" width="10.375" style="2" customWidth="1"/>
    <col min="3" max="3" width="0.875" style="2" customWidth="1"/>
    <col min="4" max="4" width="6.25390625" style="2" customWidth="1"/>
    <col min="5" max="18" width="4.375" style="2" customWidth="1"/>
    <col min="19" max="19" width="7.125" style="2" customWidth="1"/>
    <col min="20" max="20" width="4.25390625" style="2" customWidth="1"/>
    <col min="21" max="28" width="3.25390625" style="2" customWidth="1"/>
    <col min="29" max="29" width="4.125" style="2" customWidth="1"/>
    <col min="30" max="31" width="3.25390625" style="2" customWidth="1"/>
    <col min="32" max="16384" width="15.625" style="2" customWidth="1"/>
  </cols>
  <sheetData>
    <row r="1" spans="1:19" ht="18" customHeight="1">
      <c r="A1" s="28"/>
      <c r="B1" s="470" t="s">
        <v>618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</row>
    <row r="2" spans="1:14" ht="15" customHeight="1">
      <c r="A2" s="28"/>
      <c r="B2" s="30"/>
      <c r="C2" s="30"/>
      <c r="D2" s="30"/>
      <c r="E2" s="30"/>
      <c r="F2" s="6"/>
      <c r="G2" s="89"/>
      <c r="J2" s="28"/>
      <c r="K2" s="23"/>
      <c r="L2" s="40"/>
      <c r="M2" s="40"/>
      <c r="N2" s="24"/>
    </row>
    <row r="3" spans="1:19" ht="15" customHeight="1" thickBot="1">
      <c r="A3" s="28"/>
      <c r="B3" s="108" t="s">
        <v>242</v>
      </c>
      <c r="C3" s="29"/>
      <c r="D3" s="29"/>
      <c r="E3" s="30"/>
      <c r="F3" s="32"/>
      <c r="G3" s="88"/>
      <c r="J3" s="28"/>
      <c r="K3" s="23"/>
      <c r="L3" s="40"/>
      <c r="M3" s="40"/>
      <c r="N3" s="24"/>
      <c r="Q3" s="715" t="s">
        <v>439</v>
      </c>
      <c r="R3" s="715"/>
      <c r="S3" s="715"/>
    </row>
    <row r="4" spans="1:19" ht="16.5" customHeight="1">
      <c r="A4" s="188"/>
      <c r="B4" s="467" t="s">
        <v>241</v>
      </c>
      <c r="C4" s="267"/>
      <c r="D4" s="473" t="s">
        <v>240</v>
      </c>
      <c r="E4" s="474"/>
      <c r="F4" s="475"/>
      <c r="G4" s="473" t="s">
        <v>239</v>
      </c>
      <c r="H4" s="475"/>
      <c r="I4" s="473" t="s">
        <v>238</v>
      </c>
      <c r="J4" s="475"/>
      <c r="K4" s="473" t="s">
        <v>237</v>
      </c>
      <c r="L4" s="475"/>
      <c r="M4" s="473" t="s">
        <v>236</v>
      </c>
      <c r="N4" s="475"/>
      <c r="O4" s="473" t="s">
        <v>235</v>
      </c>
      <c r="P4" s="475"/>
      <c r="Q4" s="473" t="s">
        <v>234</v>
      </c>
      <c r="R4" s="475"/>
      <c r="S4" s="467" t="s">
        <v>233</v>
      </c>
    </row>
    <row r="5" spans="1:19" ht="16.5" customHeight="1">
      <c r="A5" s="183"/>
      <c r="B5" s="468"/>
      <c r="C5" s="268"/>
      <c r="D5" s="10" t="s">
        <v>232</v>
      </c>
      <c r="E5" s="234" t="s">
        <v>231</v>
      </c>
      <c r="F5" s="230" t="s">
        <v>230</v>
      </c>
      <c r="G5" s="10" t="s">
        <v>231</v>
      </c>
      <c r="H5" s="234" t="s">
        <v>230</v>
      </c>
      <c r="I5" s="10" t="s">
        <v>231</v>
      </c>
      <c r="J5" s="234" t="s">
        <v>230</v>
      </c>
      <c r="K5" s="10" t="s">
        <v>231</v>
      </c>
      <c r="L5" s="234" t="s">
        <v>230</v>
      </c>
      <c r="M5" s="10" t="s">
        <v>231</v>
      </c>
      <c r="N5" s="234" t="s">
        <v>230</v>
      </c>
      <c r="O5" s="10" t="s">
        <v>231</v>
      </c>
      <c r="P5" s="234" t="s">
        <v>230</v>
      </c>
      <c r="Q5" s="10" t="s">
        <v>231</v>
      </c>
      <c r="R5" s="234" t="s">
        <v>230</v>
      </c>
      <c r="S5" s="468"/>
    </row>
    <row r="6" spans="1:19" ht="18" customHeight="1">
      <c r="A6" s="35"/>
      <c r="B6" s="98" t="s">
        <v>143</v>
      </c>
      <c r="C6" s="269"/>
      <c r="D6" s="414">
        <v>278</v>
      </c>
      <c r="E6" s="414">
        <v>142</v>
      </c>
      <c r="F6" s="414">
        <v>136</v>
      </c>
      <c r="G6" s="414">
        <v>41</v>
      </c>
      <c r="H6" s="414">
        <v>26</v>
      </c>
      <c r="I6" s="414">
        <v>36</v>
      </c>
      <c r="J6" s="414">
        <v>44</v>
      </c>
      <c r="K6" s="414">
        <v>39</v>
      </c>
      <c r="L6" s="414">
        <v>40</v>
      </c>
      <c r="M6" s="414">
        <v>18</v>
      </c>
      <c r="N6" s="414">
        <v>18</v>
      </c>
      <c r="O6" s="414">
        <v>6</v>
      </c>
      <c r="P6" s="414">
        <v>5</v>
      </c>
      <c r="Q6" s="414">
        <v>2</v>
      </c>
      <c r="R6" s="414">
        <v>3</v>
      </c>
      <c r="S6" s="414">
        <v>85</v>
      </c>
    </row>
    <row r="7" spans="1:19" ht="12" customHeight="1">
      <c r="A7" s="28"/>
      <c r="B7" s="97"/>
      <c r="C7" s="269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ht="18" customHeight="1">
      <c r="A8" s="6"/>
      <c r="B8" s="186" t="s">
        <v>451</v>
      </c>
      <c r="C8" s="269"/>
      <c r="D8" s="721">
        <v>24</v>
      </c>
      <c r="E8" s="723">
        <v>13</v>
      </c>
      <c r="F8" s="723">
        <v>11</v>
      </c>
      <c r="G8" s="721">
        <v>6</v>
      </c>
      <c r="H8" s="721">
        <v>4</v>
      </c>
      <c r="I8" s="721">
        <v>5</v>
      </c>
      <c r="J8" s="721">
        <v>3</v>
      </c>
      <c r="K8" s="721">
        <v>1</v>
      </c>
      <c r="L8" s="721">
        <v>4</v>
      </c>
      <c r="M8" s="721">
        <v>1</v>
      </c>
      <c r="N8" s="719" t="s">
        <v>50</v>
      </c>
      <c r="O8" s="719" t="s">
        <v>452</v>
      </c>
      <c r="P8" s="719" t="s">
        <v>452</v>
      </c>
      <c r="Q8" s="719" t="s">
        <v>452</v>
      </c>
      <c r="R8" s="719" t="s">
        <v>452</v>
      </c>
      <c r="S8" s="721">
        <v>7</v>
      </c>
    </row>
    <row r="9" spans="1:19" ht="18" customHeight="1">
      <c r="A9" s="48"/>
      <c r="B9" s="185" t="s">
        <v>229</v>
      </c>
      <c r="C9" s="269"/>
      <c r="D9" s="721"/>
      <c r="E9" s="723"/>
      <c r="F9" s="723"/>
      <c r="G9" s="721"/>
      <c r="H9" s="721"/>
      <c r="I9" s="721"/>
      <c r="J9" s="721"/>
      <c r="K9" s="721"/>
      <c r="L9" s="721"/>
      <c r="M9" s="721"/>
      <c r="N9" s="719"/>
      <c r="O9" s="719"/>
      <c r="P9" s="719"/>
      <c r="Q9" s="719"/>
      <c r="R9" s="719"/>
      <c r="S9" s="721"/>
    </row>
    <row r="10" spans="1:19" ht="18" customHeight="1">
      <c r="A10" s="28"/>
      <c r="B10" s="184" t="s">
        <v>228</v>
      </c>
      <c r="C10" s="269"/>
      <c r="D10" s="721">
        <v>7</v>
      </c>
      <c r="E10" s="723">
        <v>3</v>
      </c>
      <c r="F10" s="723">
        <v>4</v>
      </c>
      <c r="G10" s="721">
        <v>2</v>
      </c>
      <c r="H10" s="721">
        <v>3</v>
      </c>
      <c r="I10" s="721">
        <v>1</v>
      </c>
      <c r="J10" s="721">
        <v>1</v>
      </c>
      <c r="K10" s="719" t="s">
        <v>452</v>
      </c>
      <c r="L10" s="719" t="s">
        <v>452</v>
      </c>
      <c r="M10" s="719" t="s">
        <v>452</v>
      </c>
      <c r="N10" s="719" t="s">
        <v>452</v>
      </c>
      <c r="O10" s="719" t="s">
        <v>452</v>
      </c>
      <c r="P10" s="719" t="s">
        <v>452</v>
      </c>
      <c r="Q10" s="719" t="s">
        <v>452</v>
      </c>
      <c r="R10" s="719" t="s">
        <v>452</v>
      </c>
      <c r="S10" s="721">
        <v>5</v>
      </c>
    </row>
    <row r="11" spans="1:19" ht="18" customHeight="1">
      <c r="A11" s="35"/>
      <c r="B11" s="185" t="s">
        <v>227</v>
      </c>
      <c r="C11" s="269"/>
      <c r="D11" s="721"/>
      <c r="E11" s="723"/>
      <c r="F11" s="723"/>
      <c r="G11" s="721"/>
      <c r="H11" s="721"/>
      <c r="I11" s="721"/>
      <c r="J11" s="721"/>
      <c r="K11" s="719"/>
      <c r="L11" s="719"/>
      <c r="M11" s="719"/>
      <c r="N11" s="719"/>
      <c r="O11" s="719"/>
      <c r="P11" s="719"/>
      <c r="Q11" s="719"/>
      <c r="R11" s="719"/>
      <c r="S11" s="721"/>
    </row>
    <row r="12" spans="1:19" ht="18" customHeight="1">
      <c r="A12" s="6"/>
      <c r="B12" s="184" t="s">
        <v>226</v>
      </c>
      <c r="C12" s="269"/>
      <c r="D12" s="721">
        <v>44</v>
      </c>
      <c r="E12" s="723">
        <v>23</v>
      </c>
      <c r="F12" s="723">
        <v>21</v>
      </c>
      <c r="G12" s="721">
        <v>4</v>
      </c>
      <c r="H12" s="721">
        <v>3</v>
      </c>
      <c r="I12" s="721">
        <v>4</v>
      </c>
      <c r="J12" s="721">
        <v>6</v>
      </c>
      <c r="K12" s="721">
        <v>6</v>
      </c>
      <c r="L12" s="721">
        <v>2</v>
      </c>
      <c r="M12" s="721">
        <v>5</v>
      </c>
      <c r="N12" s="721">
        <v>5</v>
      </c>
      <c r="O12" s="721">
        <v>2</v>
      </c>
      <c r="P12" s="721">
        <v>2</v>
      </c>
      <c r="Q12" s="721">
        <v>2</v>
      </c>
      <c r="R12" s="721">
        <v>3</v>
      </c>
      <c r="S12" s="721">
        <v>14</v>
      </c>
    </row>
    <row r="13" spans="1:19" ht="18" customHeight="1">
      <c r="A13" s="48"/>
      <c r="B13" s="187" t="s">
        <v>225</v>
      </c>
      <c r="C13" s="269"/>
      <c r="D13" s="721"/>
      <c r="E13" s="723"/>
      <c r="F13" s="723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</row>
    <row r="14" spans="1:19" ht="18" customHeight="1">
      <c r="A14" s="48"/>
      <c r="B14" s="184" t="s">
        <v>224</v>
      </c>
      <c r="C14" s="269"/>
      <c r="D14" s="721">
        <v>29</v>
      </c>
      <c r="E14" s="723">
        <v>13</v>
      </c>
      <c r="F14" s="723">
        <v>16</v>
      </c>
      <c r="G14" s="721">
        <v>6</v>
      </c>
      <c r="H14" s="721">
        <v>2</v>
      </c>
      <c r="I14" s="721">
        <v>2</v>
      </c>
      <c r="J14" s="721">
        <v>6</v>
      </c>
      <c r="K14" s="721">
        <v>5</v>
      </c>
      <c r="L14" s="721">
        <v>8</v>
      </c>
      <c r="M14" s="719" t="s">
        <v>452</v>
      </c>
      <c r="N14" s="719" t="s">
        <v>452</v>
      </c>
      <c r="O14" s="719" t="s">
        <v>452</v>
      </c>
      <c r="P14" s="719" t="s">
        <v>452</v>
      </c>
      <c r="Q14" s="719" t="s">
        <v>452</v>
      </c>
      <c r="R14" s="719" t="s">
        <v>452</v>
      </c>
      <c r="S14" s="721">
        <v>8</v>
      </c>
    </row>
    <row r="15" spans="1:19" ht="18" customHeight="1">
      <c r="A15" s="28"/>
      <c r="B15" s="185" t="s">
        <v>223</v>
      </c>
      <c r="C15" s="269"/>
      <c r="D15" s="721"/>
      <c r="E15" s="723"/>
      <c r="F15" s="723"/>
      <c r="G15" s="721"/>
      <c r="H15" s="721"/>
      <c r="I15" s="721"/>
      <c r="J15" s="721"/>
      <c r="K15" s="721"/>
      <c r="L15" s="721"/>
      <c r="M15" s="719"/>
      <c r="N15" s="719"/>
      <c r="O15" s="719"/>
      <c r="P15" s="719"/>
      <c r="Q15" s="719"/>
      <c r="R15" s="719"/>
      <c r="S15" s="721"/>
    </row>
    <row r="16" spans="1:19" ht="18" customHeight="1">
      <c r="A16" s="6"/>
      <c r="B16" s="186" t="s">
        <v>453</v>
      </c>
      <c r="C16" s="269"/>
      <c r="D16" s="721">
        <v>33</v>
      </c>
      <c r="E16" s="723">
        <v>19</v>
      </c>
      <c r="F16" s="723">
        <v>14</v>
      </c>
      <c r="G16" s="721">
        <v>5</v>
      </c>
      <c r="H16" s="721">
        <v>3</v>
      </c>
      <c r="I16" s="721">
        <v>6</v>
      </c>
      <c r="J16" s="721">
        <v>7</v>
      </c>
      <c r="K16" s="721">
        <v>8</v>
      </c>
      <c r="L16" s="721">
        <v>4</v>
      </c>
      <c r="M16" s="719" t="s">
        <v>452</v>
      </c>
      <c r="N16" s="719" t="s">
        <v>452</v>
      </c>
      <c r="O16" s="719" t="s">
        <v>452</v>
      </c>
      <c r="P16" s="719" t="s">
        <v>452</v>
      </c>
      <c r="Q16" s="719" t="s">
        <v>452</v>
      </c>
      <c r="R16" s="719" t="s">
        <v>452</v>
      </c>
      <c r="S16" s="721">
        <v>11</v>
      </c>
    </row>
    <row r="17" spans="1:19" ht="18" customHeight="1">
      <c r="A17" s="48"/>
      <c r="B17" s="185" t="s">
        <v>222</v>
      </c>
      <c r="C17" s="269"/>
      <c r="D17" s="721"/>
      <c r="E17" s="723"/>
      <c r="F17" s="723"/>
      <c r="G17" s="721"/>
      <c r="H17" s="721"/>
      <c r="I17" s="721"/>
      <c r="J17" s="721"/>
      <c r="K17" s="721"/>
      <c r="L17" s="721"/>
      <c r="M17" s="719"/>
      <c r="N17" s="719"/>
      <c r="O17" s="719"/>
      <c r="P17" s="719"/>
      <c r="Q17" s="719"/>
      <c r="R17" s="719"/>
      <c r="S17" s="721"/>
    </row>
    <row r="18" spans="1:19" ht="18" customHeight="1">
      <c r="A18" s="6"/>
      <c r="B18" s="184" t="s">
        <v>454</v>
      </c>
      <c r="C18" s="269"/>
      <c r="D18" s="721">
        <v>31</v>
      </c>
      <c r="E18" s="723">
        <v>14</v>
      </c>
      <c r="F18" s="723">
        <v>17</v>
      </c>
      <c r="G18" s="721">
        <v>3</v>
      </c>
      <c r="H18" s="721">
        <v>1</v>
      </c>
      <c r="I18" s="721">
        <v>3</v>
      </c>
      <c r="J18" s="721">
        <v>6</v>
      </c>
      <c r="K18" s="721">
        <v>5</v>
      </c>
      <c r="L18" s="721">
        <v>5</v>
      </c>
      <c r="M18" s="721">
        <v>2</v>
      </c>
      <c r="N18" s="721">
        <v>5</v>
      </c>
      <c r="O18" s="721">
        <v>1</v>
      </c>
      <c r="P18" s="719" t="s">
        <v>50</v>
      </c>
      <c r="Q18" s="719" t="s">
        <v>50</v>
      </c>
      <c r="R18" s="719" t="s">
        <v>50</v>
      </c>
      <c r="S18" s="721">
        <v>7</v>
      </c>
    </row>
    <row r="19" spans="1:19" ht="18" customHeight="1">
      <c r="A19" s="48"/>
      <c r="B19" s="185" t="s">
        <v>455</v>
      </c>
      <c r="C19" s="269"/>
      <c r="D19" s="721"/>
      <c r="E19" s="723"/>
      <c r="F19" s="723"/>
      <c r="G19" s="721"/>
      <c r="H19" s="721"/>
      <c r="I19" s="721"/>
      <c r="J19" s="721"/>
      <c r="K19" s="721"/>
      <c r="L19" s="721"/>
      <c r="M19" s="721"/>
      <c r="N19" s="721"/>
      <c r="O19" s="721"/>
      <c r="P19" s="719"/>
      <c r="Q19" s="719"/>
      <c r="R19" s="719"/>
      <c r="S19" s="721"/>
    </row>
    <row r="20" spans="1:19" ht="18" customHeight="1">
      <c r="A20" s="48"/>
      <c r="B20" s="184" t="s">
        <v>456</v>
      </c>
      <c r="C20" s="269"/>
      <c r="D20" s="721">
        <v>37</v>
      </c>
      <c r="E20" s="723">
        <v>17</v>
      </c>
      <c r="F20" s="723">
        <v>20</v>
      </c>
      <c r="G20" s="721">
        <v>5</v>
      </c>
      <c r="H20" s="721">
        <v>6</v>
      </c>
      <c r="I20" s="721">
        <v>5</v>
      </c>
      <c r="J20" s="721">
        <v>6</v>
      </c>
      <c r="K20" s="721">
        <v>3</v>
      </c>
      <c r="L20" s="721">
        <v>4</v>
      </c>
      <c r="M20" s="721">
        <v>4</v>
      </c>
      <c r="N20" s="721">
        <v>4</v>
      </c>
      <c r="O20" s="719" t="s">
        <v>452</v>
      </c>
      <c r="P20" s="719" t="s">
        <v>452</v>
      </c>
      <c r="Q20" s="719" t="s">
        <v>452</v>
      </c>
      <c r="R20" s="719" t="s">
        <v>452</v>
      </c>
      <c r="S20" s="721">
        <v>11</v>
      </c>
    </row>
    <row r="21" spans="1:19" ht="18" customHeight="1">
      <c r="A21" s="48"/>
      <c r="B21" s="185" t="s">
        <v>221</v>
      </c>
      <c r="C21" s="269"/>
      <c r="D21" s="721"/>
      <c r="E21" s="723"/>
      <c r="F21" s="723"/>
      <c r="G21" s="721"/>
      <c r="H21" s="721"/>
      <c r="I21" s="721"/>
      <c r="J21" s="721"/>
      <c r="K21" s="721"/>
      <c r="L21" s="721"/>
      <c r="M21" s="721"/>
      <c r="N21" s="721"/>
      <c r="O21" s="719"/>
      <c r="P21" s="719"/>
      <c r="Q21" s="719"/>
      <c r="R21" s="719"/>
      <c r="S21" s="721"/>
    </row>
    <row r="22" spans="1:19" ht="18" customHeight="1">
      <c r="A22" s="48"/>
      <c r="B22" s="184" t="s">
        <v>220</v>
      </c>
      <c r="C22" s="269"/>
      <c r="D22" s="721">
        <v>50</v>
      </c>
      <c r="E22" s="723">
        <v>28</v>
      </c>
      <c r="F22" s="723">
        <v>22</v>
      </c>
      <c r="G22" s="721">
        <v>7</v>
      </c>
      <c r="H22" s="721">
        <v>1</v>
      </c>
      <c r="I22" s="721">
        <v>5</v>
      </c>
      <c r="J22" s="721">
        <v>5</v>
      </c>
      <c r="K22" s="721">
        <v>7</v>
      </c>
      <c r="L22" s="721">
        <v>9</v>
      </c>
      <c r="M22" s="721">
        <v>6</v>
      </c>
      <c r="N22" s="721">
        <v>4</v>
      </c>
      <c r="O22" s="721">
        <v>3</v>
      </c>
      <c r="P22" s="721">
        <v>3</v>
      </c>
      <c r="Q22" s="719" t="s">
        <v>50</v>
      </c>
      <c r="R22" s="719" t="s">
        <v>50</v>
      </c>
      <c r="S22" s="721">
        <v>11</v>
      </c>
    </row>
    <row r="23" spans="1:19" ht="18" customHeight="1">
      <c r="A23" s="48"/>
      <c r="B23" s="185" t="s">
        <v>457</v>
      </c>
      <c r="C23" s="269"/>
      <c r="D23" s="721"/>
      <c r="E23" s="723"/>
      <c r="F23" s="723"/>
      <c r="G23" s="721"/>
      <c r="H23" s="721"/>
      <c r="I23" s="721"/>
      <c r="J23" s="721"/>
      <c r="K23" s="721"/>
      <c r="L23" s="721"/>
      <c r="M23" s="721"/>
      <c r="N23" s="721"/>
      <c r="O23" s="721"/>
      <c r="P23" s="721"/>
      <c r="Q23" s="719"/>
      <c r="R23" s="719"/>
      <c r="S23" s="721"/>
    </row>
    <row r="24" spans="1:19" ht="18" customHeight="1">
      <c r="A24" s="48"/>
      <c r="B24" s="184" t="s">
        <v>219</v>
      </c>
      <c r="C24" s="269"/>
      <c r="D24" s="724">
        <v>23</v>
      </c>
      <c r="E24" s="721">
        <v>12</v>
      </c>
      <c r="F24" s="721">
        <v>11</v>
      </c>
      <c r="G24" s="721">
        <v>3</v>
      </c>
      <c r="H24" s="721">
        <v>3</v>
      </c>
      <c r="I24" s="721">
        <v>5</v>
      </c>
      <c r="J24" s="721">
        <v>4</v>
      </c>
      <c r="K24" s="721">
        <v>4</v>
      </c>
      <c r="L24" s="721">
        <v>4</v>
      </c>
      <c r="M24" s="719" t="s">
        <v>452</v>
      </c>
      <c r="N24" s="719" t="s">
        <v>452</v>
      </c>
      <c r="O24" s="719" t="s">
        <v>452</v>
      </c>
      <c r="P24" s="719" t="s">
        <v>452</v>
      </c>
      <c r="Q24" s="719" t="s">
        <v>452</v>
      </c>
      <c r="R24" s="719" t="s">
        <v>452</v>
      </c>
      <c r="S24" s="721">
        <v>11</v>
      </c>
    </row>
    <row r="25" spans="1:19" ht="18" customHeight="1">
      <c r="A25" s="183"/>
      <c r="B25" s="182" t="s">
        <v>218</v>
      </c>
      <c r="C25" s="268"/>
      <c r="D25" s="725"/>
      <c r="E25" s="722"/>
      <c r="F25" s="722"/>
      <c r="G25" s="722"/>
      <c r="H25" s="722"/>
      <c r="I25" s="722"/>
      <c r="J25" s="722"/>
      <c r="K25" s="722"/>
      <c r="L25" s="722"/>
      <c r="M25" s="720"/>
      <c r="N25" s="720"/>
      <c r="O25" s="720"/>
      <c r="P25" s="720"/>
      <c r="Q25" s="720"/>
      <c r="R25" s="720"/>
      <c r="S25" s="722"/>
    </row>
    <row r="26" spans="1:11" ht="15" customHeight="1">
      <c r="A26" s="28"/>
      <c r="B26" s="178" t="s">
        <v>217</v>
      </c>
      <c r="C26" s="29"/>
      <c r="D26" s="29"/>
      <c r="E26" s="30"/>
      <c r="F26" s="32"/>
      <c r="G26" s="88"/>
      <c r="J26" s="28"/>
      <c r="K26" s="23"/>
    </row>
    <row r="27" spans="1:11" ht="15" customHeight="1">
      <c r="A27" s="28"/>
      <c r="B27" s="178" t="s">
        <v>216</v>
      </c>
      <c r="D27" s="29"/>
      <c r="E27" s="30"/>
      <c r="F27" s="32"/>
      <c r="G27" s="89"/>
      <c r="J27" s="32"/>
      <c r="K27" s="23"/>
    </row>
    <row r="28" spans="1:11" ht="13.5" customHeight="1">
      <c r="A28" s="28"/>
      <c r="B28" s="30"/>
      <c r="C28" s="30"/>
      <c r="D28" s="30"/>
      <c r="E28" s="30"/>
      <c r="F28" s="6"/>
      <c r="G28" s="89"/>
      <c r="J28" s="35"/>
      <c r="K28" s="23"/>
    </row>
    <row r="29" spans="1:11" ht="13.5" customHeight="1">
      <c r="A29" s="35"/>
      <c r="B29" s="29"/>
      <c r="C29" s="29"/>
      <c r="D29" s="29"/>
      <c r="E29" s="30"/>
      <c r="F29" s="32"/>
      <c r="G29" s="88"/>
      <c r="J29" s="43"/>
      <c r="K29" s="23"/>
    </row>
    <row r="30" spans="1:11" ht="13.5" customHeight="1">
      <c r="A30" s="28"/>
      <c r="D30" s="29"/>
      <c r="E30" s="30"/>
      <c r="F30" s="32"/>
      <c r="G30" s="89"/>
      <c r="J30" s="28"/>
      <c r="K30" s="23"/>
    </row>
    <row r="31" spans="1:3" ht="13.5" customHeight="1">
      <c r="A31" s="28"/>
      <c r="B31" s="30"/>
      <c r="C31" s="30"/>
    </row>
    <row r="32" spans="1:3" ht="13.5" customHeight="1">
      <c r="A32" s="35"/>
      <c r="B32" s="29"/>
      <c r="C32" s="29"/>
    </row>
    <row r="33" ht="13.5" customHeight="1">
      <c r="A33" s="28"/>
    </row>
    <row r="34" ht="13.5" customHeight="1"/>
    <row r="35" ht="13.5" customHeight="1"/>
    <row r="36" ht="13.5" customHeight="1"/>
    <row r="37" ht="13.5" customHeight="1"/>
    <row r="38" ht="13.5" customHeight="1"/>
    <row r="39" spans="2:3" ht="13.5" customHeight="1">
      <c r="B39" s="30"/>
      <c r="C39" s="30"/>
    </row>
    <row r="40" spans="2:3" ht="13.5" customHeight="1">
      <c r="B40" s="29"/>
      <c r="C40" s="29"/>
    </row>
    <row r="41" ht="13.5" customHeight="1"/>
    <row r="42" spans="2:3" ht="4.5" customHeight="1">
      <c r="B42" s="30"/>
      <c r="C42" s="30"/>
    </row>
    <row r="43" spans="2:3" ht="11.25" customHeight="1">
      <c r="B43" s="29"/>
      <c r="C43" s="29"/>
    </row>
    <row r="44" spans="4:7" ht="11.25" customHeight="1">
      <c r="D44" s="29"/>
      <c r="E44" s="30"/>
      <c r="F44" s="32"/>
      <c r="G44" s="6"/>
    </row>
    <row r="45" spans="2:3" ht="11.25" customHeight="1">
      <c r="B45" s="41"/>
      <c r="C45" s="41"/>
    </row>
    <row r="46" spans="2:3" ht="11.25" customHeight="1">
      <c r="B46" s="41"/>
      <c r="C46" s="41"/>
    </row>
    <row r="47" ht="11.25" customHeight="1"/>
  </sheetData>
  <sheetProtection/>
  <mergeCells count="155">
    <mergeCell ref="S8:S9"/>
    <mergeCell ref="Q3:S3"/>
    <mergeCell ref="M4:N4"/>
    <mergeCell ref="O4:P4"/>
    <mergeCell ref="Q4:R4"/>
    <mergeCell ref="S4:S5"/>
    <mergeCell ref="Q8:Q9"/>
    <mergeCell ref="N8:N9"/>
    <mergeCell ref="O8:O9"/>
    <mergeCell ref="D8:D9"/>
    <mergeCell ref="E8:E9"/>
    <mergeCell ref="F8:F9"/>
    <mergeCell ref="G8:G9"/>
    <mergeCell ref="R8:R9"/>
    <mergeCell ref="D10:D11"/>
    <mergeCell ref="E10:E11"/>
    <mergeCell ref="F10:F11"/>
    <mergeCell ref="G10:G11"/>
    <mergeCell ref="P8:P9"/>
    <mergeCell ref="B1:S1"/>
    <mergeCell ref="B4:B5"/>
    <mergeCell ref="D4:F4"/>
    <mergeCell ref="G4:H4"/>
    <mergeCell ref="I4:J4"/>
    <mergeCell ref="K4:L4"/>
    <mergeCell ref="H8:H9"/>
    <mergeCell ref="I8:I9"/>
    <mergeCell ref="J8:J9"/>
    <mergeCell ref="K8:K9"/>
    <mergeCell ref="L8:L9"/>
    <mergeCell ref="M8:M9"/>
    <mergeCell ref="R10:R11"/>
    <mergeCell ref="S10:S11"/>
    <mergeCell ref="L10:L11"/>
    <mergeCell ref="M10:M11"/>
    <mergeCell ref="N10:N11"/>
    <mergeCell ref="O10:O11"/>
    <mergeCell ref="D12:D13"/>
    <mergeCell ref="E12:E13"/>
    <mergeCell ref="F12:F13"/>
    <mergeCell ref="G12:G13"/>
    <mergeCell ref="P10:P11"/>
    <mergeCell ref="Q10:Q11"/>
    <mergeCell ref="H10:H11"/>
    <mergeCell ref="I10:I11"/>
    <mergeCell ref="J10:J11"/>
    <mergeCell ref="K10:K11"/>
    <mergeCell ref="R12:R13"/>
    <mergeCell ref="S12:S13"/>
    <mergeCell ref="L12:L13"/>
    <mergeCell ref="M12:M13"/>
    <mergeCell ref="N12:N13"/>
    <mergeCell ref="O12:O13"/>
    <mergeCell ref="D14:D15"/>
    <mergeCell ref="E14:E15"/>
    <mergeCell ref="F14:F15"/>
    <mergeCell ref="G14:G15"/>
    <mergeCell ref="P12:P13"/>
    <mergeCell ref="Q12:Q13"/>
    <mergeCell ref="H12:H13"/>
    <mergeCell ref="I12:I13"/>
    <mergeCell ref="J12:J13"/>
    <mergeCell ref="K12:K13"/>
    <mergeCell ref="R14:R15"/>
    <mergeCell ref="S14:S15"/>
    <mergeCell ref="L14:L15"/>
    <mergeCell ref="M14:M15"/>
    <mergeCell ref="N14:N15"/>
    <mergeCell ref="O14:O15"/>
    <mergeCell ref="D16:D17"/>
    <mergeCell ref="E16:E17"/>
    <mergeCell ref="F16:F17"/>
    <mergeCell ref="G16:G17"/>
    <mergeCell ref="P14:P15"/>
    <mergeCell ref="Q14:Q15"/>
    <mergeCell ref="H14:H15"/>
    <mergeCell ref="I14:I15"/>
    <mergeCell ref="J14:J15"/>
    <mergeCell ref="K14:K15"/>
    <mergeCell ref="R16:R17"/>
    <mergeCell ref="S16:S17"/>
    <mergeCell ref="L16:L17"/>
    <mergeCell ref="M16:M17"/>
    <mergeCell ref="N16:N17"/>
    <mergeCell ref="O16:O17"/>
    <mergeCell ref="P16:P17"/>
    <mergeCell ref="Q16:Q17"/>
    <mergeCell ref="H16:H17"/>
    <mergeCell ref="I16:I17"/>
    <mergeCell ref="J16:J17"/>
    <mergeCell ref="K16:K17"/>
    <mergeCell ref="S18:S19"/>
    <mergeCell ref="L18:L19"/>
    <mergeCell ref="M18:M19"/>
    <mergeCell ref="N18:N19"/>
    <mergeCell ref="O18:O19"/>
    <mergeCell ref="R18:R19"/>
    <mergeCell ref="D18:D19"/>
    <mergeCell ref="E18:E19"/>
    <mergeCell ref="F18:F19"/>
    <mergeCell ref="G18:G19"/>
    <mergeCell ref="Q18:Q19"/>
    <mergeCell ref="H18:H19"/>
    <mergeCell ref="I18:I19"/>
    <mergeCell ref="J18:J19"/>
    <mergeCell ref="K18:K19"/>
    <mergeCell ref="P20:P21"/>
    <mergeCell ref="D20:D21"/>
    <mergeCell ref="E20:E21"/>
    <mergeCell ref="F20:F21"/>
    <mergeCell ref="G20:G21"/>
    <mergeCell ref="P18:P19"/>
    <mergeCell ref="L20:L21"/>
    <mergeCell ref="M20:M21"/>
    <mergeCell ref="N20:N21"/>
    <mergeCell ref="O20:O21"/>
    <mergeCell ref="H20:H21"/>
    <mergeCell ref="I20:I21"/>
    <mergeCell ref="J20:J21"/>
    <mergeCell ref="K20:K21"/>
    <mergeCell ref="I22:I23"/>
    <mergeCell ref="M24:M25"/>
    <mergeCell ref="H22:H23"/>
    <mergeCell ref="M22:M23"/>
    <mergeCell ref="H24:H25"/>
    <mergeCell ref="I24:I25"/>
    <mergeCell ref="D22:D23"/>
    <mergeCell ref="E22:E23"/>
    <mergeCell ref="F22:F23"/>
    <mergeCell ref="G22:G23"/>
    <mergeCell ref="D24:D25"/>
    <mergeCell ref="E24:E25"/>
    <mergeCell ref="F24:F25"/>
    <mergeCell ref="G24:G25"/>
    <mergeCell ref="J22:J23"/>
    <mergeCell ref="K22:K23"/>
    <mergeCell ref="L22:L23"/>
    <mergeCell ref="J24:J25"/>
    <mergeCell ref="K24:K25"/>
    <mergeCell ref="L24:L25"/>
    <mergeCell ref="N24:N25"/>
    <mergeCell ref="N22:N23"/>
    <mergeCell ref="O22:O23"/>
    <mergeCell ref="P24:P25"/>
    <mergeCell ref="Q24:Q25"/>
    <mergeCell ref="R24:R25"/>
    <mergeCell ref="R22:R23"/>
    <mergeCell ref="P22:P23"/>
    <mergeCell ref="O24:O25"/>
    <mergeCell ref="S24:S25"/>
    <mergeCell ref="Q22:Q23"/>
    <mergeCell ref="S20:S21"/>
    <mergeCell ref="S22:S23"/>
    <mergeCell ref="Q20:Q21"/>
    <mergeCell ref="R20:R21"/>
  </mergeCells>
  <printOptions/>
  <pageMargins left="0.7874015748031497" right="0" top="0.7874015748031497" bottom="0" header="0.3937007874015748" footer="0.1968503937007874"/>
  <pageSetup firstPageNumber="145" useFirstPageNumber="1" horizontalDpi="600" verticalDpi="600" orientation="portrait" paperSize="9" r:id="rId1"/>
  <headerFooter alignWithMargins="0">
    <oddHeader>&amp;R&amp;"ＭＳ Ｐ明朝,標準"&amp;8国民健康保険・国民年金・福祉　&amp;P　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5" width="8.625" style="2" customWidth="1"/>
    <col min="6" max="6" width="8.625" style="4" customWidth="1"/>
    <col min="7" max="7" width="8.625" style="2" customWidth="1"/>
    <col min="8" max="8" width="8.625" style="5" customWidth="1"/>
    <col min="9" max="10" width="8.625" style="2" customWidth="1"/>
    <col min="11" max="11" width="8.375" style="2" customWidth="1"/>
    <col min="12" max="13" width="7.375" style="2" customWidth="1"/>
    <col min="14" max="14" width="5.625" style="2" customWidth="1"/>
    <col min="15" max="15" width="6.875" style="2" customWidth="1"/>
    <col min="16" max="16" width="18.25390625" style="2" customWidth="1"/>
    <col min="17" max="17" width="13.875" style="2" customWidth="1"/>
    <col min="18" max="16384" width="15.625" style="2" customWidth="1"/>
  </cols>
  <sheetData>
    <row r="1" spans="1:15" ht="18" customHeight="1">
      <c r="A1" s="736" t="s">
        <v>587</v>
      </c>
      <c r="B1" s="736"/>
      <c r="C1" s="736"/>
      <c r="D1" s="736"/>
      <c r="E1" s="736"/>
      <c r="F1" s="736"/>
      <c r="G1" s="736"/>
      <c r="H1" s="736"/>
      <c r="I1" s="736"/>
      <c r="J1" s="736"/>
      <c r="K1" s="62"/>
      <c r="L1" s="62"/>
      <c r="M1" s="62"/>
      <c r="N1" s="62"/>
      <c r="O1" s="34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1"/>
      <c r="L2" s="71"/>
      <c r="M2" s="71"/>
      <c r="N2" s="71"/>
      <c r="O2" s="1"/>
    </row>
    <row r="3" spans="1:15" ht="15" customHeight="1" thickBo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62"/>
      <c r="L3" s="62"/>
      <c r="M3" s="62"/>
      <c r="N3" s="62"/>
      <c r="O3" s="341"/>
    </row>
    <row r="4" spans="1:15" ht="16.5" customHeight="1">
      <c r="A4" s="467" t="s">
        <v>39</v>
      </c>
      <c r="B4" s="471"/>
      <c r="C4" s="473" t="s">
        <v>38</v>
      </c>
      <c r="D4" s="475"/>
      <c r="E4" s="473" t="s">
        <v>37</v>
      </c>
      <c r="F4" s="475"/>
      <c r="G4" s="473" t="s">
        <v>36</v>
      </c>
      <c r="H4" s="475"/>
      <c r="I4" s="473" t="s">
        <v>35</v>
      </c>
      <c r="J4" s="474"/>
      <c r="K4" s="71"/>
      <c r="L4" s="71"/>
      <c r="M4" s="71"/>
      <c r="N4" s="71"/>
      <c r="O4" s="1"/>
    </row>
    <row r="5" spans="1:15" ht="16.5" customHeight="1">
      <c r="A5" s="468"/>
      <c r="B5" s="472"/>
      <c r="C5" s="230" t="s">
        <v>30</v>
      </c>
      <c r="D5" s="230" t="s">
        <v>29</v>
      </c>
      <c r="E5" s="10" t="s">
        <v>30</v>
      </c>
      <c r="F5" s="230" t="s">
        <v>29</v>
      </c>
      <c r="G5" s="10" t="s">
        <v>30</v>
      </c>
      <c r="H5" s="230" t="s">
        <v>29</v>
      </c>
      <c r="I5" s="10" t="s">
        <v>30</v>
      </c>
      <c r="J5" s="250" t="s">
        <v>29</v>
      </c>
      <c r="K5" s="71"/>
      <c r="L5" s="71"/>
      <c r="M5" s="71"/>
      <c r="N5" s="71"/>
      <c r="O5" s="1"/>
    </row>
    <row r="6" spans="1:15" ht="18" customHeight="1">
      <c r="A6" s="674" t="s">
        <v>428</v>
      </c>
      <c r="B6" s="735"/>
      <c r="C6" s="334">
        <v>736</v>
      </c>
      <c r="D6" s="334">
        <v>24236</v>
      </c>
      <c r="E6" s="334">
        <v>1388</v>
      </c>
      <c r="F6" s="334">
        <v>15347</v>
      </c>
      <c r="G6" s="334">
        <v>1894</v>
      </c>
      <c r="H6" s="334">
        <v>30505</v>
      </c>
      <c r="I6" s="334">
        <v>1023</v>
      </c>
      <c r="J6" s="334">
        <v>23302</v>
      </c>
      <c r="K6" s="71"/>
      <c r="L6" s="71"/>
      <c r="M6" s="71"/>
      <c r="N6" s="71"/>
      <c r="O6" s="1"/>
    </row>
    <row r="7" spans="1:15" ht="18" customHeight="1">
      <c r="A7" s="731" t="s">
        <v>512</v>
      </c>
      <c r="B7" s="732"/>
      <c r="C7" s="334">
        <v>748</v>
      </c>
      <c r="D7" s="334">
        <v>22067</v>
      </c>
      <c r="E7" s="334">
        <v>1495</v>
      </c>
      <c r="F7" s="334">
        <v>16296</v>
      </c>
      <c r="G7" s="334">
        <v>1959</v>
      </c>
      <c r="H7" s="334">
        <v>30729</v>
      </c>
      <c r="I7" s="334">
        <v>1012</v>
      </c>
      <c r="J7" s="334">
        <v>25064</v>
      </c>
      <c r="K7" s="71"/>
      <c r="L7" s="71"/>
      <c r="M7" s="71"/>
      <c r="N7" s="71"/>
      <c r="O7" s="1"/>
    </row>
    <row r="8" spans="1:15" ht="18" customHeight="1">
      <c r="A8" s="731" t="s">
        <v>510</v>
      </c>
      <c r="B8" s="732"/>
      <c r="C8" s="334">
        <v>774</v>
      </c>
      <c r="D8" s="334">
        <v>23566</v>
      </c>
      <c r="E8" s="334">
        <v>1564</v>
      </c>
      <c r="F8" s="334">
        <v>14579</v>
      </c>
      <c r="G8" s="334">
        <v>1991</v>
      </c>
      <c r="H8" s="334">
        <v>29899</v>
      </c>
      <c r="I8" s="334">
        <v>1018</v>
      </c>
      <c r="J8" s="334">
        <v>24321</v>
      </c>
      <c r="K8" s="71"/>
      <c r="L8" s="71"/>
      <c r="M8" s="731"/>
      <c r="N8" s="731"/>
      <c r="O8" s="1"/>
    </row>
    <row r="9" spans="1:15" ht="18" customHeight="1">
      <c r="A9" s="731" t="s">
        <v>511</v>
      </c>
      <c r="B9" s="732"/>
      <c r="C9" s="334">
        <v>859</v>
      </c>
      <c r="D9" s="334">
        <v>20281</v>
      </c>
      <c r="E9" s="334">
        <v>1652</v>
      </c>
      <c r="F9" s="334">
        <v>15479</v>
      </c>
      <c r="G9" s="334">
        <v>2062</v>
      </c>
      <c r="H9" s="334">
        <v>26418</v>
      </c>
      <c r="I9" s="334">
        <v>1025</v>
      </c>
      <c r="J9" s="334">
        <v>22371</v>
      </c>
      <c r="K9" s="71"/>
      <c r="L9" s="71"/>
      <c r="M9" s="71"/>
      <c r="N9" s="71"/>
      <c r="O9" s="1"/>
    </row>
    <row r="10" spans="1:15" ht="18" customHeight="1">
      <c r="A10" s="733" t="s">
        <v>508</v>
      </c>
      <c r="B10" s="734"/>
      <c r="C10" s="409">
        <v>909</v>
      </c>
      <c r="D10" s="409">
        <v>21832</v>
      </c>
      <c r="E10" s="409">
        <v>1696</v>
      </c>
      <c r="F10" s="409">
        <v>13425</v>
      </c>
      <c r="G10" s="409">
        <v>2260</v>
      </c>
      <c r="H10" s="409">
        <v>27892</v>
      </c>
      <c r="I10" s="409">
        <v>1023</v>
      </c>
      <c r="J10" s="409">
        <v>10264</v>
      </c>
      <c r="K10" s="71"/>
      <c r="L10" s="71"/>
      <c r="M10" s="71"/>
      <c r="N10" s="71"/>
      <c r="O10" s="1"/>
    </row>
    <row r="11" spans="1:15" ht="10.5" customHeight="1">
      <c r="A11" s="490"/>
      <c r="B11" s="597"/>
      <c r="C11" s="17"/>
      <c r="D11" s="17"/>
      <c r="E11" s="17"/>
      <c r="F11" s="17"/>
      <c r="G11" s="17"/>
      <c r="H11" s="17"/>
      <c r="I11" s="17"/>
      <c r="J11" s="17"/>
      <c r="K11" s="71"/>
      <c r="L11" s="71"/>
      <c r="M11" s="71"/>
      <c r="N11" s="71"/>
      <c r="O11" s="1"/>
    </row>
    <row r="12" spans="1:15" ht="18" customHeight="1">
      <c r="A12" s="726" t="s">
        <v>572</v>
      </c>
      <c r="B12" s="727"/>
      <c r="C12" s="339">
        <v>795</v>
      </c>
      <c r="D12" s="339">
        <v>1949</v>
      </c>
      <c r="E12" s="339">
        <v>1440</v>
      </c>
      <c r="F12" s="339">
        <v>1279</v>
      </c>
      <c r="G12" s="339">
        <v>1923</v>
      </c>
      <c r="H12" s="339">
        <v>2205</v>
      </c>
      <c r="I12" s="339">
        <v>957</v>
      </c>
      <c r="J12" s="339">
        <v>1888</v>
      </c>
      <c r="K12" s="71"/>
      <c r="L12" s="71"/>
      <c r="M12" s="71"/>
      <c r="N12" s="71"/>
      <c r="O12" s="1"/>
    </row>
    <row r="13" spans="1:15" ht="18" customHeight="1">
      <c r="A13" s="730" t="s">
        <v>561</v>
      </c>
      <c r="B13" s="727"/>
      <c r="C13" s="339">
        <v>808</v>
      </c>
      <c r="D13" s="339">
        <v>1748</v>
      </c>
      <c r="E13" s="339">
        <v>1487</v>
      </c>
      <c r="F13" s="339">
        <v>1331</v>
      </c>
      <c r="G13" s="339">
        <v>1974</v>
      </c>
      <c r="H13" s="339">
        <v>2236</v>
      </c>
      <c r="I13" s="339">
        <v>985</v>
      </c>
      <c r="J13" s="339">
        <v>1846</v>
      </c>
      <c r="K13" s="71"/>
      <c r="L13" s="71"/>
      <c r="M13" s="71"/>
      <c r="N13" s="71"/>
      <c r="O13" s="1"/>
    </row>
    <row r="14" spans="1:15" ht="18" customHeight="1">
      <c r="A14" s="726" t="s">
        <v>562</v>
      </c>
      <c r="B14" s="727"/>
      <c r="C14" s="339">
        <v>818</v>
      </c>
      <c r="D14" s="339">
        <v>2081</v>
      </c>
      <c r="E14" s="339">
        <v>1544</v>
      </c>
      <c r="F14" s="339">
        <v>1567</v>
      </c>
      <c r="G14" s="339">
        <v>2021</v>
      </c>
      <c r="H14" s="339">
        <v>3043</v>
      </c>
      <c r="I14" s="339">
        <v>1002</v>
      </c>
      <c r="J14" s="339">
        <v>2570</v>
      </c>
      <c r="K14" s="71"/>
      <c r="L14" s="71"/>
      <c r="M14" s="71"/>
      <c r="N14" s="71"/>
      <c r="O14" s="1"/>
    </row>
    <row r="15" spans="1:15" ht="18" customHeight="1">
      <c r="A15" s="726" t="s">
        <v>563</v>
      </c>
      <c r="B15" s="727"/>
      <c r="C15" s="339">
        <v>824</v>
      </c>
      <c r="D15" s="339">
        <v>2012</v>
      </c>
      <c r="E15" s="339">
        <v>1579</v>
      </c>
      <c r="F15" s="339">
        <v>1504</v>
      </c>
      <c r="G15" s="339">
        <v>2085</v>
      </c>
      <c r="H15" s="339">
        <v>2768</v>
      </c>
      <c r="I15" s="339">
        <v>1002</v>
      </c>
      <c r="J15" s="339">
        <v>107</v>
      </c>
      <c r="K15" s="71"/>
      <c r="L15" s="71"/>
      <c r="M15" s="71"/>
      <c r="N15" s="71"/>
      <c r="O15" s="1"/>
    </row>
    <row r="16" spans="1:15" ht="18" customHeight="1">
      <c r="A16" s="726" t="s">
        <v>564</v>
      </c>
      <c r="B16" s="727"/>
      <c r="C16" s="339">
        <v>827</v>
      </c>
      <c r="D16" s="339">
        <v>1351</v>
      </c>
      <c r="E16" s="339">
        <v>1595</v>
      </c>
      <c r="F16" s="339">
        <v>1126</v>
      </c>
      <c r="G16" s="339">
        <v>2102</v>
      </c>
      <c r="H16" s="339">
        <v>1937</v>
      </c>
      <c r="I16" s="339">
        <v>1002</v>
      </c>
      <c r="J16" s="339">
        <v>178</v>
      </c>
      <c r="K16" s="71"/>
      <c r="L16" s="71"/>
      <c r="M16" s="71"/>
      <c r="N16" s="71"/>
      <c r="O16" s="1"/>
    </row>
    <row r="17" spans="2:15" ht="9.75" customHeight="1">
      <c r="B17" s="269"/>
      <c r="C17" s="339"/>
      <c r="D17" s="339"/>
      <c r="E17" s="339"/>
      <c r="F17" s="339"/>
      <c r="G17" s="339"/>
      <c r="H17" s="339"/>
      <c r="I17" s="339"/>
      <c r="J17" s="339"/>
      <c r="K17" s="71"/>
      <c r="L17" s="71"/>
      <c r="M17" s="71"/>
      <c r="N17" s="71"/>
      <c r="O17" s="1"/>
    </row>
    <row r="18" spans="1:15" ht="18" customHeight="1">
      <c r="A18" s="726" t="s">
        <v>565</v>
      </c>
      <c r="B18" s="727"/>
      <c r="C18" s="339">
        <v>840</v>
      </c>
      <c r="D18" s="339">
        <v>1727</v>
      </c>
      <c r="E18" s="339">
        <v>1619</v>
      </c>
      <c r="F18" s="339">
        <v>1153</v>
      </c>
      <c r="G18" s="339">
        <v>2136</v>
      </c>
      <c r="H18" s="339">
        <v>2279</v>
      </c>
      <c r="I18" s="339">
        <v>1002</v>
      </c>
      <c r="J18" s="339">
        <v>351</v>
      </c>
      <c r="K18" s="71"/>
      <c r="L18" s="71"/>
      <c r="M18" s="71"/>
      <c r="N18" s="71"/>
      <c r="O18" s="1"/>
    </row>
    <row r="19" spans="1:15" ht="18" customHeight="1">
      <c r="A19" s="726" t="s">
        <v>566</v>
      </c>
      <c r="B19" s="727"/>
      <c r="C19" s="339">
        <v>861</v>
      </c>
      <c r="D19" s="339">
        <v>1965</v>
      </c>
      <c r="E19" s="339">
        <v>1644</v>
      </c>
      <c r="F19" s="339">
        <v>1439</v>
      </c>
      <c r="G19" s="339">
        <v>2162</v>
      </c>
      <c r="H19" s="339">
        <v>2638</v>
      </c>
      <c r="I19" s="339">
        <v>1002</v>
      </c>
      <c r="J19" s="339">
        <v>484</v>
      </c>
      <c r="K19" s="71"/>
      <c r="L19" s="71"/>
      <c r="M19" s="71"/>
      <c r="N19" s="71"/>
      <c r="O19" s="1"/>
    </row>
    <row r="20" spans="1:15" ht="18" customHeight="1">
      <c r="A20" s="726" t="s">
        <v>567</v>
      </c>
      <c r="B20" s="727"/>
      <c r="C20" s="339">
        <v>869</v>
      </c>
      <c r="D20" s="339">
        <v>1890</v>
      </c>
      <c r="E20" s="339">
        <v>1647</v>
      </c>
      <c r="F20" s="339">
        <v>475</v>
      </c>
      <c r="G20" s="339">
        <v>2183</v>
      </c>
      <c r="H20" s="339">
        <v>2169</v>
      </c>
      <c r="I20" s="339">
        <v>1002</v>
      </c>
      <c r="J20" s="339">
        <v>487</v>
      </c>
      <c r="K20" s="71"/>
      <c r="L20" s="71"/>
      <c r="M20" s="71"/>
      <c r="N20" s="71"/>
      <c r="O20" s="1"/>
    </row>
    <row r="21" spans="1:15" ht="18" customHeight="1">
      <c r="A21" s="726" t="s">
        <v>568</v>
      </c>
      <c r="B21" s="727"/>
      <c r="C21" s="339">
        <v>887</v>
      </c>
      <c r="D21" s="339">
        <v>1666</v>
      </c>
      <c r="E21" s="339">
        <v>1660</v>
      </c>
      <c r="F21" s="339">
        <v>787</v>
      </c>
      <c r="G21" s="339">
        <v>2208</v>
      </c>
      <c r="H21" s="339">
        <v>2177</v>
      </c>
      <c r="I21" s="339">
        <v>1002</v>
      </c>
      <c r="J21" s="339">
        <v>452</v>
      </c>
      <c r="K21" s="71"/>
      <c r="L21" s="71"/>
      <c r="M21" s="71"/>
      <c r="N21" s="71"/>
      <c r="O21" s="1"/>
    </row>
    <row r="22" spans="1:15" ht="18" customHeight="1">
      <c r="A22" s="726" t="s">
        <v>569</v>
      </c>
      <c r="B22" s="727"/>
      <c r="C22" s="339">
        <v>891</v>
      </c>
      <c r="D22" s="339">
        <v>1519</v>
      </c>
      <c r="E22" s="339">
        <v>1676</v>
      </c>
      <c r="F22" s="339">
        <v>863</v>
      </c>
      <c r="G22" s="339">
        <v>2225</v>
      </c>
      <c r="H22" s="339">
        <v>2146</v>
      </c>
      <c r="I22" s="339">
        <v>1002</v>
      </c>
      <c r="J22" s="339">
        <v>395</v>
      </c>
      <c r="K22" s="71"/>
      <c r="L22" s="71"/>
      <c r="M22" s="71"/>
      <c r="N22" s="71"/>
      <c r="O22" s="1"/>
    </row>
    <row r="23" spans="1:15" ht="10.5" customHeight="1">
      <c r="A23" s="726"/>
      <c r="B23" s="727"/>
      <c r="C23" s="339"/>
      <c r="D23" s="339"/>
      <c r="E23" s="339"/>
      <c r="F23" s="339"/>
      <c r="G23" s="339"/>
      <c r="H23" s="339"/>
      <c r="I23" s="339"/>
      <c r="J23" s="339"/>
      <c r="K23" s="71"/>
      <c r="L23" s="71"/>
      <c r="M23" s="71"/>
      <c r="N23" s="71"/>
      <c r="O23" s="1"/>
    </row>
    <row r="24" spans="1:15" ht="18" customHeight="1">
      <c r="A24" s="726" t="s">
        <v>570</v>
      </c>
      <c r="B24" s="727"/>
      <c r="C24" s="339">
        <v>900</v>
      </c>
      <c r="D24" s="339">
        <v>1814</v>
      </c>
      <c r="E24" s="339">
        <v>1685</v>
      </c>
      <c r="F24" s="339">
        <v>831</v>
      </c>
      <c r="G24" s="339">
        <v>2246</v>
      </c>
      <c r="H24" s="339">
        <v>2106</v>
      </c>
      <c r="I24" s="339">
        <v>1002</v>
      </c>
      <c r="J24" s="339">
        <v>380</v>
      </c>
      <c r="K24" s="71"/>
      <c r="L24" s="71"/>
      <c r="M24" s="71"/>
      <c r="N24" s="71"/>
      <c r="O24" s="1"/>
    </row>
    <row r="25" spans="1:15" ht="18" customHeight="1">
      <c r="A25" s="728" t="s">
        <v>571</v>
      </c>
      <c r="B25" s="729"/>
      <c r="C25" s="412">
        <v>909</v>
      </c>
      <c r="D25" s="412">
        <v>2110</v>
      </c>
      <c r="E25" s="412">
        <v>1696</v>
      </c>
      <c r="F25" s="412">
        <v>1070</v>
      </c>
      <c r="G25" s="412">
        <v>2260</v>
      </c>
      <c r="H25" s="412">
        <v>2188</v>
      </c>
      <c r="I25" s="412">
        <v>1023</v>
      </c>
      <c r="J25" s="412">
        <v>1126</v>
      </c>
      <c r="K25" s="71"/>
      <c r="L25" s="71"/>
      <c r="M25" s="71"/>
      <c r="N25" s="71"/>
      <c r="O25" s="1"/>
    </row>
    <row r="26" spans="1:1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6" ht="15" customHeight="1" thickBot="1">
      <c r="A27" s="209" t="s">
        <v>45</v>
      </c>
      <c r="L27" s="6"/>
      <c r="M27" s="6"/>
      <c r="N27" s="6"/>
      <c r="P27" s="6"/>
    </row>
    <row r="28" spans="1:16" ht="16.5" customHeight="1">
      <c r="A28" s="467" t="s">
        <v>39</v>
      </c>
      <c r="B28" s="471"/>
      <c r="C28" s="474" t="s">
        <v>430</v>
      </c>
      <c r="D28" s="475"/>
      <c r="E28" s="474" t="s">
        <v>431</v>
      </c>
      <c r="F28" s="474"/>
      <c r="G28" s="473" t="s">
        <v>432</v>
      </c>
      <c r="H28" s="475"/>
      <c r="I28" s="474" t="s">
        <v>433</v>
      </c>
      <c r="J28" s="474"/>
      <c r="K28" s="23"/>
      <c r="L28" s="72"/>
      <c r="M28" s="72"/>
      <c r="N28" s="72"/>
      <c r="O28" s="72"/>
      <c r="P28" s="6"/>
    </row>
    <row r="29" spans="1:16" ht="16.5" customHeight="1">
      <c r="A29" s="468"/>
      <c r="B29" s="472"/>
      <c r="C29" s="10" t="s">
        <v>30</v>
      </c>
      <c r="D29" s="234" t="s">
        <v>29</v>
      </c>
      <c r="E29" s="234" t="s">
        <v>30</v>
      </c>
      <c r="F29" s="234" t="s">
        <v>29</v>
      </c>
      <c r="G29" s="10" t="s">
        <v>30</v>
      </c>
      <c r="H29" s="261" t="s">
        <v>29</v>
      </c>
      <c r="I29" s="261" t="s">
        <v>30</v>
      </c>
      <c r="J29" s="261" t="s">
        <v>29</v>
      </c>
      <c r="K29" s="23"/>
      <c r="L29" s="23"/>
      <c r="M29" s="23"/>
      <c r="N29" s="23"/>
      <c r="O29" s="7"/>
      <c r="P29" s="6"/>
    </row>
    <row r="30" spans="1:16" ht="18" customHeight="1">
      <c r="A30" s="674" t="s">
        <v>428</v>
      </c>
      <c r="B30" s="735"/>
      <c r="C30" s="334">
        <v>1008</v>
      </c>
      <c r="D30" s="334">
        <v>8308</v>
      </c>
      <c r="E30" s="334">
        <v>1326</v>
      </c>
      <c r="F30" s="334">
        <v>26456</v>
      </c>
      <c r="G30" s="334">
        <v>1067</v>
      </c>
      <c r="H30" s="334">
        <v>16029</v>
      </c>
      <c r="I30" s="334">
        <v>787</v>
      </c>
      <c r="J30" s="334">
        <v>25885</v>
      </c>
      <c r="K30" s="69"/>
      <c r="L30" s="69"/>
      <c r="M30" s="69"/>
      <c r="N30" s="69"/>
      <c r="O30" s="7"/>
      <c r="P30" s="8"/>
    </row>
    <row r="31" spans="1:16" ht="18" customHeight="1">
      <c r="A31" s="731" t="s">
        <v>509</v>
      </c>
      <c r="B31" s="732"/>
      <c r="C31" s="334">
        <v>1157</v>
      </c>
      <c r="D31" s="334">
        <v>21266</v>
      </c>
      <c r="E31" s="334">
        <v>1375</v>
      </c>
      <c r="F31" s="334">
        <v>24636</v>
      </c>
      <c r="G31" s="334">
        <v>1081</v>
      </c>
      <c r="H31" s="334">
        <v>16744</v>
      </c>
      <c r="I31" s="334">
        <v>1028</v>
      </c>
      <c r="J31" s="334">
        <v>28851</v>
      </c>
      <c r="K31" s="69"/>
      <c r="L31" s="69"/>
      <c r="M31" s="69"/>
      <c r="N31" s="69"/>
      <c r="O31" s="7"/>
      <c r="P31" s="8"/>
    </row>
    <row r="32" spans="1:16" ht="18" customHeight="1">
      <c r="A32" s="731" t="s">
        <v>510</v>
      </c>
      <c r="B32" s="732"/>
      <c r="C32" s="334">
        <v>1344</v>
      </c>
      <c r="D32" s="334">
        <v>27736</v>
      </c>
      <c r="E32" s="334">
        <v>1435</v>
      </c>
      <c r="F32" s="334">
        <v>25793</v>
      </c>
      <c r="G32" s="334">
        <v>1003</v>
      </c>
      <c r="H32" s="334">
        <v>14160</v>
      </c>
      <c r="I32" s="334">
        <v>1179</v>
      </c>
      <c r="J32" s="334">
        <v>28785</v>
      </c>
      <c r="K32" s="69"/>
      <c r="L32" s="69"/>
      <c r="M32" s="69"/>
      <c r="N32" s="69"/>
      <c r="O32" s="7"/>
      <c r="P32" s="8"/>
    </row>
    <row r="33" spans="1:16" ht="18" customHeight="1">
      <c r="A33" s="731" t="s">
        <v>513</v>
      </c>
      <c r="B33" s="732"/>
      <c r="C33" s="334">
        <v>1584</v>
      </c>
      <c r="D33" s="334">
        <v>26128</v>
      </c>
      <c r="E33" s="334">
        <v>1437</v>
      </c>
      <c r="F33" s="334">
        <v>26523</v>
      </c>
      <c r="G33" s="334">
        <v>1064</v>
      </c>
      <c r="H33" s="334">
        <v>16997</v>
      </c>
      <c r="I33" s="334">
        <v>1313</v>
      </c>
      <c r="J33" s="334">
        <v>32168</v>
      </c>
      <c r="K33" s="69"/>
      <c r="L33" s="69"/>
      <c r="M33" s="69"/>
      <c r="N33" s="23"/>
      <c r="O33" s="9"/>
      <c r="P33" s="8"/>
    </row>
    <row r="34" spans="1:16" ht="18" customHeight="1">
      <c r="A34" s="733" t="s">
        <v>429</v>
      </c>
      <c r="B34" s="734"/>
      <c r="C34" s="409">
        <v>2075</v>
      </c>
      <c r="D34" s="409">
        <v>29796</v>
      </c>
      <c r="E34" s="409">
        <v>1185</v>
      </c>
      <c r="F34" s="409">
        <v>24331</v>
      </c>
      <c r="G34" s="409">
        <v>1084</v>
      </c>
      <c r="H34" s="409">
        <v>19624</v>
      </c>
      <c r="I34" s="409">
        <v>1465</v>
      </c>
      <c r="J34" s="409">
        <v>31562</v>
      </c>
      <c r="K34" s="69"/>
      <c r="L34" s="69"/>
      <c r="M34" s="69"/>
      <c r="N34" s="23"/>
      <c r="O34" s="9"/>
      <c r="P34" s="8"/>
    </row>
    <row r="35" spans="1:16" ht="10.5" customHeight="1">
      <c r="A35" s="490"/>
      <c r="B35" s="597"/>
      <c r="C35" s="25"/>
      <c r="D35" s="25"/>
      <c r="E35" s="25"/>
      <c r="F35" s="25"/>
      <c r="G35" s="25"/>
      <c r="H35" s="25"/>
      <c r="I35" s="25"/>
      <c r="J35" s="25"/>
      <c r="K35" s="67"/>
      <c r="L35" s="67"/>
      <c r="M35" s="66"/>
      <c r="N35" s="23"/>
      <c r="O35" s="9"/>
      <c r="P35" s="8"/>
    </row>
    <row r="36" spans="1:16" ht="18" customHeight="1">
      <c r="A36" s="726" t="s">
        <v>572</v>
      </c>
      <c r="B36" s="727"/>
      <c r="C36" s="339">
        <v>1711</v>
      </c>
      <c r="D36" s="339">
        <v>2215</v>
      </c>
      <c r="E36" s="339">
        <v>992</v>
      </c>
      <c r="F36" s="339">
        <v>2288</v>
      </c>
      <c r="G36" s="339">
        <v>897</v>
      </c>
      <c r="H36" s="339">
        <v>1883</v>
      </c>
      <c r="I36" s="339">
        <v>1209</v>
      </c>
      <c r="J36" s="339">
        <v>2428</v>
      </c>
      <c r="K36" s="52"/>
      <c r="L36" s="52"/>
      <c r="M36" s="52"/>
      <c r="N36" s="48"/>
      <c r="O36" s="11"/>
      <c r="P36" s="8"/>
    </row>
    <row r="37" spans="1:16" ht="18" customHeight="1">
      <c r="A37" s="730" t="s">
        <v>561</v>
      </c>
      <c r="B37" s="727"/>
      <c r="C37" s="339">
        <v>1764</v>
      </c>
      <c r="D37" s="339">
        <v>2399</v>
      </c>
      <c r="E37" s="339">
        <v>1021</v>
      </c>
      <c r="F37" s="339">
        <v>2016</v>
      </c>
      <c r="G37" s="339">
        <v>926</v>
      </c>
      <c r="H37" s="339">
        <v>1566</v>
      </c>
      <c r="I37" s="339">
        <v>1239</v>
      </c>
      <c r="J37" s="339">
        <v>2717</v>
      </c>
      <c r="K37" s="6"/>
      <c r="L37" s="6"/>
      <c r="M37" s="6"/>
      <c r="N37" s="6"/>
      <c r="O37" s="9"/>
      <c r="P37" s="8"/>
    </row>
    <row r="38" spans="1:16" ht="18" customHeight="1">
      <c r="A38" s="726" t="s">
        <v>562</v>
      </c>
      <c r="B38" s="727"/>
      <c r="C38" s="339">
        <v>1812</v>
      </c>
      <c r="D38" s="339">
        <v>2822</v>
      </c>
      <c r="E38" s="339">
        <v>1046</v>
      </c>
      <c r="F38" s="339">
        <v>2411</v>
      </c>
      <c r="G38" s="339">
        <v>956</v>
      </c>
      <c r="H38" s="339">
        <v>1842</v>
      </c>
      <c r="I38" s="339">
        <v>1262</v>
      </c>
      <c r="J38" s="339">
        <v>3180</v>
      </c>
      <c r="K38" s="28"/>
      <c r="L38" s="28"/>
      <c r="M38" s="28"/>
      <c r="N38" s="28"/>
      <c r="O38" s="11"/>
      <c r="P38" s="8"/>
    </row>
    <row r="39" spans="1:16" ht="18" customHeight="1">
      <c r="A39" s="726" t="s">
        <v>563</v>
      </c>
      <c r="B39" s="727"/>
      <c r="C39" s="339">
        <v>1859</v>
      </c>
      <c r="D39" s="339">
        <v>2837</v>
      </c>
      <c r="E39" s="339">
        <v>1059</v>
      </c>
      <c r="F39" s="339">
        <v>2285</v>
      </c>
      <c r="G39" s="339">
        <v>968</v>
      </c>
      <c r="H39" s="339">
        <v>1877</v>
      </c>
      <c r="I39" s="339">
        <v>1320</v>
      </c>
      <c r="J39" s="339">
        <v>3268</v>
      </c>
      <c r="K39" s="28"/>
      <c r="L39" s="32"/>
      <c r="M39" s="32"/>
      <c r="N39" s="28"/>
      <c r="O39" s="16"/>
      <c r="P39" s="8"/>
    </row>
    <row r="40" spans="1:16" ht="18" customHeight="1">
      <c r="A40" s="726" t="s">
        <v>564</v>
      </c>
      <c r="B40" s="727"/>
      <c r="C40" s="339">
        <v>1884</v>
      </c>
      <c r="D40" s="339">
        <v>2141</v>
      </c>
      <c r="E40" s="339">
        <v>1065</v>
      </c>
      <c r="F40" s="339">
        <v>1366</v>
      </c>
      <c r="G40" s="339">
        <v>979</v>
      </c>
      <c r="H40" s="339">
        <v>1242</v>
      </c>
      <c r="I40" s="339">
        <v>1329</v>
      </c>
      <c r="J40" s="339">
        <v>1520</v>
      </c>
      <c r="K40" s="28"/>
      <c r="L40" s="32"/>
      <c r="M40" s="32"/>
      <c r="N40" s="28"/>
      <c r="O40" s="17"/>
      <c r="P40" s="8"/>
    </row>
    <row r="41" spans="2:17" ht="9.75" customHeight="1">
      <c r="B41" s="269"/>
      <c r="C41" s="339"/>
      <c r="D41" s="339"/>
      <c r="E41" s="339"/>
      <c r="F41" s="339"/>
      <c r="G41" s="339"/>
      <c r="H41" s="339"/>
      <c r="I41" s="339"/>
      <c r="J41" s="339"/>
      <c r="K41" s="28"/>
      <c r="L41" s="32"/>
      <c r="M41" s="32"/>
      <c r="N41" s="28"/>
      <c r="O41" s="11"/>
      <c r="P41" s="18"/>
      <c r="Q41" s="19"/>
    </row>
    <row r="42" spans="1:17" ht="18" customHeight="1">
      <c r="A42" s="726" t="s">
        <v>565</v>
      </c>
      <c r="B42" s="727"/>
      <c r="C42" s="339">
        <v>1929</v>
      </c>
      <c r="D42" s="339">
        <v>2782</v>
      </c>
      <c r="E42" s="339">
        <v>1092</v>
      </c>
      <c r="F42" s="339">
        <v>2422</v>
      </c>
      <c r="G42" s="339">
        <v>993</v>
      </c>
      <c r="H42" s="339">
        <v>1623</v>
      </c>
      <c r="I42" s="339">
        <v>1356</v>
      </c>
      <c r="J42" s="339">
        <v>2950</v>
      </c>
      <c r="K42" s="48"/>
      <c r="L42" s="52"/>
      <c r="M42" s="52"/>
      <c r="N42" s="48"/>
      <c r="O42" s="16"/>
      <c r="P42" s="18"/>
      <c r="Q42" s="19"/>
    </row>
    <row r="43" spans="1:17" ht="18" customHeight="1">
      <c r="A43" s="726" t="s">
        <v>566</v>
      </c>
      <c r="B43" s="727"/>
      <c r="C43" s="339">
        <v>1970</v>
      </c>
      <c r="D43" s="339">
        <v>3214</v>
      </c>
      <c r="E43" s="339">
        <v>1116</v>
      </c>
      <c r="F43" s="339">
        <v>2241</v>
      </c>
      <c r="G43" s="339">
        <v>1014</v>
      </c>
      <c r="H43" s="339">
        <v>1806</v>
      </c>
      <c r="I43" s="339">
        <v>1373</v>
      </c>
      <c r="J43" s="339">
        <v>2998</v>
      </c>
      <c r="K43" s="6"/>
      <c r="L43" s="6"/>
      <c r="M43" s="6"/>
      <c r="N43" s="6"/>
      <c r="O43" s="11"/>
      <c r="P43" s="21"/>
      <c r="Q43" s="19"/>
    </row>
    <row r="44" spans="1:17" ht="18" customHeight="1">
      <c r="A44" s="726" t="s">
        <v>567</v>
      </c>
      <c r="B44" s="727"/>
      <c r="C44" s="339">
        <v>1998</v>
      </c>
      <c r="D44" s="339">
        <v>2669</v>
      </c>
      <c r="E44" s="339">
        <v>1137</v>
      </c>
      <c r="F44" s="339">
        <v>2333</v>
      </c>
      <c r="G44" s="339">
        <v>1027</v>
      </c>
      <c r="H44" s="339">
        <v>1597</v>
      </c>
      <c r="I44" s="339">
        <v>1398</v>
      </c>
      <c r="J44" s="339">
        <v>2839</v>
      </c>
      <c r="K44" s="28"/>
      <c r="L44" s="32"/>
      <c r="M44" s="32"/>
      <c r="N44" s="28"/>
      <c r="O44" s="16"/>
      <c r="P44" s="21"/>
      <c r="Q44" s="19"/>
    </row>
    <row r="45" spans="1:15" ht="18" customHeight="1">
      <c r="A45" s="726" t="s">
        <v>568</v>
      </c>
      <c r="B45" s="727"/>
      <c r="C45" s="339">
        <v>2023</v>
      </c>
      <c r="D45" s="339">
        <v>2614</v>
      </c>
      <c r="E45" s="339">
        <v>1150</v>
      </c>
      <c r="F45" s="339">
        <v>1929</v>
      </c>
      <c r="G45" s="339">
        <v>1035</v>
      </c>
      <c r="H45" s="339">
        <v>1503</v>
      </c>
      <c r="I45" s="339">
        <v>1406</v>
      </c>
      <c r="J45" s="339">
        <v>2186</v>
      </c>
      <c r="K45" s="28"/>
      <c r="L45" s="32"/>
      <c r="M45" s="32"/>
      <c r="N45" s="28"/>
      <c r="O45" s="16"/>
    </row>
    <row r="46" spans="1:16" ht="18" customHeight="1">
      <c r="A46" s="726" t="s">
        <v>569</v>
      </c>
      <c r="B46" s="727"/>
      <c r="C46" s="339">
        <v>2040</v>
      </c>
      <c r="D46" s="339">
        <v>2054</v>
      </c>
      <c r="E46" s="339">
        <v>1158</v>
      </c>
      <c r="F46" s="339">
        <v>1551</v>
      </c>
      <c r="G46" s="339">
        <v>1053</v>
      </c>
      <c r="H46" s="339">
        <v>1367</v>
      </c>
      <c r="I46" s="339">
        <v>1428</v>
      </c>
      <c r="J46" s="339">
        <v>2330</v>
      </c>
      <c r="K46" s="28"/>
      <c r="L46" s="32"/>
      <c r="M46" s="32"/>
      <c r="N46" s="28"/>
      <c r="O46" s="16"/>
      <c r="P46" s="22"/>
    </row>
    <row r="47" spans="1:16" ht="10.5" customHeight="1">
      <c r="A47" s="726"/>
      <c r="B47" s="727"/>
      <c r="C47" s="339"/>
      <c r="D47" s="339"/>
      <c r="E47" s="339"/>
      <c r="F47" s="339"/>
      <c r="G47" s="339"/>
      <c r="H47" s="339"/>
      <c r="I47" s="339"/>
      <c r="J47" s="339"/>
      <c r="K47" s="28"/>
      <c r="L47" s="32"/>
      <c r="M47" s="32"/>
      <c r="N47" s="28"/>
      <c r="O47" s="16"/>
      <c r="P47" s="23"/>
    </row>
    <row r="48" spans="1:16" ht="18" customHeight="1">
      <c r="A48" s="726" t="s">
        <v>570</v>
      </c>
      <c r="B48" s="727"/>
      <c r="C48" s="339">
        <v>2058</v>
      </c>
      <c r="D48" s="339">
        <v>2005</v>
      </c>
      <c r="E48" s="339">
        <v>1173</v>
      </c>
      <c r="F48" s="339">
        <v>1813</v>
      </c>
      <c r="G48" s="339">
        <v>1071</v>
      </c>
      <c r="H48" s="339">
        <v>1741</v>
      </c>
      <c r="I48" s="339">
        <v>1444</v>
      </c>
      <c r="J48" s="339">
        <v>2597</v>
      </c>
      <c r="K48" s="28"/>
      <c r="L48" s="32"/>
      <c r="M48" s="32"/>
      <c r="N48" s="28"/>
      <c r="O48" s="9"/>
      <c r="P48" s="6"/>
    </row>
    <row r="49" spans="1:16" ht="18" customHeight="1">
      <c r="A49" s="728" t="s">
        <v>571</v>
      </c>
      <c r="B49" s="729"/>
      <c r="C49" s="412">
        <v>2075</v>
      </c>
      <c r="D49" s="412">
        <v>2044</v>
      </c>
      <c r="E49" s="412">
        <v>1185</v>
      </c>
      <c r="F49" s="412">
        <v>1676</v>
      </c>
      <c r="G49" s="412">
        <v>1084</v>
      </c>
      <c r="H49" s="412">
        <v>1577</v>
      </c>
      <c r="I49" s="412">
        <v>1465</v>
      </c>
      <c r="J49" s="412">
        <v>2549</v>
      </c>
      <c r="K49" s="6"/>
      <c r="L49" s="6"/>
      <c r="M49" s="6"/>
      <c r="N49" s="6"/>
      <c r="O49" s="11"/>
      <c r="P49" s="24"/>
    </row>
    <row r="50" spans="1:16" ht="15" customHeight="1">
      <c r="A50" s="178" t="s">
        <v>435</v>
      </c>
      <c r="B50" s="29"/>
      <c r="C50" s="28"/>
      <c r="D50" s="32"/>
      <c r="E50" s="32"/>
      <c r="F50" s="28"/>
      <c r="G50" s="28"/>
      <c r="H50" s="32"/>
      <c r="I50" s="32"/>
      <c r="J50" s="28"/>
      <c r="K50" s="28"/>
      <c r="L50" s="32"/>
      <c r="M50" s="32"/>
      <c r="N50" s="28"/>
      <c r="O50" s="16"/>
      <c r="P50" s="24"/>
    </row>
    <row r="51" spans="1:16" ht="15" customHeight="1">
      <c r="A51" s="178" t="s">
        <v>40</v>
      </c>
      <c r="B51" s="28"/>
      <c r="C51" s="41"/>
      <c r="D51" s="28"/>
      <c r="E51" s="28"/>
      <c r="F51" s="31"/>
      <c r="G51" s="28"/>
      <c r="H51" s="33"/>
      <c r="I51" s="28"/>
      <c r="J51" s="28"/>
      <c r="K51" s="28"/>
      <c r="L51" s="28"/>
      <c r="M51" s="23"/>
      <c r="N51" s="40"/>
      <c r="O51" s="40"/>
      <c r="P51" s="24"/>
    </row>
    <row r="52" spans="1:16" ht="13.5" customHeight="1">
      <c r="A52" s="28"/>
      <c r="B52" s="28"/>
      <c r="C52" s="28"/>
      <c r="D52" s="32"/>
      <c r="E52" s="32"/>
      <c r="F52" s="31"/>
      <c r="G52" s="32"/>
      <c r="H52" s="33"/>
      <c r="I52" s="32"/>
      <c r="J52" s="28"/>
      <c r="K52" s="28"/>
      <c r="L52" s="28"/>
      <c r="M52" s="23"/>
      <c r="N52" s="40"/>
      <c r="O52" s="40"/>
      <c r="P52" s="24"/>
    </row>
    <row r="53" spans="1:16" ht="13.5" customHeight="1">
      <c r="A53" s="28"/>
      <c r="B53" s="28"/>
      <c r="C53" s="28"/>
      <c r="D53" s="32"/>
      <c r="E53" s="32"/>
      <c r="F53" s="31"/>
      <c r="G53" s="32"/>
      <c r="H53" s="33"/>
      <c r="I53" s="32"/>
      <c r="J53" s="28"/>
      <c r="K53" s="28"/>
      <c r="L53" s="28"/>
      <c r="M53" s="23"/>
      <c r="N53" s="40"/>
      <c r="O53" s="40"/>
      <c r="P53" s="24"/>
    </row>
    <row r="54" spans="1:16" ht="13.5" customHeight="1">
      <c r="A54" s="28"/>
      <c r="B54" s="28"/>
      <c r="C54" s="28"/>
      <c r="D54" s="28"/>
      <c r="E54" s="28"/>
      <c r="F54" s="31"/>
      <c r="G54" s="28"/>
      <c r="H54" s="33"/>
      <c r="I54" s="28"/>
      <c r="J54" s="28"/>
      <c r="K54" s="28"/>
      <c r="L54" s="28"/>
      <c r="M54" s="23"/>
      <c r="N54" s="44"/>
      <c r="O54" s="44"/>
      <c r="P54" s="45"/>
    </row>
    <row r="55" spans="1:16" ht="13.5" customHeight="1">
      <c r="A55" s="28"/>
      <c r="B55" s="28"/>
      <c r="C55" s="28"/>
      <c r="D55" s="32"/>
      <c r="E55" s="32"/>
      <c r="F55" s="31"/>
      <c r="G55" s="32"/>
      <c r="H55" s="33"/>
      <c r="I55" s="32"/>
      <c r="J55" s="28"/>
      <c r="K55" s="32"/>
      <c r="L55" s="32"/>
      <c r="M55" s="23"/>
      <c r="N55" s="44"/>
      <c r="O55" s="44"/>
      <c r="P55" s="45"/>
    </row>
    <row r="56" spans="1:16" ht="13.5" customHeight="1">
      <c r="A56" s="35"/>
      <c r="B56" s="35"/>
      <c r="C56" s="35"/>
      <c r="D56" s="35"/>
      <c r="E56" s="35"/>
      <c r="F56" s="42"/>
      <c r="G56" s="35"/>
      <c r="H56" s="46"/>
      <c r="I56" s="35"/>
      <c r="J56" s="35"/>
      <c r="K56" s="35"/>
      <c r="L56" s="35"/>
      <c r="M56" s="23"/>
      <c r="N56" s="40"/>
      <c r="O56" s="40"/>
      <c r="P56" s="24"/>
    </row>
    <row r="57" spans="1:16" ht="13.5" customHeight="1">
      <c r="A57" s="28"/>
      <c r="B57" s="28"/>
      <c r="C57" s="28"/>
      <c r="D57" s="32"/>
      <c r="E57" s="32"/>
      <c r="F57" s="31"/>
      <c r="G57" s="32"/>
      <c r="H57" s="33"/>
      <c r="I57" s="32"/>
      <c r="J57" s="28"/>
      <c r="K57" s="28"/>
      <c r="L57" s="28"/>
      <c r="M57" s="23"/>
      <c r="N57" s="47"/>
      <c r="O57" s="47"/>
      <c r="P57" s="24"/>
    </row>
    <row r="58" spans="1:16" ht="13.5" customHeight="1">
      <c r="A58" s="6"/>
      <c r="B58" s="6"/>
      <c r="C58" s="6"/>
      <c r="D58" s="6"/>
      <c r="E58" s="6"/>
      <c r="F58" s="36"/>
      <c r="G58" s="6"/>
      <c r="H58" s="37"/>
      <c r="I58" s="6"/>
      <c r="J58" s="6"/>
      <c r="K58" s="23"/>
      <c r="L58" s="23"/>
      <c r="M58" s="21"/>
      <c r="N58" s="40"/>
      <c r="O58" s="40"/>
      <c r="P58" s="24"/>
    </row>
    <row r="59" spans="1:16" ht="13.5" customHeight="1">
      <c r="A59" s="48"/>
      <c r="B59" s="48"/>
      <c r="C59" s="48"/>
      <c r="D59" s="48"/>
      <c r="E59" s="48"/>
      <c r="F59" s="49"/>
      <c r="G59" s="48"/>
      <c r="H59" s="50"/>
      <c r="I59" s="48"/>
      <c r="J59" s="48"/>
      <c r="K59" s="48"/>
      <c r="L59" s="48"/>
      <c r="M59" s="51"/>
      <c r="N59" s="40"/>
      <c r="O59" s="40"/>
      <c r="P59" s="24"/>
    </row>
    <row r="60" spans="1:13" ht="13.5" customHeight="1">
      <c r="A60" s="28"/>
      <c r="B60" s="28"/>
      <c r="C60" s="28"/>
      <c r="D60" s="43"/>
      <c r="E60" s="43"/>
      <c r="F60" s="31"/>
      <c r="G60" s="43"/>
      <c r="H60" s="46"/>
      <c r="I60" s="35"/>
      <c r="J60" s="35"/>
      <c r="K60" s="35"/>
      <c r="L60" s="35"/>
      <c r="M60" s="23"/>
    </row>
    <row r="61" spans="1:13" ht="13.5" customHeight="1">
      <c r="A61" s="28"/>
      <c r="B61" s="28"/>
      <c r="C61" s="28"/>
      <c r="D61" s="43"/>
      <c r="E61" s="43"/>
      <c r="F61" s="31"/>
      <c r="G61" s="43"/>
      <c r="H61" s="33"/>
      <c r="I61" s="35"/>
      <c r="J61" s="35"/>
      <c r="K61" s="35"/>
      <c r="L61" s="35"/>
      <c r="M61" s="23"/>
    </row>
    <row r="62" spans="1:13" ht="13.5" customHeight="1">
      <c r="A62" s="35"/>
      <c r="B62" s="35"/>
      <c r="C62" s="35"/>
      <c r="D62" s="35"/>
      <c r="E62" s="35"/>
      <c r="F62" s="42"/>
      <c r="G62" s="35"/>
      <c r="H62" s="33"/>
      <c r="I62" s="43"/>
      <c r="J62" s="35"/>
      <c r="K62" s="35"/>
      <c r="L62" s="35"/>
      <c r="M62" s="23"/>
    </row>
    <row r="63" spans="1:13" ht="13.5" customHeight="1">
      <c r="A63" s="28"/>
      <c r="B63" s="28"/>
      <c r="C63" s="28"/>
      <c r="D63" s="28"/>
      <c r="E63" s="28"/>
      <c r="F63" s="31"/>
      <c r="G63" s="28"/>
      <c r="H63" s="33"/>
      <c r="I63" s="28"/>
      <c r="J63" s="28"/>
      <c r="K63" s="28"/>
      <c r="L63" s="28"/>
      <c r="M63" s="23"/>
    </row>
    <row r="64" spans="1:13" ht="13.5" customHeight="1">
      <c r="A64" s="6"/>
      <c r="B64" s="6"/>
      <c r="C64" s="6"/>
      <c r="D64" s="6"/>
      <c r="E64" s="6"/>
      <c r="F64" s="36"/>
      <c r="G64" s="6"/>
      <c r="H64" s="37"/>
      <c r="I64" s="6"/>
      <c r="J64" s="6"/>
      <c r="K64" s="6"/>
      <c r="L64" s="6"/>
      <c r="M64" s="23"/>
    </row>
    <row r="65" spans="1:13" ht="13.5" customHeight="1">
      <c r="A65" s="48"/>
      <c r="B65" s="48"/>
      <c r="C65" s="48"/>
      <c r="D65" s="52"/>
      <c r="E65" s="52"/>
      <c r="F65" s="49"/>
      <c r="G65" s="52"/>
      <c r="H65" s="50"/>
      <c r="I65" s="52"/>
      <c r="J65" s="48"/>
      <c r="K65" s="52"/>
      <c r="L65" s="52"/>
      <c r="M65" s="51"/>
    </row>
    <row r="66" spans="1:13" ht="13.5" customHeight="1">
      <c r="A66" s="28"/>
      <c r="B66" s="28"/>
      <c r="C66" s="28"/>
      <c r="D66" s="28"/>
      <c r="E66" s="28"/>
      <c r="F66" s="31"/>
      <c r="G66" s="28"/>
      <c r="H66" s="33"/>
      <c r="I66" s="28"/>
      <c r="J66" s="28"/>
      <c r="K66" s="28"/>
      <c r="L66" s="28"/>
      <c r="M66" s="23"/>
    </row>
    <row r="67" spans="1:13" ht="13.5" customHeight="1">
      <c r="A67" s="28"/>
      <c r="B67" s="28"/>
      <c r="C67" s="28"/>
      <c r="D67" s="32"/>
      <c r="E67" s="32"/>
      <c r="F67" s="31"/>
      <c r="G67" s="32"/>
      <c r="H67" s="33"/>
      <c r="I67" s="32"/>
      <c r="J67" s="28"/>
      <c r="K67" s="28"/>
      <c r="L67" s="28"/>
      <c r="M67" s="23"/>
    </row>
    <row r="68" spans="1:13" ht="13.5" customHeight="1">
      <c r="A68" s="28"/>
      <c r="B68" s="28"/>
      <c r="C68" s="28"/>
      <c r="D68" s="32"/>
      <c r="E68" s="32"/>
      <c r="F68" s="31"/>
      <c r="G68" s="32"/>
      <c r="H68" s="33"/>
      <c r="I68" s="32"/>
      <c r="J68" s="28"/>
      <c r="K68" s="32"/>
      <c r="L68" s="32"/>
      <c r="M68" s="23"/>
    </row>
    <row r="69" spans="1:13" ht="13.5" customHeight="1">
      <c r="A69" s="28"/>
      <c r="B69" s="28"/>
      <c r="C69" s="28"/>
      <c r="D69" s="43"/>
      <c r="E69" s="43"/>
      <c r="F69" s="31"/>
      <c r="G69" s="28"/>
      <c r="H69" s="33"/>
      <c r="I69" s="43"/>
      <c r="J69" s="35"/>
      <c r="K69" s="35"/>
      <c r="L69" s="35"/>
      <c r="M69" s="23"/>
    </row>
    <row r="70" spans="1:13" ht="13.5" customHeight="1">
      <c r="A70" s="35"/>
      <c r="B70" s="35"/>
      <c r="C70" s="35"/>
      <c r="D70" s="35"/>
      <c r="E70" s="35"/>
      <c r="F70" s="42"/>
      <c r="G70" s="35"/>
      <c r="H70" s="33"/>
      <c r="I70" s="43"/>
      <c r="J70" s="28"/>
      <c r="K70" s="43"/>
      <c r="L70" s="43"/>
      <c r="M70" s="23"/>
    </row>
    <row r="71" spans="1:13" ht="13.5" customHeight="1">
      <c r="A71" s="28"/>
      <c r="B71" s="28"/>
      <c r="C71" s="28"/>
      <c r="D71" s="28"/>
      <c r="E71" s="28"/>
      <c r="F71" s="31"/>
      <c r="G71" s="28"/>
      <c r="H71" s="33"/>
      <c r="I71" s="28"/>
      <c r="J71" s="28"/>
      <c r="K71" s="28"/>
      <c r="L71" s="28"/>
      <c r="M71" s="23"/>
    </row>
    <row r="72" spans="1:13" ht="13.5" customHeight="1">
      <c r="A72" s="28"/>
      <c r="B72" s="28"/>
      <c r="C72" s="28"/>
      <c r="D72" s="35"/>
      <c r="E72" s="35"/>
      <c r="F72" s="31"/>
      <c r="G72" s="32"/>
      <c r="H72" s="33"/>
      <c r="I72" s="32"/>
      <c r="J72" s="28"/>
      <c r="K72" s="32"/>
      <c r="L72" s="32"/>
      <c r="M72" s="23"/>
    </row>
    <row r="73" spans="1:13" ht="13.5" customHeight="1">
      <c r="A73" s="35"/>
      <c r="B73" s="35"/>
      <c r="C73" s="35"/>
      <c r="D73" s="35"/>
      <c r="E73" s="35"/>
      <c r="F73" s="42"/>
      <c r="G73" s="35"/>
      <c r="H73" s="33"/>
      <c r="I73" s="28"/>
      <c r="J73" s="28"/>
      <c r="K73" s="28"/>
      <c r="L73" s="28"/>
      <c r="M73" s="23"/>
    </row>
    <row r="74" spans="1:13" ht="12" customHeight="1">
      <c r="A74" s="28"/>
      <c r="B74" s="28"/>
      <c r="C74" s="28"/>
      <c r="D74" s="32"/>
      <c r="E74" s="32"/>
      <c r="F74" s="31"/>
      <c r="G74" s="32"/>
      <c r="H74" s="33"/>
      <c r="I74" s="28"/>
      <c r="J74" s="28"/>
      <c r="K74" s="32"/>
      <c r="L74" s="32"/>
      <c r="M74" s="23"/>
    </row>
  </sheetData>
  <sheetProtection/>
  <mergeCells count="50">
    <mergeCell ref="A6:B6"/>
    <mergeCell ref="A7:B7"/>
    <mergeCell ref="A8:B8"/>
    <mergeCell ref="M8:N8"/>
    <mergeCell ref="A1:J1"/>
    <mergeCell ref="A4:B5"/>
    <mergeCell ref="C4:D4"/>
    <mergeCell ref="E4:F4"/>
    <mergeCell ref="G4:H4"/>
    <mergeCell ref="I4:J4"/>
    <mergeCell ref="A13:B13"/>
    <mergeCell ref="A14:B14"/>
    <mergeCell ref="A15:B15"/>
    <mergeCell ref="A16:B16"/>
    <mergeCell ref="A9:B9"/>
    <mergeCell ref="A10:B10"/>
    <mergeCell ref="A11:B11"/>
    <mergeCell ref="A12:B12"/>
    <mergeCell ref="A22:B22"/>
    <mergeCell ref="A23:B23"/>
    <mergeCell ref="A24:B24"/>
    <mergeCell ref="A25:B25"/>
    <mergeCell ref="A18:B18"/>
    <mergeCell ref="A19:B19"/>
    <mergeCell ref="A20:B20"/>
    <mergeCell ref="A21:B21"/>
    <mergeCell ref="I28:J28"/>
    <mergeCell ref="A30:B30"/>
    <mergeCell ref="A31:B31"/>
    <mergeCell ref="A32:B32"/>
    <mergeCell ref="A28:B29"/>
    <mergeCell ref="C28:D28"/>
    <mergeCell ref="E28:F28"/>
    <mergeCell ref="G28:H28"/>
    <mergeCell ref="A37:B37"/>
    <mergeCell ref="A38:B38"/>
    <mergeCell ref="A39:B39"/>
    <mergeCell ref="A40:B40"/>
    <mergeCell ref="A33:B33"/>
    <mergeCell ref="A34:B34"/>
    <mergeCell ref="A35:B35"/>
    <mergeCell ref="A36:B36"/>
    <mergeCell ref="A48:B48"/>
    <mergeCell ref="A49:B49"/>
    <mergeCell ref="A42:B42"/>
    <mergeCell ref="A43:B43"/>
    <mergeCell ref="A44:B44"/>
    <mergeCell ref="A45:B45"/>
    <mergeCell ref="A46:B46"/>
    <mergeCell ref="A47:B47"/>
  </mergeCells>
  <printOptions/>
  <pageMargins left="0.7874015748031497" right="0" top="0.7874015748031497" bottom="0.1968503937007874" header="0.3937007874015748" footer="0.1968503937007874"/>
  <pageSetup firstPageNumber="146" useFirstPageNumber="1" horizontalDpi="600" verticalDpi="600" orientation="portrait" paperSize="9" r:id="rId1"/>
  <headerFooter alignWithMargins="0">
    <oddHeader>&amp;L&amp;"ＭＳ 明朝,標準"&amp;8&amp;P　国民健康保険・国民年金・福祉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5" width="8.625" style="2" customWidth="1"/>
    <col min="6" max="6" width="8.625" style="4" customWidth="1"/>
    <col min="7" max="7" width="8.625" style="2" customWidth="1"/>
    <col min="8" max="8" width="8.625" style="5" customWidth="1"/>
    <col min="9" max="10" width="8.625" style="2" customWidth="1"/>
    <col min="11" max="11" width="8.375" style="2" customWidth="1"/>
    <col min="12" max="13" width="7.375" style="2" customWidth="1"/>
    <col min="14" max="14" width="5.625" style="2" customWidth="1"/>
    <col min="15" max="15" width="6.875" style="2" customWidth="1"/>
    <col min="16" max="16" width="18.25390625" style="2" customWidth="1"/>
    <col min="17" max="17" width="13.875" style="2" customWidth="1"/>
    <col min="18" max="16384" width="15.625" style="2" customWidth="1"/>
  </cols>
  <sheetData>
    <row r="1" spans="1:15" ht="18" customHeight="1">
      <c r="A1" s="737" t="s">
        <v>507</v>
      </c>
      <c r="B1" s="737"/>
      <c r="C1" s="737"/>
      <c r="D1" s="737"/>
      <c r="E1" s="737"/>
      <c r="F1" s="737"/>
      <c r="G1" s="737"/>
      <c r="H1" s="737"/>
      <c r="I1" s="737"/>
      <c r="J1" s="737"/>
      <c r="K1" s="62"/>
      <c r="L1" s="62"/>
      <c r="M1" s="62"/>
      <c r="N1" s="62"/>
      <c r="O1" s="341"/>
    </row>
    <row r="2" spans="1:1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5" customHeight="1" thickBot="1">
      <c r="A3" s="209" t="s">
        <v>434</v>
      </c>
      <c r="B3" s="209"/>
      <c r="C3" s="28"/>
      <c r="D3" s="32"/>
      <c r="E3" s="32"/>
      <c r="F3" s="28"/>
      <c r="G3" s="28"/>
      <c r="H3" s="28"/>
      <c r="I3" s="28"/>
      <c r="J3" s="28"/>
      <c r="K3" s="28"/>
      <c r="L3" s="32"/>
      <c r="M3" s="32"/>
      <c r="N3" s="28"/>
      <c r="O3" s="16"/>
      <c r="P3" s="24"/>
    </row>
    <row r="4" spans="1:16" ht="16.5" customHeight="1">
      <c r="A4" s="474" t="s">
        <v>34</v>
      </c>
      <c r="B4" s="475"/>
      <c r="C4" s="473" t="s">
        <v>33</v>
      </c>
      <c r="D4" s="475"/>
      <c r="E4" s="473" t="s">
        <v>32</v>
      </c>
      <c r="F4" s="475"/>
      <c r="G4" s="474" t="s">
        <v>31</v>
      </c>
      <c r="H4" s="474"/>
      <c r="I4" s="28"/>
      <c r="J4" s="28"/>
      <c r="K4" s="28"/>
      <c r="L4" s="32"/>
      <c r="M4" s="32"/>
      <c r="N4" s="28"/>
      <c r="O4" s="16"/>
      <c r="P4" s="24"/>
    </row>
    <row r="5" spans="1:16" ht="16.5" customHeight="1">
      <c r="A5" s="270" t="s">
        <v>30</v>
      </c>
      <c r="B5" s="229" t="s">
        <v>29</v>
      </c>
      <c r="C5" s="10" t="s">
        <v>30</v>
      </c>
      <c r="D5" s="234" t="s">
        <v>29</v>
      </c>
      <c r="E5" s="234" t="s">
        <v>30</v>
      </c>
      <c r="F5" s="230" t="s">
        <v>29</v>
      </c>
      <c r="G5" s="10" t="s">
        <v>30</v>
      </c>
      <c r="H5" s="261" t="s">
        <v>29</v>
      </c>
      <c r="I5" s="32"/>
      <c r="J5" s="28"/>
      <c r="K5" s="28"/>
      <c r="L5" s="32"/>
      <c r="M5" s="32"/>
      <c r="N5" s="28"/>
      <c r="O5" s="16"/>
      <c r="P5" s="24"/>
    </row>
    <row r="6" spans="1:16" ht="18" customHeight="1">
      <c r="A6" s="349">
        <v>1421</v>
      </c>
      <c r="B6" s="349">
        <v>21487</v>
      </c>
      <c r="C6" s="349">
        <v>1902</v>
      </c>
      <c r="D6" s="349">
        <v>28323</v>
      </c>
      <c r="E6" s="349">
        <v>1837</v>
      </c>
      <c r="F6" s="349">
        <v>27945</v>
      </c>
      <c r="G6" s="349">
        <v>1506</v>
      </c>
      <c r="H6" s="349">
        <v>32681</v>
      </c>
      <c r="I6" s="28"/>
      <c r="J6" s="28"/>
      <c r="K6" s="28"/>
      <c r="L6" s="32"/>
      <c r="M6" s="32"/>
      <c r="N6" s="28"/>
      <c r="O6" s="11"/>
      <c r="P6" s="24"/>
    </row>
    <row r="7" spans="1:16" ht="18" customHeight="1">
      <c r="A7" s="349">
        <v>1462</v>
      </c>
      <c r="B7" s="349">
        <v>22260</v>
      </c>
      <c r="C7" s="349">
        <v>1989</v>
      </c>
      <c r="D7" s="349">
        <v>27229</v>
      </c>
      <c r="E7" s="349">
        <v>1902</v>
      </c>
      <c r="F7" s="349">
        <v>27597</v>
      </c>
      <c r="G7" s="349">
        <v>1595</v>
      </c>
      <c r="H7" s="349">
        <v>36783</v>
      </c>
      <c r="I7" s="28"/>
      <c r="J7" s="28"/>
      <c r="K7" s="28"/>
      <c r="L7" s="32"/>
      <c r="M7" s="32"/>
      <c r="N7" s="28"/>
      <c r="O7" s="11"/>
      <c r="P7" s="24"/>
    </row>
    <row r="8" spans="1:16" ht="18" customHeight="1">
      <c r="A8" s="349">
        <v>1487</v>
      </c>
      <c r="B8" s="349">
        <v>25619</v>
      </c>
      <c r="C8" s="349">
        <v>2097</v>
      </c>
      <c r="D8" s="349">
        <v>28484</v>
      </c>
      <c r="E8" s="349">
        <v>1968</v>
      </c>
      <c r="F8" s="349">
        <v>26838</v>
      </c>
      <c r="G8" s="349">
        <v>1988</v>
      </c>
      <c r="H8" s="349">
        <v>35206</v>
      </c>
      <c r="I8" s="28"/>
      <c r="J8" s="28"/>
      <c r="K8" s="28"/>
      <c r="L8" s="32"/>
      <c r="M8" s="32"/>
      <c r="N8" s="28"/>
      <c r="O8" s="11"/>
      <c r="P8" s="24"/>
    </row>
    <row r="9" spans="1:16" ht="18" customHeight="1">
      <c r="A9" s="349">
        <v>1499</v>
      </c>
      <c r="B9" s="349">
        <v>23673</v>
      </c>
      <c r="C9" s="349">
        <v>2185</v>
      </c>
      <c r="D9" s="349">
        <v>22281</v>
      </c>
      <c r="E9" s="349">
        <v>1976</v>
      </c>
      <c r="F9" s="349">
        <v>22488</v>
      </c>
      <c r="G9" s="349">
        <v>1758</v>
      </c>
      <c r="H9" s="349">
        <v>33012</v>
      </c>
      <c r="I9" s="28"/>
      <c r="J9" s="28"/>
      <c r="K9" s="28"/>
      <c r="L9" s="32"/>
      <c r="M9" s="32"/>
      <c r="N9" s="28"/>
      <c r="O9" s="16"/>
      <c r="P9" s="24"/>
    </row>
    <row r="10" spans="1:16" ht="18" customHeight="1">
      <c r="A10" s="416">
        <v>1586</v>
      </c>
      <c r="B10" s="416">
        <v>24885</v>
      </c>
      <c r="C10" s="416">
        <v>2169</v>
      </c>
      <c r="D10" s="416">
        <v>25944</v>
      </c>
      <c r="E10" s="416">
        <v>2012</v>
      </c>
      <c r="F10" s="416">
        <v>30131</v>
      </c>
      <c r="G10" s="416">
        <v>1906</v>
      </c>
      <c r="H10" s="416">
        <v>39605</v>
      </c>
      <c r="I10" s="28"/>
      <c r="J10" s="28"/>
      <c r="K10" s="28"/>
      <c r="L10" s="32"/>
      <c r="M10" s="32"/>
      <c r="N10" s="28"/>
      <c r="O10" s="16"/>
      <c r="P10" s="24"/>
    </row>
    <row r="11" spans="1:16" ht="10.5" customHeight="1">
      <c r="A11" s="17"/>
      <c r="B11" s="17"/>
      <c r="C11" s="17"/>
      <c r="D11" s="17"/>
      <c r="E11" s="17"/>
      <c r="F11" s="17"/>
      <c r="G11" s="17"/>
      <c r="H11" s="17"/>
      <c r="I11" s="28"/>
      <c r="J11" s="28"/>
      <c r="K11" s="28"/>
      <c r="L11" s="32"/>
      <c r="M11" s="32"/>
      <c r="N11" s="28"/>
      <c r="O11" s="16"/>
      <c r="P11" s="24"/>
    </row>
    <row r="12" spans="1:16" ht="18" customHeight="1">
      <c r="A12" s="339">
        <v>1326</v>
      </c>
      <c r="B12" s="339">
        <v>2141</v>
      </c>
      <c r="C12" s="339">
        <v>1895</v>
      </c>
      <c r="D12" s="339">
        <v>2494</v>
      </c>
      <c r="E12" s="339">
        <v>1741</v>
      </c>
      <c r="F12" s="339">
        <v>2273</v>
      </c>
      <c r="G12" s="339">
        <v>1610</v>
      </c>
      <c r="H12" s="339">
        <v>3860</v>
      </c>
      <c r="I12" s="32"/>
      <c r="J12" s="28"/>
      <c r="K12" s="28"/>
      <c r="L12" s="32"/>
      <c r="M12" s="32"/>
      <c r="N12" s="28"/>
      <c r="O12" s="17"/>
      <c r="P12" s="24"/>
    </row>
    <row r="13" spans="1:16" ht="18" customHeight="1">
      <c r="A13" s="339">
        <v>985</v>
      </c>
      <c r="B13" s="339">
        <v>2058</v>
      </c>
      <c r="C13" s="339">
        <v>1350</v>
      </c>
      <c r="D13" s="339">
        <v>1996</v>
      </c>
      <c r="E13" s="339">
        <v>1933</v>
      </c>
      <c r="F13" s="339">
        <v>2549</v>
      </c>
      <c r="G13" s="339">
        <v>1775</v>
      </c>
      <c r="H13" s="339">
        <v>3250</v>
      </c>
      <c r="I13" s="32"/>
      <c r="J13" s="28"/>
      <c r="K13" s="28"/>
      <c r="L13" s="32"/>
      <c r="M13" s="32"/>
      <c r="N13" s="28"/>
      <c r="O13" s="17"/>
      <c r="P13" s="24"/>
    </row>
    <row r="14" spans="1:16" ht="18" customHeight="1">
      <c r="A14" s="339">
        <v>1396</v>
      </c>
      <c r="B14" s="339">
        <v>2315</v>
      </c>
      <c r="C14" s="339">
        <v>1969</v>
      </c>
      <c r="D14" s="339">
        <v>2399</v>
      </c>
      <c r="E14" s="339">
        <v>1805</v>
      </c>
      <c r="F14" s="339">
        <v>3098</v>
      </c>
      <c r="G14" s="339">
        <v>1701</v>
      </c>
      <c r="H14" s="339">
        <v>4278</v>
      </c>
      <c r="I14" s="6"/>
      <c r="J14" s="6"/>
      <c r="K14" s="6"/>
      <c r="L14" s="6"/>
      <c r="M14" s="6"/>
      <c r="N14" s="6"/>
      <c r="O14" s="16"/>
      <c r="P14" s="24"/>
    </row>
    <row r="15" spans="1:16" ht="18" customHeight="1">
      <c r="A15" s="339">
        <v>1427</v>
      </c>
      <c r="B15" s="339">
        <v>2264</v>
      </c>
      <c r="C15" s="339">
        <v>1993</v>
      </c>
      <c r="D15" s="339">
        <v>2631</v>
      </c>
      <c r="E15" s="339">
        <v>1833</v>
      </c>
      <c r="F15" s="339">
        <v>2789</v>
      </c>
      <c r="G15" s="339">
        <v>1738</v>
      </c>
      <c r="H15" s="339">
        <v>3643</v>
      </c>
      <c r="I15" s="32"/>
      <c r="J15" s="28"/>
      <c r="K15" s="28"/>
      <c r="L15" s="32"/>
      <c r="M15" s="32"/>
      <c r="N15" s="28"/>
      <c r="O15" s="11"/>
      <c r="P15" s="24"/>
    </row>
    <row r="16" spans="1:16" ht="18" customHeight="1">
      <c r="A16" s="339">
        <v>1454</v>
      </c>
      <c r="B16" s="339">
        <v>1635</v>
      </c>
      <c r="C16" s="339">
        <v>2008</v>
      </c>
      <c r="D16" s="339">
        <v>2150</v>
      </c>
      <c r="E16" s="339">
        <v>1846</v>
      </c>
      <c r="F16" s="339">
        <v>1623</v>
      </c>
      <c r="G16" s="339">
        <v>1753</v>
      </c>
      <c r="H16" s="339">
        <v>2808</v>
      </c>
      <c r="I16" s="32"/>
      <c r="J16" s="28"/>
      <c r="K16" s="28"/>
      <c r="L16" s="32"/>
      <c r="M16" s="32"/>
      <c r="N16" s="64"/>
      <c r="O16" s="16"/>
      <c r="P16" s="24"/>
    </row>
    <row r="17" spans="1:16" ht="10.5" customHeight="1">
      <c r="A17" s="25"/>
      <c r="B17" s="25"/>
      <c r="C17" s="25"/>
      <c r="D17" s="25"/>
      <c r="E17" s="25"/>
      <c r="F17" s="25"/>
      <c r="G17" s="25"/>
      <c r="H17" s="25"/>
      <c r="I17" s="32"/>
      <c r="J17" s="28"/>
      <c r="K17" s="28"/>
      <c r="L17" s="32"/>
      <c r="M17" s="32"/>
      <c r="N17" s="28"/>
      <c r="O17" s="17"/>
      <c r="P17" s="24"/>
    </row>
    <row r="18" spans="1:16" ht="18" customHeight="1">
      <c r="A18" s="339">
        <v>1477</v>
      </c>
      <c r="B18" s="339">
        <v>2147</v>
      </c>
      <c r="C18" s="339">
        <v>2037</v>
      </c>
      <c r="D18" s="339">
        <v>2129</v>
      </c>
      <c r="E18" s="339">
        <v>1881</v>
      </c>
      <c r="F18" s="339">
        <v>2886</v>
      </c>
      <c r="G18" s="339">
        <v>1780</v>
      </c>
      <c r="H18" s="339">
        <v>3300</v>
      </c>
      <c r="I18" s="32"/>
      <c r="J18" s="32"/>
      <c r="K18" s="32"/>
      <c r="L18" s="32"/>
      <c r="M18" s="23"/>
      <c r="N18" s="35"/>
      <c r="O18" s="16"/>
      <c r="P18" s="24"/>
    </row>
    <row r="19" spans="1:16" ht="18" customHeight="1">
      <c r="A19" s="339">
        <v>1495</v>
      </c>
      <c r="B19" s="339">
        <v>2166</v>
      </c>
      <c r="C19" s="339">
        <v>2061</v>
      </c>
      <c r="D19" s="339">
        <v>2337</v>
      </c>
      <c r="E19" s="339">
        <v>1922</v>
      </c>
      <c r="F19" s="339">
        <v>3001</v>
      </c>
      <c r="G19" s="339">
        <v>1811</v>
      </c>
      <c r="H19" s="339">
        <v>3698</v>
      </c>
      <c r="I19" s="32"/>
      <c r="J19" s="32"/>
      <c r="K19" s="32"/>
      <c r="L19" s="32"/>
      <c r="M19" s="23"/>
      <c r="N19" s="35"/>
      <c r="O19" s="16"/>
      <c r="P19" s="24"/>
    </row>
    <row r="20" spans="1:16" ht="18" customHeight="1">
      <c r="A20" s="339">
        <v>1514</v>
      </c>
      <c r="B20" s="339">
        <v>2429</v>
      </c>
      <c r="C20" s="339">
        <v>2090</v>
      </c>
      <c r="D20" s="339">
        <v>2396</v>
      </c>
      <c r="E20" s="339">
        <v>1936</v>
      </c>
      <c r="F20" s="339">
        <v>2696</v>
      </c>
      <c r="G20" s="339">
        <v>1826</v>
      </c>
      <c r="H20" s="339">
        <v>3030</v>
      </c>
      <c r="I20" s="32"/>
      <c r="J20" s="32"/>
      <c r="K20" s="32"/>
      <c r="L20" s="32"/>
      <c r="M20" s="23"/>
      <c r="N20" s="35"/>
      <c r="O20" s="16"/>
      <c r="P20" s="24"/>
    </row>
    <row r="21" spans="1:16" ht="18" customHeight="1">
      <c r="A21" s="339">
        <v>1532</v>
      </c>
      <c r="B21" s="339">
        <v>1803</v>
      </c>
      <c r="C21" s="339">
        <v>2108</v>
      </c>
      <c r="D21" s="339">
        <v>1972</v>
      </c>
      <c r="E21" s="339">
        <v>1948</v>
      </c>
      <c r="F21" s="339">
        <v>2321</v>
      </c>
      <c r="G21" s="339">
        <v>1842</v>
      </c>
      <c r="H21" s="339">
        <v>2891</v>
      </c>
      <c r="I21" s="32"/>
      <c r="J21" s="32"/>
      <c r="K21" s="32"/>
      <c r="L21" s="32"/>
      <c r="M21" s="23"/>
      <c r="N21" s="6"/>
      <c r="O21" s="11"/>
      <c r="P21" s="24"/>
    </row>
    <row r="22" spans="1:16" ht="18" customHeight="1">
      <c r="A22" s="339">
        <v>1549</v>
      </c>
      <c r="B22" s="339">
        <v>1802</v>
      </c>
      <c r="C22" s="339">
        <v>2131</v>
      </c>
      <c r="D22" s="339">
        <v>1864</v>
      </c>
      <c r="E22" s="339">
        <v>1965</v>
      </c>
      <c r="F22" s="339">
        <v>2253</v>
      </c>
      <c r="G22" s="339">
        <v>1854</v>
      </c>
      <c r="H22" s="339">
        <v>2815</v>
      </c>
      <c r="I22" s="6"/>
      <c r="J22" s="6"/>
      <c r="K22" s="6"/>
      <c r="L22" s="11"/>
      <c r="M22" s="23"/>
      <c r="N22" s="35"/>
      <c r="O22" s="16"/>
      <c r="P22" s="24"/>
    </row>
    <row r="23" spans="1:16" ht="10.5" customHeight="1">
      <c r="A23" s="25"/>
      <c r="B23" s="25"/>
      <c r="C23" s="25"/>
      <c r="D23" s="25"/>
      <c r="E23" s="25"/>
      <c r="F23" s="25"/>
      <c r="G23" s="25"/>
      <c r="H23" s="25"/>
      <c r="I23" s="32"/>
      <c r="J23" s="32"/>
      <c r="K23" s="32"/>
      <c r="L23" s="34"/>
      <c r="M23" s="23"/>
      <c r="N23" s="35"/>
      <c r="O23" s="16"/>
      <c r="P23" s="24"/>
    </row>
    <row r="24" spans="1:16" ht="18" customHeight="1">
      <c r="A24" s="339">
        <v>1578</v>
      </c>
      <c r="B24" s="339">
        <v>1998</v>
      </c>
      <c r="C24" s="339">
        <v>2145</v>
      </c>
      <c r="D24" s="339">
        <v>1787</v>
      </c>
      <c r="E24" s="339">
        <v>1997</v>
      </c>
      <c r="F24" s="339">
        <v>2302</v>
      </c>
      <c r="G24" s="339">
        <v>1883</v>
      </c>
      <c r="H24" s="339">
        <v>3027</v>
      </c>
      <c r="I24" s="32"/>
      <c r="J24" s="32"/>
      <c r="K24" s="32"/>
      <c r="L24" s="34"/>
      <c r="M24" s="23"/>
      <c r="N24" s="35"/>
      <c r="O24" s="16"/>
      <c r="P24" s="24"/>
    </row>
    <row r="25" spans="1:16" ht="18" customHeight="1">
      <c r="A25" s="412">
        <v>1586</v>
      </c>
      <c r="B25" s="412">
        <v>2127</v>
      </c>
      <c r="C25" s="412">
        <v>2169</v>
      </c>
      <c r="D25" s="412">
        <v>1789</v>
      </c>
      <c r="E25" s="412">
        <v>2012</v>
      </c>
      <c r="F25" s="412">
        <v>2340</v>
      </c>
      <c r="G25" s="412">
        <v>1906</v>
      </c>
      <c r="H25" s="412">
        <v>3005</v>
      </c>
      <c r="I25" s="32"/>
      <c r="J25" s="32"/>
      <c r="K25" s="32"/>
      <c r="L25" s="34"/>
      <c r="M25" s="23"/>
      <c r="N25" s="35"/>
      <c r="O25" s="38"/>
      <c r="P25" s="24"/>
    </row>
    <row r="26" spans="1:16" ht="15" customHeight="1">
      <c r="A26" s="63"/>
      <c r="B26" s="35"/>
      <c r="C26" s="35"/>
      <c r="D26" s="29"/>
      <c r="E26" s="30"/>
      <c r="F26" s="31"/>
      <c r="G26" s="28"/>
      <c r="H26" s="33"/>
      <c r="I26" s="32"/>
      <c r="J26" s="32"/>
      <c r="K26" s="32"/>
      <c r="L26" s="39"/>
      <c r="M26" s="23"/>
      <c r="N26" s="40"/>
      <c r="O26" s="40"/>
      <c r="P26" s="24"/>
    </row>
    <row r="27" spans="1:16" ht="15" customHeight="1" thickBot="1">
      <c r="A27" s="65" t="s">
        <v>45</v>
      </c>
      <c r="B27" s="65"/>
      <c r="C27" s="28"/>
      <c r="D27" s="32"/>
      <c r="E27" s="32"/>
      <c r="F27" s="28"/>
      <c r="G27" s="28"/>
      <c r="H27" s="28"/>
      <c r="I27" s="28"/>
      <c r="J27" s="28"/>
      <c r="K27" s="28"/>
      <c r="L27" s="28"/>
      <c r="M27" s="23"/>
      <c r="N27" s="40"/>
      <c r="O27" s="40"/>
      <c r="P27" s="24"/>
    </row>
    <row r="28" spans="1:16" ht="16.5" customHeight="1">
      <c r="A28" s="474" t="s">
        <v>44</v>
      </c>
      <c r="B28" s="475"/>
      <c r="C28" s="473" t="s">
        <v>43</v>
      </c>
      <c r="D28" s="475"/>
      <c r="E28" s="473" t="s">
        <v>42</v>
      </c>
      <c r="F28" s="475"/>
      <c r="G28" s="474" t="s">
        <v>41</v>
      </c>
      <c r="H28" s="474"/>
      <c r="I28" s="32"/>
      <c r="J28" s="28"/>
      <c r="K28" s="28"/>
      <c r="L28" s="28"/>
      <c r="M28" s="23"/>
      <c r="N28" s="40"/>
      <c r="O28" s="40"/>
      <c r="P28" s="24"/>
    </row>
    <row r="29" spans="1:16" ht="16.5" customHeight="1">
      <c r="A29" s="10" t="s">
        <v>30</v>
      </c>
      <c r="B29" s="234" t="s">
        <v>29</v>
      </c>
      <c r="C29" s="10" t="s">
        <v>30</v>
      </c>
      <c r="D29" s="234" t="s">
        <v>29</v>
      </c>
      <c r="E29" s="234" t="s">
        <v>30</v>
      </c>
      <c r="F29" s="230" t="s">
        <v>29</v>
      </c>
      <c r="G29" s="234" t="s">
        <v>30</v>
      </c>
      <c r="H29" s="10" t="s">
        <v>29</v>
      </c>
      <c r="I29" s="32"/>
      <c r="J29" s="28"/>
      <c r="K29" s="28"/>
      <c r="L29" s="28"/>
      <c r="M29" s="23"/>
      <c r="N29" s="40"/>
      <c r="O29" s="40"/>
      <c r="P29" s="24"/>
    </row>
    <row r="30" spans="1:16" ht="18" customHeight="1">
      <c r="A30" s="349">
        <v>1957</v>
      </c>
      <c r="B30" s="349">
        <v>33226</v>
      </c>
      <c r="C30" s="349">
        <v>1478</v>
      </c>
      <c r="D30" s="349">
        <v>38546</v>
      </c>
      <c r="E30" s="349">
        <v>1259</v>
      </c>
      <c r="F30" s="349">
        <v>30681</v>
      </c>
      <c r="G30" s="349">
        <v>1862</v>
      </c>
      <c r="H30" s="349">
        <v>28102</v>
      </c>
      <c r="I30" s="28"/>
      <c r="J30" s="28"/>
      <c r="K30" s="28"/>
      <c r="L30" s="28"/>
      <c r="M30" s="23"/>
      <c r="N30" s="44"/>
      <c r="O30" s="44"/>
      <c r="P30" s="45"/>
    </row>
    <row r="31" spans="1:16" ht="18" customHeight="1">
      <c r="A31" s="349">
        <v>1849</v>
      </c>
      <c r="B31" s="349">
        <v>33179</v>
      </c>
      <c r="C31" s="349">
        <v>1674</v>
      </c>
      <c r="D31" s="349">
        <v>36452</v>
      </c>
      <c r="E31" s="349">
        <v>1207</v>
      </c>
      <c r="F31" s="349">
        <v>29585</v>
      </c>
      <c r="G31" s="349">
        <v>1910</v>
      </c>
      <c r="H31" s="349">
        <v>28778</v>
      </c>
      <c r="I31" s="28"/>
      <c r="J31" s="28"/>
      <c r="K31" s="28"/>
      <c r="L31" s="28"/>
      <c r="M31" s="23"/>
      <c r="N31" s="44"/>
      <c r="O31" s="44"/>
      <c r="P31" s="45"/>
    </row>
    <row r="32" spans="1:16" ht="18" customHeight="1">
      <c r="A32" s="349">
        <v>2089</v>
      </c>
      <c r="B32" s="349">
        <v>35130</v>
      </c>
      <c r="C32" s="349">
        <v>1952</v>
      </c>
      <c r="D32" s="349">
        <v>39852</v>
      </c>
      <c r="E32" s="349">
        <v>1596</v>
      </c>
      <c r="F32" s="349">
        <v>23573</v>
      </c>
      <c r="G32" s="349">
        <v>2100</v>
      </c>
      <c r="H32" s="349">
        <v>31943</v>
      </c>
      <c r="I32" s="28"/>
      <c r="J32" s="28"/>
      <c r="K32" s="28"/>
      <c r="L32" s="28"/>
      <c r="M32" s="23"/>
      <c r="N32" s="44"/>
      <c r="O32" s="44"/>
      <c r="P32" s="45"/>
    </row>
    <row r="33" spans="1:16" ht="18" customHeight="1">
      <c r="A33" s="349">
        <v>2095</v>
      </c>
      <c r="B33" s="349">
        <v>30633</v>
      </c>
      <c r="C33" s="349">
        <v>2032</v>
      </c>
      <c r="D33" s="349">
        <v>36557</v>
      </c>
      <c r="E33" s="349">
        <v>1645</v>
      </c>
      <c r="F33" s="349">
        <v>18147</v>
      </c>
      <c r="G33" s="349">
        <v>2247</v>
      </c>
      <c r="H33" s="349">
        <v>28315</v>
      </c>
      <c r="I33" s="32"/>
      <c r="J33" s="28"/>
      <c r="K33" s="32"/>
      <c r="L33" s="32"/>
      <c r="M33" s="23"/>
      <c r="N33" s="44"/>
      <c r="O33" s="44"/>
      <c r="P33" s="45"/>
    </row>
    <row r="34" spans="1:16" ht="18" customHeight="1">
      <c r="A34" s="416">
        <v>2159</v>
      </c>
      <c r="B34" s="416">
        <v>36212</v>
      </c>
      <c r="C34" s="416">
        <v>2128</v>
      </c>
      <c r="D34" s="416">
        <v>41761</v>
      </c>
      <c r="E34" s="416">
        <v>1766</v>
      </c>
      <c r="F34" s="416">
        <v>21560</v>
      </c>
      <c r="G34" s="416">
        <v>2741</v>
      </c>
      <c r="H34" s="416">
        <v>30297</v>
      </c>
      <c r="I34" s="35"/>
      <c r="J34" s="35"/>
      <c r="K34" s="35"/>
      <c r="L34" s="35"/>
      <c r="M34" s="23"/>
      <c r="N34" s="40"/>
      <c r="O34" s="40"/>
      <c r="P34" s="24"/>
    </row>
    <row r="35" spans="1:16" ht="10.5" customHeight="1">
      <c r="A35" s="17"/>
      <c r="B35" s="17"/>
      <c r="C35" s="17"/>
      <c r="D35" s="17"/>
      <c r="E35" s="17"/>
      <c r="F35" s="17"/>
      <c r="G35" s="17"/>
      <c r="H35" s="17"/>
      <c r="I35" s="32"/>
      <c r="J35" s="28"/>
      <c r="K35" s="28"/>
      <c r="L35" s="28"/>
      <c r="M35" s="23"/>
      <c r="N35" s="47"/>
      <c r="O35" s="47"/>
      <c r="P35" s="24"/>
    </row>
    <row r="36" spans="1:16" ht="18" customHeight="1">
      <c r="A36" s="339">
        <v>1832</v>
      </c>
      <c r="B36" s="339">
        <v>3534</v>
      </c>
      <c r="C36" s="339">
        <v>1806</v>
      </c>
      <c r="D36" s="339">
        <v>3130</v>
      </c>
      <c r="E36" s="339">
        <v>1458</v>
      </c>
      <c r="F36" s="339">
        <v>1752</v>
      </c>
      <c r="G36" s="339">
        <v>2395</v>
      </c>
      <c r="H36" s="339">
        <v>2673</v>
      </c>
      <c r="I36" s="6"/>
      <c r="J36" s="6"/>
      <c r="K36" s="23"/>
      <c r="L36" s="23"/>
      <c r="M36" s="21"/>
      <c r="N36" s="40"/>
      <c r="O36" s="40"/>
      <c r="P36" s="24"/>
    </row>
    <row r="37" spans="1:16" ht="18" customHeight="1">
      <c r="A37" s="339">
        <v>1874</v>
      </c>
      <c r="B37" s="339">
        <v>3027</v>
      </c>
      <c r="C37" s="339">
        <v>1849</v>
      </c>
      <c r="D37" s="339">
        <v>3359</v>
      </c>
      <c r="E37" s="339">
        <v>1493</v>
      </c>
      <c r="F37" s="339">
        <v>1482</v>
      </c>
      <c r="G37" s="339">
        <v>2435</v>
      </c>
      <c r="H37" s="339">
        <v>2263</v>
      </c>
      <c r="I37" s="48"/>
      <c r="J37" s="48"/>
      <c r="K37" s="48"/>
      <c r="L37" s="48"/>
      <c r="M37" s="51"/>
      <c r="N37" s="40"/>
      <c r="O37" s="40"/>
      <c r="P37" s="24"/>
    </row>
    <row r="38" spans="1:13" ht="18" customHeight="1">
      <c r="A38" s="339">
        <v>1898</v>
      </c>
      <c r="B38" s="339">
        <v>3370</v>
      </c>
      <c r="C38" s="339">
        <v>1887</v>
      </c>
      <c r="D38" s="339">
        <v>3940</v>
      </c>
      <c r="E38" s="339">
        <v>1524</v>
      </c>
      <c r="F38" s="339">
        <v>1990</v>
      </c>
      <c r="G38" s="339">
        <v>2466</v>
      </c>
      <c r="H38" s="339">
        <v>2959</v>
      </c>
      <c r="I38" s="35"/>
      <c r="J38" s="35"/>
      <c r="K38" s="35"/>
      <c r="L38" s="35"/>
      <c r="M38" s="23"/>
    </row>
    <row r="39" spans="1:13" ht="18" customHeight="1">
      <c r="A39" s="339">
        <v>1951</v>
      </c>
      <c r="B39" s="339">
        <v>3820</v>
      </c>
      <c r="C39" s="339">
        <v>1921</v>
      </c>
      <c r="D39" s="339">
        <v>3856</v>
      </c>
      <c r="E39" s="339">
        <v>1570</v>
      </c>
      <c r="F39" s="339">
        <v>2098</v>
      </c>
      <c r="G39" s="339">
        <v>2524</v>
      </c>
      <c r="H39" s="339">
        <v>3011</v>
      </c>
      <c r="I39" s="35"/>
      <c r="J39" s="35"/>
      <c r="K39" s="35"/>
      <c r="L39" s="35"/>
      <c r="M39" s="23"/>
    </row>
    <row r="40" spans="1:13" ht="18" customHeight="1">
      <c r="A40" s="339">
        <v>1977</v>
      </c>
      <c r="B40" s="339">
        <v>2848</v>
      </c>
      <c r="C40" s="339">
        <v>1936</v>
      </c>
      <c r="D40" s="339">
        <v>2687</v>
      </c>
      <c r="E40" s="339">
        <v>1588</v>
      </c>
      <c r="F40" s="339">
        <v>1588</v>
      </c>
      <c r="G40" s="339">
        <v>2545</v>
      </c>
      <c r="H40" s="339">
        <v>2145</v>
      </c>
      <c r="I40" s="43"/>
      <c r="J40" s="35"/>
      <c r="K40" s="35"/>
      <c r="L40" s="35"/>
      <c r="M40" s="23"/>
    </row>
    <row r="41" spans="1:13" ht="10.5" customHeight="1">
      <c r="A41" s="25"/>
      <c r="B41" s="25"/>
      <c r="C41" s="25"/>
      <c r="D41" s="25"/>
      <c r="E41" s="25"/>
      <c r="F41" s="25"/>
      <c r="G41" s="25"/>
      <c r="H41" s="25"/>
      <c r="I41" s="28"/>
      <c r="J41" s="28"/>
      <c r="K41" s="28"/>
      <c r="L41" s="28"/>
      <c r="M41" s="23"/>
    </row>
    <row r="42" spans="1:13" ht="18" customHeight="1">
      <c r="A42" s="339">
        <v>2013</v>
      </c>
      <c r="B42" s="339">
        <v>3142</v>
      </c>
      <c r="C42" s="339">
        <v>1978</v>
      </c>
      <c r="D42" s="339">
        <v>4127</v>
      </c>
      <c r="E42" s="339">
        <v>1613</v>
      </c>
      <c r="F42" s="339">
        <v>1832</v>
      </c>
      <c r="G42" s="339">
        <v>2580</v>
      </c>
      <c r="H42" s="339">
        <v>2519</v>
      </c>
      <c r="I42" s="6"/>
      <c r="J42" s="6"/>
      <c r="K42" s="6"/>
      <c r="L42" s="6"/>
      <c r="M42" s="23"/>
    </row>
    <row r="43" spans="1:13" ht="18" customHeight="1">
      <c r="A43" s="339">
        <v>2053</v>
      </c>
      <c r="B43" s="339">
        <v>3229</v>
      </c>
      <c r="C43" s="339">
        <v>2002</v>
      </c>
      <c r="D43" s="339">
        <v>3813</v>
      </c>
      <c r="E43" s="339">
        <v>1637</v>
      </c>
      <c r="F43" s="339">
        <v>2038</v>
      </c>
      <c r="G43" s="339">
        <v>2596</v>
      </c>
      <c r="H43" s="339">
        <v>2520</v>
      </c>
      <c r="I43" s="52"/>
      <c r="J43" s="48"/>
      <c r="K43" s="52"/>
      <c r="L43" s="52"/>
      <c r="M43" s="51"/>
    </row>
    <row r="44" spans="1:13" ht="18" customHeight="1">
      <c r="A44" s="339">
        <v>2076</v>
      </c>
      <c r="B44" s="339">
        <v>2803</v>
      </c>
      <c r="C44" s="339">
        <v>2027</v>
      </c>
      <c r="D44" s="339">
        <v>3982</v>
      </c>
      <c r="E44" s="339">
        <v>1663</v>
      </c>
      <c r="F44" s="339">
        <v>2278</v>
      </c>
      <c r="G44" s="339">
        <v>2633</v>
      </c>
      <c r="H44" s="339">
        <v>2622</v>
      </c>
      <c r="I44" s="28"/>
      <c r="J44" s="28"/>
      <c r="K44" s="28"/>
      <c r="L44" s="28"/>
      <c r="M44" s="23"/>
    </row>
    <row r="45" spans="1:13" ht="18" customHeight="1">
      <c r="A45" s="339">
        <v>2095</v>
      </c>
      <c r="B45" s="339">
        <v>2649</v>
      </c>
      <c r="C45" s="339">
        <v>2060</v>
      </c>
      <c r="D45" s="339">
        <v>3419</v>
      </c>
      <c r="E45" s="339">
        <v>1680</v>
      </c>
      <c r="F45" s="339">
        <v>1533</v>
      </c>
      <c r="G45" s="339">
        <v>2654</v>
      </c>
      <c r="H45" s="339">
        <v>2292</v>
      </c>
      <c r="I45" s="32"/>
      <c r="J45" s="28"/>
      <c r="K45" s="28"/>
      <c r="L45" s="28"/>
      <c r="M45" s="23"/>
    </row>
    <row r="46" spans="1:13" ht="18" customHeight="1">
      <c r="A46" s="339">
        <v>2113</v>
      </c>
      <c r="B46" s="339">
        <v>2451</v>
      </c>
      <c r="C46" s="339">
        <v>2092</v>
      </c>
      <c r="D46" s="339">
        <v>3281</v>
      </c>
      <c r="E46" s="339">
        <v>1710</v>
      </c>
      <c r="F46" s="339">
        <v>1587</v>
      </c>
      <c r="G46" s="339">
        <v>2672</v>
      </c>
      <c r="H46" s="339">
        <v>2244</v>
      </c>
      <c r="I46" s="32"/>
      <c r="J46" s="28"/>
      <c r="K46" s="32"/>
      <c r="L46" s="32"/>
      <c r="M46" s="23"/>
    </row>
    <row r="47" spans="1:13" ht="10.5" customHeight="1">
      <c r="A47" s="25"/>
      <c r="B47" s="25"/>
      <c r="C47" s="25"/>
      <c r="D47" s="25"/>
      <c r="E47" s="25"/>
      <c r="F47" s="25"/>
      <c r="G47" s="25"/>
      <c r="H47" s="25"/>
      <c r="I47" s="43"/>
      <c r="J47" s="35"/>
      <c r="K47" s="35"/>
      <c r="L47" s="35"/>
      <c r="M47" s="23"/>
    </row>
    <row r="48" spans="1:13" ht="18" customHeight="1">
      <c r="A48" s="339">
        <v>2139</v>
      </c>
      <c r="B48" s="339">
        <v>2650</v>
      </c>
      <c r="C48" s="339">
        <v>2111</v>
      </c>
      <c r="D48" s="339">
        <v>3387</v>
      </c>
      <c r="E48" s="339">
        <v>1737</v>
      </c>
      <c r="F48" s="339">
        <v>1606</v>
      </c>
      <c r="G48" s="339">
        <v>2706</v>
      </c>
      <c r="H48" s="339">
        <v>2811</v>
      </c>
      <c r="I48" s="43"/>
      <c r="J48" s="28"/>
      <c r="K48" s="43"/>
      <c r="L48" s="43"/>
      <c r="M48" s="23"/>
    </row>
    <row r="49" spans="1:13" ht="18" customHeight="1">
      <c r="A49" s="412">
        <v>2159</v>
      </c>
      <c r="B49" s="412">
        <v>2689</v>
      </c>
      <c r="C49" s="412">
        <v>2128</v>
      </c>
      <c r="D49" s="412">
        <v>2780</v>
      </c>
      <c r="E49" s="412">
        <v>1766</v>
      </c>
      <c r="F49" s="412">
        <v>1776</v>
      </c>
      <c r="G49" s="412">
        <v>2741</v>
      </c>
      <c r="H49" s="412">
        <v>2238</v>
      </c>
      <c r="I49" s="28"/>
      <c r="J49" s="28"/>
      <c r="K49" s="28"/>
      <c r="L49" s="28"/>
      <c r="M49" s="23"/>
    </row>
    <row r="50" spans="1:13" ht="15" customHeight="1">
      <c r="A50" s="178"/>
      <c r="B50" s="35"/>
      <c r="C50" s="35"/>
      <c r="D50" s="29"/>
      <c r="E50" s="30"/>
      <c r="F50" s="31"/>
      <c r="G50" s="28"/>
      <c r="H50" s="33"/>
      <c r="I50" s="32"/>
      <c r="J50" s="28"/>
      <c r="K50" s="32"/>
      <c r="L50" s="32"/>
      <c r="M50" s="23"/>
    </row>
    <row r="51" spans="1:13" ht="15" customHeight="1">
      <c r="A51" s="369"/>
      <c r="B51" s="35"/>
      <c r="C51" s="41"/>
      <c r="D51" s="41"/>
      <c r="E51" s="35"/>
      <c r="F51" s="42"/>
      <c r="G51" s="35"/>
      <c r="H51" s="33"/>
      <c r="I51" s="28"/>
      <c r="J51" s="28"/>
      <c r="K51" s="28"/>
      <c r="L51" s="28"/>
      <c r="M51" s="23"/>
    </row>
    <row r="52" spans="1:13" ht="12" customHeight="1">
      <c r="A52" s="28"/>
      <c r="B52" s="28"/>
      <c r="C52" s="28"/>
      <c r="D52" s="32"/>
      <c r="E52" s="32"/>
      <c r="F52" s="31"/>
      <c r="G52" s="32"/>
      <c r="H52" s="33"/>
      <c r="I52" s="28"/>
      <c r="J52" s="28"/>
      <c r="K52" s="32"/>
      <c r="L52" s="32"/>
      <c r="M52" s="23"/>
    </row>
  </sheetData>
  <sheetProtection/>
  <mergeCells count="9">
    <mergeCell ref="A28:B28"/>
    <mergeCell ref="C28:D28"/>
    <mergeCell ref="E28:F28"/>
    <mergeCell ref="G28:H28"/>
    <mergeCell ref="A1:J1"/>
    <mergeCell ref="A4:B4"/>
    <mergeCell ref="C4:D4"/>
    <mergeCell ref="E4:F4"/>
    <mergeCell ref="G4:H4"/>
  </mergeCells>
  <printOptions/>
  <pageMargins left="0.7874015748031497" right="0" top="0.7874015748031497" bottom="0.1968503937007874" header="0.3937007874015748" footer="0.1968503937007874"/>
  <pageSetup firstPageNumber="147" useFirstPageNumber="1" horizontalDpi="600" verticalDpi="600" orientation="portrait" paperSize="9" r:id="rId2"/>
  <headerFooter alignWithMargins="0">
    <oddHeader xml:space="preserve">&amp;R&amp;"ＭＳ 明朝,標準"&amp;8国民健康保険・国民年金・福祉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500"/>
  <sheetViews>
    <sheetView zoomScalePageLayoutView="0" workbookViewId="0" topLeftCell="A30">
      <selection activeCell="BG21" sqref="BG21"/>
    </sheetView>
  </sheetViews>
  <sheetFormatPr defaultColWidth="15.625" defaultRowHeight="13.5"/>
  <cols>
    <col min="1" max="7" width="2.625" style="2" customWidth="1"/>
    <col min="8" max="8" width="3.50390625" style="2" customWidth="1"/>
    <col min="9" max="27" width="2.75390625" style="2" customWidth="1"/>
    <col min="28" max="28" width="2.75390625" style="4" customWidth="1"/>
    <col min="29" max="32" width="2.75390625" style="2" customWidth="1"/>
    <col min="33" max="33" width="9.25390625" style="2" customWidth="1"/>
    <col min="34" max="34" width="8.625" style="5" customWidth="1"/>
    <col min="35" max="36" width="8.625" style="2" customWidth="1"/>
    <col min="37" max="37" width="8.375" style="2" customWidth="1"/>
    <col min="38" max="39" width="7.375" style="2" customWidth="1"/>
    <col min="40" max="40" width="5.625" style="2" customWidth="1"/>
    <col min="41" max="41" width="6.875" style="2" customWidth="1"/>
    <col min="42" max="42" width="18.25390625" style="2" customWidth="1"/>
    <col min="43" max="43" width="13.875" style="2" customWidth="1"/>
    <col min="44" max="16384" width="15.625" style="2" customWidth="1"/>
  </cols>
  <sheetData>
    <row r="1" spans="1:41" ht="18" customHeight="1">
      <c r="A1" s="470" t="s">
        <v>616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62"/>
      <c r="AH1" s="355"/>
      <c r="AI1" s="62"/>
      <c r="AJ1" s="62"/>
      <c r="AK1" s="62"/>
      <c r="AL1" s="62"/>
      <c r="AM1" s="62"/>
      <c r="AN1" s="62"/>
      <c r="AO1" s="341"/>
    </row>
    <row r="2" spans="38:42" ht="15" customHeight="1">
      <c r="AL2" s="53"/>
      <c r="AM2" s="53"/>
      <c r="AN2" s="53"/>
      <c r="AP2" s="6"/>
    </row>
    <row r="3" spans="1:42" ht="15" customHeight="1" thickBot="1">
      <c r="A3" s="469" t="s">
        <v>514</v>
      </c>
      <c r="B3" s="469"/>
      <c r="C3" s="469"/>
      <c r="D3" s="469"/>
      <c r="E3" s="469"/>
      <c r="F3" s="469"/>
      <c r="G3" s="469"/>
      <c r="H3" s="469"/>
      <c r="I3" s="60"/>
      <c r="J3" s="60"/>
      <c r="K3" s="60"/>
      <c r="L3" s="60"/>
      <c r="M3" s="23"/>
      <c r="N3" s="60"/>
      <c r="O3" s="60"/>
      <c r="P3" s="60"/>
      <c r="Q3" s="60"/>
      <c r="S3" s="60"/>
      <c r="T3" s="60"/>
      <c r="U3" s="60"/>
      <c r="V3" s="60"/>
      <c r="W3" s="308"/>
      <c r="X3" s="308"/>
      <c r="Y3" s="308"/>
      <c r="Z3" s="308"/>
      <c r="AA3" s="308"/>
      <c r="AB3" s="308"/>
      <c r="AC3" s="6"/>
      <c r="AD3" s="6"/>
      <c r="AE3" s="6"/>
      <c r="AF3" s="365" t="s">
        <v>389</v>
      </c>
      <c r="AG3" s="23"/>
      <c r="AH3" s="23"/>
      <c r="AJ3" s="23"/>
      <c r="AK3" s="23"/>
      <c r="AL3" s="23"/>
      <c r="AM3" s="23"/>
      <c r="AN3" s="23"/>
      <c r="AO3" s="7"/>
      <c r="AP3" s="6"/>
    </row>
    <row r="4" spans="1:42" ht="18" customHeight="1">
      <c r="A4" s="131"/>
      <c r="B4" s="738" t="s">
        <v>177</v>
      </c>
      <c r="C4" s="738"/>
      <c r="D4" s="738"/>
      <c r="E4" s="738"/>
      <c r="F4" s="738"/>
      <c r="G4" s="271"/>
      <c r="H4" s="603" t="s">
        <v>78</v>
      </c>
      <c r="I4" s="739"/>
      <c r="J4" s="739"/>
      <c r="K4" s="739"/>
      <c r="L4" s="739"/>
      <c r="M4" s="602" t="s">
        <v>176</v>
      </c>
      <c r="N4" s="739"/>
      <c r="O4" s="739"/>
      <c r="P4" s="739"/>
      <c r="Q4" s="739"/>
      <c r="R4" s="602" t="s">
        <v>175</v>
      </c>
      <c r="S4" s="739"/>
      <c r="T4" s="739"/>
      <c r="U4" s="739"/>
      <c r="V4" s="739"/>
      <c r="W4" s="602" t="s">
        <v>174</v>
      </c>
      <c r="X4" s="739"/>
      <c r="Y4" s="739"/>
      <c r="Z4" s="739"/>
      <c r="AA4" s="739"/>
      <c r="AB4" s="602" t="s">
        <v>173</v>
      </c>
      <c r="AC4" s="739"/>
      <c r="AD4" s="739"/>
      <c r="AE4" s="739"/>
      <c r="AF4" s="739"/>
      <c r="AG4" s="23"/>
      <c r="AH4" s="23"/>
      <c r="AI4" s="23"/>
      <c r="AJ4" s="23"/>
      <c r="AK4" s="23"/>
      <c r="AL4" s="23"/>
      <c r="AM4" s="23"/>
      <c r="AN4" s="23"/>
      <c r="AO4" s="7"/>
      <c r="AP4" s="6"/>
    </row>
    <row r="5" spans="2:42" ht="18" customHeight="1">
      <c r="B5" s="744" t="s">
        <v>172</v>
      </c>
      <c r="C5" s="744"/>
      <c r="D5" s="744"/>
      <c r="E5" s="744"/>
      <c r="F5" s="744"/>
      <c r="G5" s="272"/>
      <c r="H5" s="740">
        <v>1176</v>
      </c>
      <c r="I5" s="740"/>
      <c r="J5" s="740"/>
      <c r="K5" s="740"/>
      <c r="L5" s="740"/>
      <c r="M5" s="740">
        <v>405</v>
      </c>
      <c r="N5" s="740"/>
      <c r="O5" s="740"/>
      <c r="P5" s="740"/>
      <c r="Q5" s="740"/>
      <c r="R5" s="740">
        <v>406</v>
      </c>
      <c r="S5" s="740"/>
      <c r="T5" s="740"/>
      <c r="U5" s="740"/>
      <c r="V5" s="740"/>
      <c r="W5" s="740">
        <v>343</v>
      </c>
      <c r="X5" s="740"/>
      <c r="Y5" s="740"/>
      <c r="Z5" s="740"/>
      <c r="AA5" s="740"/>
      <c r="AB5" s="740">
        <v>22</v>
      </c>
      <c r="AC5" s="740"/>
      <c r="AD5" s="740"/>
      <c r="AE5" s="740"/>
      <c r="AF5" s="740"/>
      <c r="AG5" s="32"/>
      <c r="AH5" s="32"/>
      <c r="AI5" s="28"/>
      <c r="AJ5" s="32"/>
      <c r="AK5" s="69"/>
      <c r="AL5" s="69"/>
      <c r="AM5" s="69"/>
      <c r="AN5" s="69"/>
      <c r="AO5" s="7"/>
      <c r="AP5" s="8"/>
    </row>
    <row r="6" spans="2:42" ht="12" customHeight="1">
      <c r="B6" s="741"/>
      <c r="C6" s="741"/>
      <c r="D6" s="741"/>
      <c r="E6" s="741"/>
      <c r="F6" s="741"/>
      <c r="G6" s="242"/>
      <c r="H6" s="742"/>
      <c r="I6" s="743"/>
      <c r="J6" s="743"/>
      <c r="K6" s="743"/>
      <c r="L6" s="743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52"/>
      <c r="AH6" s="52"/>
      <c r="AI6" s="48"/>
      <c r="AJ6" s="52"/>
      <c r="AK6" s="69"/>
      <c r="AL6" s="69"/>
      <c r="AM6" s="69"/>
      <c r="AN6" s="69"/>
      <c r="AO6" s="7"/>
      <c r="AP6" s="8"/>
    </row>
    <row r="7" spans="2:42" ht="18.75" customHeight="1">
      <c r="B7" s="746" t="s">
        <v>171</v>
      </c>
      <c r="C7" s="746"/>
      <c r="D7" s="746"/>
      <c r="E7" s="746"/>
      <c r="F7" s="746"/>
      <c r="G7" s="273"/>
      <c r="H7" s="747">
        <v>39</v>
      </c>
      <c r="I7" s="723"/>
      <c r="J7" s="723"/>
      <c r="K7" s="723"/>
      <c r="L7" s="723"/>
      <c r="M7" s="723">
        <v>15</v>
      </c>
      <c r="N7" s="723"/>
      <c r="O7" s="723"/>
      <c r="P7" s="723"/>
      <c r="Q7" s="723"/>
      <c r="R7" s="723">
        <v>13</v>
      </c>
      <c r="S7" s="723"/>
      <c r="T7" s="723"/>
      <c r="U7" s="723"/>
      <c r="V7" s="723"/>
      <c r="W7" s="723">
        <v>9</v>
      </c>
      <c r="X7" s="723"/>
      <c r="Y7" s="723"/>
      <c r="Z7" s="723"/>
      <c r="AA7" s="723"/>
      <c r="AB7" s="723">
        <v>2</v>
      </c>
      <c r="AC7" s="723"/>
      <c r="AD7" s="723"/>
      <c r="AE7" s="723"/>
      <c r="AF7" s="723"/>
      <c r="AK7" s="69"/>
      <c r="AL7" s="69"/>
      <c r="AM7" s="69"/>
      <c r="AN7" s="23"/>
      <c r="AO7" s="9"/>
      <c r="AP7" s="8"/>
    </row>
    <row r="8" spans="2:42" ht="18.75" customHeight="1">
      <c r="B8" s="746" t="s">
        <v>170</v>
      </c>
      <c r="C8" s="746"/>
      <c r="D8" s="746"/>
      <c r="E8" s="746"/>
      <c r="F8" s="746"/>
      <c r="G8" s="273"/>
      <c r="H8" s="747">
        <v>44</v>
      </c>
      <c r="I8" s="723"/>
      <c r="J8" s="723"/>
      <c r="K8" s="723"/>
      <c r="L8" s="723"/>
      <c r="M8" s="723">
        <v>16</v>
      </c>
      <c r="N8" s="723"/>
      <c r="O8" s="723"/>
      <c r="P8" s="723"/>
      <c r="Q8" s="723"/>
      <c r="R8" s="723">
        <v>15</v>
      </c>
      <c r="S8" s="723"/>
      <c r="T8" s="723"/>
      <c r="U8" s="723"/>
      <c r="V8" s="723"/>
      <c r="W8" s="723">
        <v>13</v>
      </c>
      <c r="X8" s="723"/>
      <c r="Y8" s="723"/>
      <c r="Z8" s="723"/>
      <c r="AA8" s="723"/>
      <c r="AB8" s="723">
        <v>0</v>
      </c>
      <c r="AC8" s="723"/>
      <c r="AD8" s="723"/>
      <c r="AE8" s="723"/>
      <c r="AF8" s="723"/>
      <c r="AG8" s="6"/>
      <c r="AH8" s="6"/>
      <c r="AI8" s="6"/>
      <c r="AJ8" s="6"/>
      <c r="AK8" s="67"/>
      <c r="AL8" s="67"/>
      <c r="AM8" s="66"/>
      <c r="AN8" s="23"/>
      <c r="AO8" s="9"/>
      <c r="AP8" s="8"/>
    </row>
    <row r="9" spans="2:42" ht="18.75" customHeight="1">
      <c r="B9" s="746" t="s">
        <v>169</v>
      </c>
      <c r="C9" s="746"/>
      <c r="D9" s="746"/>
      <c r="E9" s="746"/>
      <c r="F9" s="746"/>
      <c r="G9" s="273"/>
      <c r="H9" s="747">
        <v>49</v>
      </c>
      <c r="I9" s="723"/>
      <c r="J9" s="723"/>
      <c r="K9" s="723"/>
      <c r="L9" s="723"/>
      <c r="M9" s="723">
        <v>17</v>
      </c>
      <c r="N9" s="723"/>
      <c r="O9" s="723"/>
      <c r="P9" s="723"/>
      <c r="Q9" s="723"/>
      <c r="R9" s="723">
        <v>15</v>
      </c>
      <c r="S9" s="723"/>
      <c r="T9" s="723"/>
      <c r="U9" s="723"/>
      <c r="V9" s="723"/>
      <c r="W9" s="723">
        <v>17</v>
      </c>
      <c r="X9" s="723"/>
      <c r="Y9" s="723"/>
      <c r="Z9" s="723"/>
      <c r="AA9" s="723"/>
      <c r="AB9" s="723">
        <v>0</v>
      </c>
      <c r="AC9" s="723"/>
      <c r="AD9" s="723"/>
      <c r="AE9" s="723"/>
      <c r="AF9" s="723"/>
      <c r="AG9" s="32"/>
      <c r="AH9" s="32"/>
      <c r="AI9" s="28"/>
      <c r="AJ9" s="32"/>
      <c r="AK9" s="52"/>
      <c r="AL9" s="52"/>
      <c r="AM9" s="52"/>
      <c r="AN9" s="48"/>
      <c r="AO9" s="11"/>
      <c r="AP9" s="8"/>
    </row>
    <row r="10" spans="2:42" ht="18.75" customHeight="1">
      <c r="B10" s="746" t="s">
        <v>168</v>
      </c>
      <c r="C10" s="746"/>
      <c r="D10" s="746"/>
      <c r="E10" s="746"/>
      <c r="F10" s="746"/>
      <c r="G10" s="273"/>
      <c r="H10" s="747">
        <v>44</v>
      </c>
      <c r="I10" s="723"/>
      <c r="J10" s="723"/>
      <c r="K10" s="723"/>
      <c r="L10" s="723"/>
      <c r="M10" s="723">
        <v>17</v>
      </c>
      <c r="N10" s="723"/>
      <c r="O10" s="723"/>
      <c r="P10" s="723"/>
      <c r="Q10" s="723"/>
      <c r="R10" s="723">
        <v>17</v>
      </c>
      <c r="S10" s="723"/>
      <c r="T10" s="723"/>
      <c r="U10" s="723"/>
      <c r="V10" s="723"/>
      <c r="W10" s="723">
        <v>9</v>
      </c>
      <c r="X10" s="723"/>
      <c r="Y10" s="723"/>
      <c r="Z10" s="723"/>
      <c r="AA10" s="723"/>
      <c r="AB10" s="723">
        <v>1</v>
      </c>
      <c r="AC10" s="723"/>
      <c r="AD10" s="723"/>
      <c r="AE10" s="723"/>
      <c r="AF10" s="723"/>
      <c r="AG10" s="32"/>
      <c r="AH10" s="32"/>
      <c r="AI10" s="28"/>
      <c r="AJ10" s="32"/>
      <c r="AK10" s="6"/>
      <c r="AL10" s="6"/>
      <c r="AM10" s="6"/>
      <c r="AN10" s="6"/>
      <c r="AO10" s="9"/>
      <c r="AP10" s="8"/>
    </row>
    <row r="11" spans="2:42" ht="18.75" customHeight="1">
      <c r="B11" s="746" t="s">
        <v>167</v>
      </c>
      <c r="C11" s="746"/>
      <c r="D11" s="746"/>
      <c r="E11" s="746"/>
      <c r="F11" s="746"/>
      <c r="G11" s="273"/>
      <c r="H11" s="747">
        <v>44</v>
      </c>
      <c r="I11" s="723"/>
      <c r="J11" s="723"/>
      <c r="K11" s="723"/>
      <c r="L11" s="723"/>
      <c r="M11" s="723">
        <v>13</v>
      </c>
      <c r="N11" s="723"/>
      <c r="O11" s="723"/>
      <c r="P11" s="723"/>
      <c r="Q11" s="723"/>
      <c r="R11" s="723">
        <v>18</v>
      </c>
      <c r="S11" s="723"/>
      <c r="T11" s="723"/>
      <c r="U11" s="723"/>
      <c r="V11" s="723"/>
      <c r="W11" s="723">
        <v>12</v>
      </c>
      <c r="X11" s="723"/>
      <c r="Y11" s="723"/>
      <c r="Z11" s="723"/>
      <c r="AA11" s="723"/>
      <c r="AB11" s="723">
        <v>1</v>
      </c>
      <c r="AC11" s="723"/>
      <c r="AD11" s="723"/>
      <c r="AE11" s="723"/>
      <c r="AF11" s="723"/>
      <c r="AG11" s="32"/>
      <c r="AH11" s="32"/>
      <c r="AI11" s="28"/>
      <c r="AJ11" s="32"/>
      <c r="AK11" s="28"/>
      <c r="AL11" s="28"/>
      <c r="AM11" s="28"/>
      <c r="AN11" s="28"/>
      <c r="AO11" s="11"/>
      <c r="AP11" s="8"/>
    </row>
    <row r="12" spans="2:42" ht="12" customHeight="1">
      <c r="B12" s="741"/>
      <c r="C12" s="741"/>
      <c r="D12" s="741"/>
      <c r="E12" s="741"/>
      <c r="F12" s="741"/>
      <c r="G12" s="242"/>
      <c r="H12" s="742"/>
      <c r="I12" s="743"/>
      <c r="J12" s="743"/>
      <c r="K12" s="743"/>
      <c r="L12" s="743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52"/>
      <c r="AH12" s="52"/>
      <c r="AI12" s="48"/>
      <c r="AJ12" s="52"/>
      <c r="AK12" s="69"/>
      <c r="AL12" s="69"/>
      <c r="AM12" s="69"/>
      <c r="AN12" s="69"/>
      <c r="AO12" s="7"/>
      <c r="AP12" s="8"/>
    </row>
    <row r="13" spans="2:42" ht="18" customHeight="1">
      <c r="B13" s="746" t="s">
        <v>166</v>
      </c>
      <c r="C13" s="746"/>
      <c r="D13" s="746"/>
      <c r="E13" s="746"/>
      <c r="F13" s="746"/>
      <c r="G13" s="273"/>
      <c r="H13" s="747">
        <v>53</v>
      </c>
      <c r="I13" s="748"/>
      <c r="J13" s="748"/>
      <c r="K13" s="748"/>
      <c r="L13" s="748"/>
      <c r="M13" s="723">
        <v>17</v>
      </c>
      <c r="N13" s="723"/>
      <c r="O13" s="723"/>
      <c r="P13" s="723"/>
      <c r="Q13" s="723"/>
      <c r="R13" s="723">
        <v>16</v>
      </c>
      <c r="S13" s="723"/>
      <c r="T13" s="723"/>
      <c r="U13" s="723"/>
      <c r="V13" s="723"/>
      <c r="W13" s="723">
        <v>19</v>
      </c>
      <c r="X13" s="723"/>
      <c r="Y13" s="723"/>
      <c r="Z13" s="723"/>
      <c r="AA13" s="723"/>
      <c r="AB13" s="723">
        <v>1</v>
      </c>
      <c r="AC13" s="723"/>
      <c r="AD13" s="723"/>
      <c r="AE13" s="723"/>
      <c r="AF13" s="723"/>
      <c r="AG13" s="32"/>
      <c r="AH13" s="32"/>
      <c r="AI13" s="28"/>
      <c r="AJ13" s="32"/>
      <c r="AK13" s="28"/>
      <c r="AL13" s="32"/>
      <c r="AM13" s="32"/>
      <c r="AN13" s="28"/>
      <c r="AO13" s="17"/>
      <c r="AP13" s="8"/>
    </row>
    <row r="14" spans="2:43" ht="18" customHeight="1">
      <c r="B14" s="746" t="s">
        <v>165</v>
      </c>
      <c r="C14" s="746"/>
      <c r="D14" s="746"/>
      <c r="E14" s="746"/>
      <c r="F14" s="746"/>
      <c r="G14" s="273"/>
      <c r="H14" s="747">
        <v>50</v>
      </c>
      <c r="I14" s="748"/>
      <c r="J14" s="748"/>
      <c r="K14" s="748"/>
      <c r="L14" s="748"/>
      <c r="M14" s="723">
        <v>17</v>
      </c>
      <c r="N14" s="723"/>
      <c r="O14" s="723"/>
      <c r="P14" s="723"/>
      <c r="Q14" s="723"/>
      <c r="R14" s="723">
        <v>20</v>
      </c>
      <c r="S14" s="723"/>
      <c r="T14" s="723"/>
      <c r="U14" s="723"/>
      <c r="V14" s="723"/>
      <c r="W14" s="723">
        <v>11</v>
      </c>
      <c r="X14" s="723"/>
      <c r="Y14" s="723"/>
      <c r="Z14" s="723"/>
      <c r="AA14" s="723"/>
      <c r="AB14" s="723">
        <v>2</v>
      </c>
      <c r="AC14" s="723"/>
      <c r="AD14" s="723"/>
      <c r="AE14" s="723"/>
      <c r="AF14" s="723"/>
      <c r="AG14" s="6"/>
      <c r="AH14" s="6"/>
      <c r="AI14" s="6"/>
      <c r="AJ14" s="6"/>
      <c r="AK14" s="28"/>
      <c r="AL14" s="32"/>
      <c r="AM14" s="32"/>
      <c r="AN14" s="28"/>
      <c r="AO14" s="11"/>
      <c r="AP14" s="18"/>
      <c r="AQ14" s="19"/>
    </row>
    <row r="15" spans="2:43" ht="18" customHeight="1">
      <c r="B15" s="746" t="s">
        <v>164</v>
      </c>
      <c r="C15" s="746"/>
      <c r="D15" s="746"/>
      <c r="E15" s="746"/>
      <c r="F15" s="746"/>
      <c r="G15" s="273"/>
      <c r="H15" s="747">
        <v>44</v>
      </c>
      <c r="I15" s="748"/>
      <c r="J15" s="748"/>
      <c r="K15" s="748"/>
      <c r="L15" s="748"/>
      <c r="M15" s="723">
        <v>12</v>
      </c>
      <c r="N15" s="723"/>
      <c r="O15" s="723"/>
      <c r="P15" s="723"/>
      <c r="Q15" s="723"/>
      <c r="R15" s="723">
        <v>15</v>
      </c>
      <c r="S15" s="723"/>
      <c r="T15" s="723"/>
      <c r="U15" s="723"/>
      <c r="V15" s="723"/>
      <c r="W15" s="723">
        <v>16</v>
      </c>
      <c r="X15" s="723"/>
      <c r="Y15" s="723"/>
      <c r="Z15" s="723"/>
      <c r="AA15" s="723"/>
      <c r="AB15" s="723">
        <v>1</v>
      </c>
      <c r="AC15" s="723"/>
      <c r="AD15" s="723"/>
      <c r="AE15" s="723"/>
      <c r="AF15" s="723"/>
      <c r="AG15" s="32"/>
      <c r="AH15" s="32"/>
      <c r="AI15" s="28"/>
      <c r="AJ15" s="32"/>
      <c r="AK15" s="48"/>
      <c r="AL15" s="52"/>
      <c r="AM15" s="52"/>
      <c r="AN15" s="48"/>
      <c r="AO15" s="16"/>
      <c r="AP15" s="18"/>
      <c r="AQ15" s="19"/>
    </row>
    <row r="16" spans="2:43" ht="18" customHeight="1">
      <c r="B16" s="746" t="s">
        <v>163</v>
      </c>
      <c r="C16" s="746"/>
      <c r="D16" s="746"/>
      <c r="E16" s="746"/>
      <c r="F16" s="746"/>
      <c r="G16" s="273"/>
      <c r="H16" s="747">
        <v>42</v>
      </c>
      <c r="I16" s="748"/>
      <c r="J16" s="748"/>
      <c r="K16" s="748"/>
      <c r="L16" s="748"/>
      <c r="M16" s="723">
        <v>12</v>
      </c>
      <c r="N16" s="723"/>
      <c r="O16" s="723"/>
      <c r="P16" s="723"/>
      <c r="Q16" s="723"/>
      <c r="R16" s="723">
        <v>15</v>
      </c>
      <c r="S16" s="723"/>
      <c r="T16" s="723"/>
      <c r="U16" s="723"/>
      <c r="V16" s="723"/>
      <c r="W16" s="723">
        <v>15</v>
      </c>
      <c r="X16" s="723"/>
      <c r="Y16" s="723"/>
      <c r="Z16" s="723"/>
      <c r="AA16" s="723"/>
      <c r="AB16" s="723">
        <v>0</v>
      </c>
      <c r="AC16" s="723"/>
      <c r="AD16" s="723"/>
      <c r="AE16" s="723"/>
      <c r="AF16" s="723"/>
      <c r="AG16" s="32"/>
      <c r="AH16" s="32"/>
      <c r="AI16" s="28"/>
      <c r="AJ16" s="32"/>
      <c r="AK16" s="6"/>
      <c r="AL16" s="6"/>
      <c r="AM16" s="6"/>
      <c r="AN16" s="6"/>
      <c r="AO16" s="11"/>
      <c r="AP16" s="21"/>
      <c r="AQ16" s="19"/>
    </row>
    <row r="17" spans="2:43" ht="18" customHeight="1">
      <c r="B17" s="746" t="s">
        <v>162</v>
      </c>
      <c r="C17" s="746"/>
      <c r="D17" s="746"/>
      <c r="E17" s="746"/>
      <c r="F17" s="746"/>
      <c r="G17" s="273"/>
      <c r="H17" s="747">
        <v>43</v>
      </c>
      <c r="I17" s="748"/>
      <c r="J17" s="748"/>
      <c r="K17" s="748"/>
      <c r="L17" s="748"/>
      <c r="M17" s="723">
        <v>17</v>
      </c>
      <c r="N17" s="723"/>
      <c r="O17" s="723"/>
      <c r="P17" s="723"/>
      <c r="Q17" s="723"/>
      <c r="R17" s="723">
        <v>19</v>
      </c>
      <c r="S17" s="723"/>
      <c r="T17" s="723"/>
      <c r="U17" s="723"/>
      <c r="V17" s="723"/>
      <c r="W17" s="723">
        <v>6</v>
      </c>
      <c r="X17" s="723"/>
      <c r="Y17" s="723"/>
      <c r="Z17" s="723"/>
      <c r="AA17" s="723"/>
      <c r="AB17" s="723">
        <v>1</v>
      </c>
      <c r="AC17" s="723"/>
      <c r="AD17" s="723"/>
      <c r="AE17" s="723"/>
      <c r="AF17" s="723"/>
      <c r="AG17" s="32"/>
      <c r="AH17" s="32"/>
      <c r="AI17" s="28"/>
      <c r="AJ17" s="32"/>
      <c r="AK17" s="28"/>
      <c r="AL17" s="32"/>
      <c r="AM17" s="32"/>
      <c r="AN17" s="28"/>
      <c r="AO17" s="16"/>
      <c r="AP17" s="21"/>
      <c r="AQ17" s="19"/>
    </row>
    <row r="18" spans="2:42" ht="12" customHeight="1">
      <c r="B18" s="741"/>
      <c r="C18" s="741"/>
      <c r="D18" s="741"/>
      <c r="E18" s="741"/>
      <c r="F18" s="741"/>
      <c r="G18" s="242"/>
      <c r="H18" s="742"/>
      <c r="I18" s="743"/>
      <c r="J18" s="743"/>
      <c r="K18" s="743"/>
      <c r="L18" s="743"/>
      <c r="M18" s="745"/>
      <c r="N18" s="745"/>
      <c r="O18" s="745"/>
      <c r="P18" s="745"/>
      <c r="Q18" s="745"/>
      <c r="R18" s="745"/>
      <c r="S18" s="745"/>
      <c r="T18" s="745"/>
      <c r="U18" s="745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52"/>
      <c r="AH18" s="52"/>
      <c r="AI18" s="48"/>
      <c r="AJ18" s="52"/>
      <c r="AK18" s="69"/>
      <c r="AL18" s="69"/>
      <c r="AM18" s="69"/>
      <c r="AN18" s="69"/>
      <c r="AO18" s="7"/>
      <c r="AP18" s="8"/>
    </row>
    <row r="19" spans="2:42" ht="18" customHeight="1">
      <c r="B19" s="746" t="s">
        <v>161</v>
      </c>
      <c r="C19" s="746"/>
      <c r="D19" s="746"/>
      <c r="E19" s="746"/>
      <c r="F19" s="746"/>
      <c r="G19" s="273"/>
      <c r="H19" s="747">
        <v>49</v>
      </c>
      <c r="I19" s="749"/>
      <c r="J19" s="749"/>
      <c r="K19" s="749"/>
      <c r="L19" s="749"/>
      <c r="M19" s="723">
        <v>14</v>
      </c>
      <c r="N19" s="723"/>
      <c r="O19" s="723"/>
      <c r="P19" s="723"/>
      <c r="Q19" s="723"/>
      <c r="R19" s="723">
        <v>15</v>
      </c>
      <c r="S19" s="723"/>
      <c r="T19" s="723"/>
      <c r="U19" s="723"/>
      <c r="V19" s="723"/>
      <c r="W19" s="723">
        <v>18</v>
      </c>
      <c r="X19" s="723"/>
      <c r="Y19" s="723"/>
      <c r="Z19" s="723"/>
      <c r="AA19" s="723"/>
      <c r="AB19" s="723">
        <v>2</v>
      </c>
      <c r="AC19" s="723"/>
      <c r="AD19" s="723"/>
      <c r="AE19" s="723"/>
      <c r="AF19" s="723"/>
      <c r="AG19" s="32"/>
      <c r="AH19" s="32"/>
      <c r="AI19" s="28"/>
      <c r="AJ19" s="32"/>
      <c r="AK19" s="28"/>
      <c r="AL19" s="32"/>
      <c r="AM19" s="32"/>
      <c r="AN19" s="28"/>
      <c r="AO19" s="16"/>
      <c r="AP19" s="22"/>
    </row>
    <row r="20" spans="2:42" ht="18" customHeight="1">
      <c r="B20" s="746" t="s">
        <v>160</v>
      </c>
      <c r="C20" s="746"/>
      <c r="D20" s="746"/>
      <c r="E20" s="746"/>
      <c r="F20" s="746"/>
      <c r="G20" s="273"/>
      <c r="H20" s="747">
        <v>44</v>
      </c>
      <c r="I20" s="749"/>
      <c r="J20" s="749"/>
      <c r="K20" s="749"/>
      <c r="L20" s="749"/>
      <c r="M20" s="723">
        <v>16</v>
      </c>
      <c r="N20" s="723"/>
      <c r="O20" s="723"/>
      <c r="P20" s="723"/>
      <c r="Q20" s="723"/>
      <c r="R20" s="723">
        <v>11</v>
      </c>
      <c r="S20" s="723"/>
      <c r="T20" s="723"/>
      <c r="U20" s="723"/>
      <c r="V20" s="723"/>
      <c r="W20" s="723">
        <v>17</v>
      </c>
      <c r="X20" s="723"/>
      <c r="Y20" s="723"/>
      <c r="Z20" s="723"/>
      <c r="AA20" s="723"/>
      <c r="AB20" s="723">
        <v>0</v>
      </c>
      <c r="AC20" s="723"/>
      <c r="AD20" s="723"/>
      <c r="AE20" s="723"/>
      <c r="AF20" s="723"/>
      <c r="AG20" s="6"/>
      <c r="AH20" s="6"/>
      <c r="AI20" s="6"/>
      <c r="AJ20" s="6"/>
      <c r="AK20" s="28"/>
      <c r="AL20" s="32"/>
      <c r="AM20" s="32"/>
      <c r="AN20" s="28"/>
      <c r="AO20" s="16"/>
      <c r="AP20" s="23"/>
    </row>
    <row r="21" spans="2:42" ht="18" customHeight="1">
      <c r="B21" s="746" t="s">
        <v>159</v>
      </c>
      <c r="C21" s="746"/>
      <c r="D21" s="746"/>
      <c r="E21" s="746"/>
      <c r="F21" s="746"/>
      <c r="G21" s="273"/>
      <c r="H21" s="747">
        <v>44</v>
      </c>
      <c r="I21" s="749"/>
      <c r="J21" s="749"/>
      <c r="K21" s="749"/>
      <c r="L21" s="749"/>
      <c r="M21" s="723">
        <v>21</v>
      </c>
      <c r="N21" s="723"/>
      <c r="O21" s="723"/>
      <c r="P21" s="723"/>
      <c r="Q21" s="723"/>
      <c r="R21" s="723">
        <v>12</v>
      </c>
      <c r="S21" s="723"/>
      <c r="T21" s="723"/>
      <c r="U21" s="723"/>
      <c r="V21" s="723"/>
      <c r="W21" s="723">
        <v>11</v>
      </c>
      <c r="X21" s="723"/>
      <c r="Y21" s="723"/>
      <c r="Z21" s="723"/>
      <c r="AA21" s="723"/>
      <c r="AB21" s="723">
        <v>0</v>
      </c>
      <c r="AC21" s="723"/>
      <c r="AD21" s="723"/>
      <c r="AE21" s="723"/>
      <c r="AF21" s="723"/>
      <c r="AG21" s="32"/>
      <c r="AH21" s="32"/>
      <c r="AI21" s="28"/>
      <c r="AJ21" s="32"/>
      <c r="AK21" s="28"/>
      <c r="AL21" s="32"/>
      <c r="AM21" s="32"/>
      <c r="AN21" s="28"/>
      <c r="AO21" s="9"/>
      <c r="AP21" s="6"/>
    </row>
    <row r="22" spans="2:42" ht="18" customHeight="1">
      <c r="B22" s="746" t="s">
        <v>158</v>
      </c>
      <c r="C22" s="746"/>
      <c r="D22" s="746"/>
      <c r="E22" s="746"/>
      <c r="F22" s="746"/>
      <c r="G22" s="273"/>
      <c r="H22" s="747">
        <v>42</v>
      </c>
      <c r="I22" s="749"/>
      <c r="J22" s="749"/>
      <c r="K22" s="749"/>
      <c r="L22" s="749"/>
      <c r="M22" s="723">
        <v>14</v>
      </c>
      <c r="N22" s="723"/>
      <c r="O22" s="723"/>
      <c r="P22" s="723"/>
      <c r="Q22" s="723"/>
      <c r="R22" s="723">
        <v>16</v>
      </c>
      <c r="S22" s="723"/>
      <c r="T22" s="723"/>
      <c r="U22" s="723"/>
      <c r="V22" s="723"/>
      <c r="W22" s="723">
        <v>12</v>
      </c>
      <c r="X22" s="723"/>
      <c r="Y22" s="723"/>
      <c r="Z22" s="723"/>
      <c r="AA22" s="723"/>
      <c r="AB22" s="723">
        <v>0</v>
      </c>
      <c r="AC22" s="723"/>
      <c r="AD22" s="723"/>
      <c r="AE22" s="723"/>
      <c r="AF22" s="723"/>
      <c r="AG22" s="32"/>
      <c r="AH22" s="32"/>
      <c r="AI22" s="28"/>
      <c r="AJ22" s="32"/>
      <c r="AK22" s="6"/>
      <c r="AL22" s="6"/>
      <c r="AM22" s="6"/>
      <c r="AN22" s="6"/>
      <c r="AO22" s="11"/>
      <c r="AP22" s="24"/>
    </row>
    <row r="23" spans="2:42" ht="18" customHeight="1">
      <c r="B23" s="746" t="s">
        <v>157</v>
      </c>
      <c r="C23" s="746"/>
      <c r="D23" s="746"/>
      <c r="E23" s="746"/>
      <c r="F23" s="746"/>
      <c r="G23" s="273"/>
      <c r="H23" s="747">
        <v>50</v>
      </c>
      <c r="I23" s="749"/>
      <c r="J23" s="749"/>
      <c r="K23" s="749"/>
      <c r="L23" s="749"/>
      <c r="M23" s="723">
        <v>15</v>
      </c>
      <c r="N23" s="723"/>
      <c r="O23" s="723"/>
      <c r="P23" s="723"/>
      <c r="Q23" s="723"/>
      <c r="R23" s="723">
        <v>19</v>
      </c>
      <c r="S23" s="723"/>
      <c r="T23" s="723"/>
      <c r="U23" s="723"/>
      <c r="V23" s="723"/>
      <c r="W23" s="723">
        <v>13</v>
      </c>
      <c r="X23" s="723"/>
      <c r="Y23" s="723"/>
      <c r="Z23" s="723"/>
      <c r="AA23" s="723"/>
      <c r="AB23" s="723">
        <v>3</v>
      </c>
      <c r="AC23" s="723"/>
      <c r="AD23" s="723"/>
      <c r="AE23" s="723"/>
      <c r="AF23" s="723"/>
      <c r="AG23" s="28"/>
      <c r="AH23" s="32"/>
      <c r="AI23" s="32"/>
      <c r="AJ23" s="28"/>
      <c r="AK23" s="28"/>
      <c r="AL23" s="32"/>
      <c r="AM23" s="32"/>
      <c r="AN23" s="28"/>
      <c r="AO23" s="16"/>
      <c r="AP23" s="24"/>
    </row>
    <row r="24" spans="2:42" ht="12" customHeight="1">
      <c r="B24" s="741"/>
      <c r="C24" s="741"/>
      <c r="D24" s="741"/>
      <c r="E24" s="741"/>
      <c r="F24" s="741"/>
      <c r="G24" s="242"/>
      <c r="H24" s="742"/>
      <c r="I24" s="743"/>
      <c r="J24" s="743"/>
      <c r="K24" s="743"/>
      <c r="L24" s="743"/>
      <c r="M24" s="745"/>
      <c r="N24" s="745"/>
      <c r="O24" s="745"/>
      <c r="P24" s="745"/>
      <c r="Q24" s="745"/>
      <c r="R24" s="745"/>
      <c r="S24" s="745"/>
      <c r="T24" s="745"/>
      <c r="U24" s="745"/>
      <c r="V24" s="745"/>
      <c r="W24" s="745"/>
      <c r="X24" s="745"/>
      <c r="Y24" s="745"/>
      <c r="Z24" s="745"/>
      <c r="AA24" s="745"/>
      <c r="AB24" s="745"/>
      <c r="AC24" s="745"/>
      <c r="AD24" s="745"/>
      <c r="AE24" s="745"/>
      <c r="AF24" s="745"/>
      <c r="AG24" s="52"/>
      <c r="AH24" s="52"/>
      <c r="AI24" s="48"/>
      <c r="AJ24" s="52"/>
      <c r="AK24" s="69"/>
      <c r="AL24" s="69"/>
      <c r="AM24" s="69"/>
      <c r="AN24" s="69"/>
      <c r="AO24" s="7"/>
      <c r="AP24" s="8"/>
    </row>
    <row r="25" spans="2:42" ht="18" customHeight="1">
      <c r="B25" s="746" t="s">
        <v>156</v>
      </c>
      <c r="C25" s="746"/>
      <c r="D25" s="746"/>
      <c r="E25" s="746"/>
      <c r="F25" s="746"/>
      <c r="G25" s="273"/>
      <c r="H25" s="747">
        <v>44</v>
      </c>
      <c r="I25" s="749"/>
      <c r="J25" s="749"/>
      <c r="K25" s="749"/>
      <c r="L25" s="749"/>
      <c r="M25" s="723">
        <v>13</v>
      </c>
      <c r="N25" s="723"/>
      <c r="O25" s="723"/>
      <c r="P25" s="723"/>
      <c r="Q25" s="723"/>
      <c r="R25" s="723">
        <v>16</v>
      </c>
      <c r="S25" s="723"/>
      <c r="T25" s="723"/>
      <c r="U25" s="723"/>
      <c r="V25" s="723"/>
      <c r="W25" s="723">
        <v>15</v>
      </c>
      <c r="X25" s="723"/>
      <c r="Y25" s="723"/>
      <c r="Z25" s="723"/>
      <c r="AA25" s="723"/>
      <c r="AB25" s="723">
        <v>0</v>
      </c>
      <c r="AC25" s="723"/>
      <c r="AD25" s="723"/>
      <c r="AE25" s="723"/>
      <c r="AF25" s="723"/>
      <c r="AG25" s="28"/>
      <c r="AH25" s="28"/>
      <c r="AI25" s="28"/>
      <c r="AJ25" s="28"/>
      <c r="AK25" s="28"/>
      <c r="AL25" s="32"/>
      <c r="AM25" s="32"/>
      <c r="AN25" s="28"/>
      <c r="AO25" s="16"/>
      <c r="AP25" s="24"/>
    </row>
    <row r="26" spans="2:42" ht="18" customHeight="1">
      <c r="B26" s="746" t="s">
        <v>155</v>
      </c>
      <c r="C26" s="746"/>
      <c r="D26" s="746"/>
      <c r="E26" s="746"/>
      <c r="F26" s="746"/>
      <c r="G26" s="273"/>
      <c r="H26" s="747">
        <v>42</v>
      </c>
      <c r="I26" s="749"/>
      <c r="J26" s="749"/>
      <c r="K26" s="749"/>
      <c r="L26" s="749"/>
      <c r="M26" s="723">
        <v>15</v>
      </c>
      <c r="N26" s="723"/>
      <c r="O26" s="723"/>
      <c r="P26" s="723"/>
      <c r="Q26" s="723"/>
      <c r="R26" s="723">
        <v>12</v>
      </c>
      <c r="S26" s="723"/>
      <c r="T26" s="723"/>
      <c r="U26" s="723"/>
      <c r="V26" s="723"/>
      <c r="W26" s="723">
        <v>15</v>
      </c>
      <c r="X26" s="723"/>
      <c r="Y26" s="723"/>
      <c r="Z26" s="723"/>
      <c r="AA26" s="723"/>
      <c r="AB26" s="723">
        <v>0</v>
      </c>
      <c r="AC26" s="723"/>
      <c r="AD26" s="723"/>
      <c r="AE26" s="723"/>
      <c r="AF26" s="723"/>
      <c r="AG26" s="23"/>
      <c r="AH26" s="23"/>
      <c r="AI26" s="28"/>
      <c r="AJ26" s="28"/>
      <c r="AK26" s="28"/>
      <c r="AL26" s="32"/>
      <c r="AM26" s="32"/>
      <c r="AN26" s="28"/>
      <c r="AO26" s="16"/>
      <c r="AP26" s="24"/>
    </row>
    <row r="27" spans="2:42" ht="18" customHeight="1">
      <c r="B27" s="746" t="s">
        <v>154</v>
      </c>
      <c r="C27" s="746"/>
      <c r="D27" s="746"/>
      <c r="E27" s="746"/>
      <c r="F27" s="746"/>
      <c r="G27" s="273"/>
      <c r="H27" s="747">
        <v>42</v>
      </c>
      <c r="I27" s="749"/>
      <c r="J27" s="749"/>
      <c r="K27" s="749"/>
      <c r="L27" s="749"/>
      <c r="M27" s="723">
        <v>15</v>
      </c>
      <c r="N27" s="723"/>
      <c r="O27" s="723"/>
      <c r="P27" s="723"/>
      <c r="Q27" s="723"/>
      <c r="R27" s="723">
        <v>16</v>
      </c>
      <c r="S27" s="723"/>
      <c r="T27" s="723"/>
      <c r="U27" s="723"/>
      <c r="V27" s="723"/>
      <c r="W27" s="723">
        <v>10</v>
      </c>
      <c r="X27" s="723"/>
      <c r="Y27" s="723"/>
      <c r="Z27" s="723"/>
      <c r="AA27" s="723"/>
      <c r="AB27" s="723">
        <v>1</v>
      </c>
      <c r="AC27" s="723"/>
      <c r="AD27" s="723"/>
      <c r="AE27" s="723"/>
      <c r="AF27" s="723"/>
      <c r="AG27" s="30"/>
      <c r="AH27" s="30"/>
      <c r="AI27" s="32"/>
      <c r="AJ27" s="28"/>
      <c r="AK27" s="28"/>
      <c r="AL27" s="32"/>
      <c r="AM27" s="32"/>
      <c r="AN27" s="28"/>
      <c r="AO27" s="16"/>
      <c r="AP27" s="24"/>
    </row>
    <row r="28" spans="2:42" ht="18" customHeight="1">
      <c r="B28" s="746" t="s">
        <v>153</v>
      </c>
      <c r="C28" s="746"/>
      <c r="D28" s="746"/>
      <c r="E28" s="746"/>
      <c r="F28" s="746"/>
      <c r="G28" s="273"/>
      <c r="H28" s="747">
        <v>56</v>
      </c>
      <c r="I28" s="749"/>
      <c r="J28" s="749"/>
      <c r="K28" s="749"/>
      <c r="L28" s="749"/>
      <c r="M28" s="723">
        <v>20</v>
      </c>
      <c r="N28" s="723"/>
      <c r="O28" s="723"/>
      <c r="P28" s="723"/>
      <c r="Q28" s="723"/>
      <c r="R28" s="723">
        <v>22</v>
      </c>
      <c r="S28" s="723"/>
      <c r="T28" s="723"/>
      <c r="U28" s="723"/>
      <c r="V28" s="723"/>
      <c r="W28" s="723">
        <v>12</v>
      </c>
      <c r="X28" s="723"/>
      <c r="Y28" s="723"/>
      <c r="Z28" s="723"/>
      <c r="AA28" s="723"/>
      <c r="AB28" s="723">
        <v>2</v>
      </c>
      <c r="AC28" s="723"/>
      <c r="AD28" s="723"/>
      <c r="AE28" s="723"/>
      <c r="AF28" s="723"/>
      <c r="AG28" s="32"/>
      <c r="AH28" s="32"/>
      <c r="AI28" s="6"/>
      <c r="AJ28" s="6"/>
      <c r="AK28" s="6"/>
      <c r="AL28" s="6"/>
      <c r="AM28" s="6"/>
      <c r="AN28" s="6"/>
      <c r="AO28" s="16"/>
      <c r="AP28" s="24"/>
    </row>
    <row r="29" spans="2:42" ht="18" customHeight="1">
      <c r="B29" s="746" t="s">
        <v>152</v>
      </c>
      <c r="C29" s="746"/>
      <c r="D29" s="746"/>
      <c r="E29" s="746"/>
      <c r="F29" s="746"/>
      <c r="G29" s="273"/>
      <c r="H29" s="747">
        <v>44</v>
      </c>
      <c r="I29" s="749"/>
      <c r="J29" s="749"/>
      <c r="K29" s="749"/>
      <c r="L29" s="749"/>
      <c r="M29" s="723">
        <v>17</v>
      </c>
      <c r="N29" s="723"/>
      <c r="O29" s="723"/>
      <c r="P29" s="723"/>
      <c r="Q29" s="723"/>
      <c r="R29" s="723">
        <v>11</v>
      </c>
      <c r="S29" s="723"/>
      <c r="T29" s="723"/>
      <c r="U29" s="723"/>
      <c r="V29" s="723"/>
      <c r="W29" s="723">
        <v>16</v>
      </c>
      <c r="X29" s="723"/>
      <c r="Y29" s="723"/>
      <c r="Z29" s="723"/>
      <c r="AA29" s="723"/>
      <c r="AB29" s="723">
        <v>0</v>
      </c>
      <c r="AC29" s="723"/>
      <c r="AD29" s="723"/>
      <c r="AE29" s="723"/>
      <c r="AF29" s="723"/>
      <c r="AG29" s="52"/>
      <c r="AH29" s="52"/>
      <c r="AI29" s="28"/>
      <c r="AJ29" s="28"/>
      <c r="AK29" s="28"/>
      <c r="AL29" s="32"/>
      <c r="AM29" s="32"/>
      <c r="AN29" s="28"/>
      <c r="AO29" s="11"/>
      <c r="AP29" s="24"/>
    </row>
    <row r="30" spans="2:42" ht="12" customHeight="1">
      <c r="B30" s="741"/>
      <c r="C30" s="741"/>
      <c r="D30" s="741"/>
      <c r="E30" s="741"/>
      <c r="F30" s="741"/>
      <c r="G30" s="242"/>
      <c r="H30" s="742"/>
      <c r="I30" s="743"/>
      <c r="J30" s="743"/>
      <c r="K30" s="743"/>
      <c r="L30" s="743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52"/>
      <c r="AH30" s="52"/>
      <c r="AI30" s="48"/>
      <c r="AJ30" s="52"/>
      <c r="AK30" s="69"/>
      <c r="AL30" s="69"/>
      <c r="AM30" s="69"/>
      <c r="AN30" s="69"/>
      <c r="AO30" s="7"/>
      <c r="AP30" s="8"/>
    </row>
    <row r="31" spans="2:42" ht="18" customHeight="1">
      <c r="B31" s="746" t="s">
        <v>151</v>
      </c>
      <c r="C31" s="746"/>
      <c r="D31" s="746"/>
      <c r="E31" s="746"/>
      <c r="F31" s="746"/>
      <c r="G31" s="273"/>
      <c r="H31" s="747">
        <v>44</v>
      </c>
      <c r="I31" s="749"/>
      <c r="J31" s="749"/>
      <c r="K31" s="749"/>
      <c r="L31" s="749"/>
      <c r="M31" s="723">
        <v>11</v>
      </c>
      <c r="N31" s="723"/>
      <c r="O31" s="723"/>
      <c r="P31" s="723"/>
      <c r="Q31" s="723"/>
      <c r="R31" s="723">
        <v>17</v>
      </c>
      <c r="S31" s="723"/>
      <c r="T31" s="723"/>
      <c r="U31" s="723"/>
      <c r="V31" s="723"/>
      <c r="W31" s="723">
        <v>16</v>
      </c>
      <c r="X31" s="723"/>
      <c r="Y31" s="723"/>
      <c r="Z31" s="723"/>
      <c r="AA31" s="723"/>
      <c r="AB31" s="723">
        <v>0</v>
      </c>
      <c r="AC31" s="723"/>
      <c r="AD31" s="723"/>
      <c r="AE31" s="723"/>
      <c r="AF31" s="723"/>
      <c r="AG31" s="6"/>
      <c r="AH31" s="6"/>
      <c r="AI31" s="28"/>
      <c r="AJ31" s="28"/>
      <c r="AK31" s="28"/>
      <c r="AL31" s="32"/>
      <c r="AM31" s="32"/>
      <c r="AN31" s="28"/>
      <c r="AO31" s="16"/>
      <c r="AP31" s="24"/>
    </row>
    <row r="32" spans="2:42" ht="18" customHeight="1">
      <c r="B32" s="746" t="s">
        <v>150</v>
      </c>
      <c r="C32" s="746"/>
      <c r="D32" s="746"/>
      <c r="E32" s="746"/>
      <c r="F32" s="746"/>
      <c r="G32" s="273"/>
      <c r="H32" s="747">
        <v>50</v>
      </c>
      <c r="I32" s="749"/>
      <c r="J32" s="749"/>
      <c r="K32" s="749"/>
      <c r="L32" s="749"/>
      <c r="M32" s="723">
        <v>20</v>
      </c>
      <c r="N32" s="723"/>
      <c r="O32" s="723"/>
      <c r="P32" s="723"/>
      <c r="Q32" s="723"/>
      <c r="R32" s="723">
        <v>14</v>
      </c>
      <c r="S32" s="723"/>
      <c r="T32" s="723"/>
      <c r="U32" s="723"/>
      <c r="V32" s="723"/>
      <c r="W32" s="723">
        <v>15</v>
      </c>
      <c r="X32" s="723"/>
      <c r="Y32" s="723"/>
      <c r="Z32" s="723"/>
      <c r="AA32" s="723"/>
      <c r="AB32" s="723">
        <v>1</v>
      </c>
      <c r="AC32" s="723"/>
      <c r="AD32" s="723"/>
      <c r="AE32" s="723"/>
      <c r="AF32" s="723"/>
      <c r="AG32" s="32"/>
      <c r="AH32" s="32"/>
      <c r="AI32" s="32"/>
      <c r="AJ32" s="28"/>
      <c r="AK32" s="28"/>
      <c r="AL32" s="32"/>
      <c r="AM32" s="32"/>
      <c r="AN32" s="28"/>
      <c r="AO32" s="17"/>
      <c r="AP32" s="24"/>
    </row>
    <row r="33" spans="2:42" ht="18" customHeight="1">
      <c r="B33" s="746" t="s">
        <v>149</v>
      </c>
      <c r="C33" s="746"/>
      <c r="D33" s="746"/>
      <c r="E33" s="746"/>
      <c r="F33" s="746"/>
      <c r="G33" s="273"/>
      <c r="H33" s="747">
        <v>42</v>
      </c>
      <c r="I33" s="749"/>
      <c r="J33" s="749"/>
      <c r="K33" s="749"/>
      <c r="L33" s="749"/>
      <c r="M33" s="723">
        <v>16</v>
      </c>
      <c r="N33" s="723"/>
      <c r="O33" s="723"/>
      <c r="P33" s="723"/>
      <c r="Q33" s="723"/>
      <c r="R33" s="723">
        <v>11</v>
      </c>
      <c r="S33" s="723"/>
      <c r="T33" s="723"/>
      <c r="U33" s="723"/>
      <c r="V33" s="723"/>
      <c r="W33" s="723">
        <v>15</v>
      </c>
      <c r="X33" s="723"/>
      <c r="Y33" s="723"/>
      <c r="Z33" s="723"/>
      <c r="AA33" s="723"/>
      <c r="AB33" s="723">
        <v>0</v>
      </c>
      <c r="AC33" s="723"/>
      <c r="AD33" s="723"/>
      <c r="AE33" s="723"/>
      <c r="AF33" s="723"/>
      <c r="AG33" s="32"/>
      <c r="AH33" s="32"/>
      <c r="AI33" s="32"/>
      <c r="AJ33" s="28"/>
      <c r="AK33" s="28"/>
      <c r="AL33" s="32"/>
      <c r="AM33" s="32"/>
      <c r="AN33" s="28"/>
      <c r="AO33" s="17"/>
      <c r="AP33" s="24"/>
    </row>
    <row r="34" spans="2:42" ht="18" customHeight="1">
      <c r="B34" s="746" t="s">
        <v>148</v>
      </c>
      <c r="C34" s="746"/>
      <c r="D34" s="746"/>
      <c r="E34" s="746"/>
      <c r="F34" s="746"/>
      <c r="G34" s="273"/>
      <c r="H34" s="747">
        <v>43</v>
      </c>
      <c r="I34" s="749"/>
      <c r="J34" s="749"/>
      <c r="K34" s="749"/>
      <c r="L34" s="749"/>
      <c r="M34" s="721">
        <v>19</v>
      </c>
      <c r="N34" s="721"/>
      <c r="O34" s="721"/>
      <c r="P34" s="721"/>
      <c r="Q34" s="721"/>
      <c r="R34" s="721">
        <v>14</v>
      </c>
      <c r="S34" s="721"/>
      <c r="T34" s="721"/>
      <c r="U34" s="721"/>
      <c r="V34" s="721"/>
      <c r="W34" s="721">
        <v>9</v>
      </c>
      <c r="X34" s="721"/>
      <c r="Y34" s="721"/>
      <c r="Z34" s="721"/>
      <c r="AA34" s="721"/>
      <c r="AB34" s="723">
        <v>1</v>
      </c>
      <c r="AC34" s="723"/>
      <c r="AD34" s="723"/>
      <c r="AE34" s="723"/>
      <c r="AF34" s="723"/>
      <c r="AG34" s="32"/>
      <c r="AH34" s="32"/>
      <c r="AI34" s="6"/>
      <c r="AJ34" s="6"/>
      <c r="AK34" s="6"/>
      <c r="AL34" s="6"/>
      <c r="AM34" s="6"/>
      <c r="AN34" s="6"/>
      <c r="AO34" s="16"/>
      <c r="AP34" s="24"/>
    </row>
    <row r="35" spans="2:42" ht="18" customHeight="1">
      <c r="B35" s="746" t="s">
        <v>147</v>
      </c>
      <c r="C35" s="746"/>
      <c r="D35" s="746"/>
      <c r="E35" s="746"/>
      <c r="F35" s="746"/>
      <c r="G35" s="273"/>
      <c r="H35" s="747">
        <v>44</v>
      </c>
      <c r="I35" s="749"/>
      <c r="J35" s="749"/>
      <c r="K35" s="749"/>
      <c r="L35" s="749"/>
      <c r="M35" s="721">
        <v>16</v>
      </c>
      <c r="N35" s="721"/>
      <c r="O35" s="721"/>
      <c r="P35" s="721"/>
      <c r="Q35" s="721"/>
      <c r="R35" s="721">
        <v>17</v>
      </c>
      <c r="S35" s="721"/>
      <c r="T35" s="721"/>
      <c r="U35" s="721"/>
      <c r="V35" s="721"/>
      <c r="W35" s="721">
        <v>10</v>
      </c>
      <c r="X35" s="721"/>
      <c r="Y35" s="721"/>
      <c r="Z35" s="721"/>
      <c r="AA35" s="721"/>
      <c r="AB35" s="723">
        <v>1</v>
      </c>
      <c r="AC35" s="723"/>
      <c r="AD35" s="723"/>
      <c r="AE35" s="723"/>
      <c r="AF35" s="723"/>
      <c r="AG35" s="32"/>
      <c r="AH35" s="32"/>
      <c r="AI35" s="6"/>
      <c r="AJ35" s="6"/>
      <c r="AK35" s="6"/>
      <c r="AL35" s="6"/>
      <c r="AM35" s="6"/>
      <c r="AN35" s="6"/>
      <c r="AO35" s="16"/>
      <c r="AP35" s="24"/>
    </row>
    <row r="36" spans="1:42" ht="18" customHeight="1">
      <c r="A36" s="93"/>
      <c r="B36" s="750" t="s">
        <v>146</v>
      </c>
      <c r="C36" s="750"/>
      <c r="D36" s="750"/>
      <c r="E36" s="750"/>
      <c r="F36" s="750"/>
      <c r="G36" s="274"/>
      <c r="H36" s="751">
        <v>44</v>
      </c>
      <c r="I36" s="751"/>
      <c r="J36" s="751"/>
      <c r="K36" s="751"/>
      <c r="L36" s="751"/>
      <c r="M36" s="722">
        <v>10</v>
      </c>
      <c r="N36" s="722"/>
      <c r="O36" s="722"/>
      <c r="P36" s="722"/>
      <c r="Q36" s="722"/>
      <c r="R36" s="722">
        <v>20</v>
      </c>
      <c r="S36" s="722"/>
      <c r="T36" s="722"/>
      <c r="U36" s="722"/>
      <c r="V36" s="722"/>
      <c r="W36" s="722">
        <v>12</v>
      </c>
      <c r="X36" s="722"/>
      <c r="Y36" s="722"/>
      <c r="Z36" s="722"/>
      <c r="AA36" s="722"/>
      <c r="AB36" s="722">
        <v>2</v>
      </c>
      <c r="AC36" s="722"/>
      <c r="AD36" s="722"/>
      <c r="AE36" s="722"/>
      <c r="AF36" s="722"/>
      <c r="AG36" s="32"/>
      <c r="AH36" s="32"/>
      <c r="AI36" s="6"/>
      <c r="AJ36" s="6"/>
      <c r="AK36" s="6"/>
      <c r="AL36" s="6"/>
      <c r="AM36" s="6"/>
      <c r="AN36" s="6"/>
      <c r="AO36" s="16"/>
      <c r="AP36" s="24"/>
    </row>
    <row r="37" spans="1:42" ht="15" customHeight="1">
      <c r="A37" s="178" t="s">
        <v>145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28"/>
      <c r="AK37" s="28"/>
      <c r="AL37" s="32"/>
      <c r="AM37" s="32"/>
      <c r="AN37" s="28"/>
      <c r="AO37" s="11"/>
      <c r="AP37" s="24"/>
    </row>
    <row r="38" spans="1:42" ht="15" customHeight="1">
      <c r="A38" s="178" t="s">
        <v>144</v>
      </c>
      <c r="B38" s="32"/>
      <c r="C38" s="32"/>
      <c r="D38" s="32"/>
      <c r="E38" s="32"/>
      <c r="F38" s="32"/>
      <c r="G38" s="32"/>
      <c r="H38" s="117"/>
      <c r="I38" s="117"/>
      <c r="J38" s="117"/>
      <c r="K38" s="117"/>
      <c r="L38" s="117"/>
      <c r="M38" s="32"/>
      <c r="N38" s="117"/>
      <c r="O38" s="117"/>
      <c r="P38" s="117"/>
      <c r="Q38" s="117"/>
      <c r="R38" s="32"/>
      <c r="S38" s="117"/>
      <c r="T38" s="117"/>
      <c r="U38" s="117"/>
      <c r="V38" s="117"/>
      <c r="W38" s="32"/>
      <c r="X38" s="117"/>
      <c r="Y38" s="117"/>
      <c r="Z38" s="117"/>
      <c r="AA38" s="117"/>
      <c r="AB38" s="32"/>
      <c r="AC38" s="117"/>
      <c r="AD38" s="117"/>
      <c r="AE38" s="117"/>
      <c r="AF38" s="117"/>
      <c r="AG38" s="32"/>
      <c r="AH38" s="32"/>
      <c r="AI38" s="32"/>
      <c r="AJ38" s="28"/>
      <c r="AK38" s="28"/>
      <c r="AL38" s="32"/>
      <c r="AM38" s="32"/>
      <c r="AN38" s="64"/>
      <c r="AO38" s="16"/>
      <c r="AP38" s="24"/>
    </row>
    <row r="39" spans="1:42" ht="15" customHeight="1">
      <c r="A39" s="178"/>
      <c r="B39" s="32"/>
      <c r="C39" s="32"/>
      <c r="D39" s="32"/>
      <c r="E39" s="32"/>
      <c r="F39" s="32"/>
      <c r="G39" s="32"/>
      <c r="H39" s="117"/>
      <c r="I39" s="117"/>
      <c r="J39" s="117"/>
      <c r="K39" s="117"/>
      <c r="L39" s="117"/>
      <c r="M39" s="32"/>
      <c r="N39" s="117"/>
      <c r="O39" s="117"/>
      <c r="P39" s="117"/>
      <c r="Q39" s="117"/>
      <c r="R39" s="32"/>
      <c r="S39" s="117"/>
      <c r="T39" s="117"/>
      <c r="U39" s="117"/>
      <c r="V39" s="117"/>
      <c r="W39" s="32"/>
      <c r="X39" s="117"/>
      <c r="Y39" s="117"/>
      <c r="Z39" s="117"/>
      <c r="AA39" s="117"/>
      <c r="AB39" s="32"/>
      <c r="AC39" s="117"/>
      <c r="AD39" s="117"/>
      <c r="AE39" s="117"/>
      <c r="AF39" s="117"/>
      <c r="AG39" s="32"/>
      <c r="AH39" s="32"/>
      <c r="AI39" s="32"/>
      <c r="AJ39" s="28"/>
      <c r="AK39" s="28"/>
      <c r="AL39" s="32"/>
      <c r="AM39" s="32"/>
      <c r="AN39" s="64"/>
      <c r="AO39" s="16"/>
      <c r="AP39" s="24"/>
    </row>
    <row r="40" spans="2:42" ht="15" customHeight="1">
      <c r="B40" s="32"/>
      <c r="C40" s="32"/>
      <c r="D40" s="32"/>
      <c r="E40" s="32"/>
      <c r="F40" s="32"/>
      <c r="G40" s="32"/>
      <c r="H40" s="117"/>
      <c r="I40" s="117"/>
      <c r="J40" s="117"/>
      <c r="K40" s="117"/>
      <c r="L40" s="117"/>
      <c r="M40" s="32"/>
      <c r="N40" s="117"/>
      <c r="O40" s="117"/>
      <c r="P40" s="117"/>
      <c r="Q40" s="117"/>
      <c r="R40" s="32"/>
      <c r="S40" s="117"/>
      <c r="T40" s="117"/>
      <c r="U40" s="117"/>
      <c r="V40" s="117"/>
      <c r="W40" s="32"/>
      <c r="X40" s="117"/>
      <c r="Y40" s="117"/>
      <c r="Z40" s="117"/>
      <c r="AA40" s="117"/>
      <c r="AB40" s="32"/>
      <c r="AC40" s="117"/>
      <c r="AD40" s="117"/>
      <c r="AE40" s="117"/>
      <c r="AF40" s="117"/>
      <c r="AG40" s="32"/>
      <c r="AH40" s="32"/>
      <c r="AI40" s="32"/>
      <c r="AJ40" s="32"/>
      <c r="AK40" s="32"/>
      <c r="AL40" s="32"/>
      <c r="AM40" s="23"/>
      <c r="AN40" s="35"/>
      <c r="AO40" s="16"/>
      <c r="AP40" s="24"/>
    </row>
    <row r="41" spans="1:41" ht="18" customHeight="1">
      <c r="A41" s="470" t="s">
        <v>617</v>
      </c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62"/>
      <c r="AH41" s="355"/>
      <c r="AI41" s="62"/>
      <c r="AJ41" s="62"/>
      <c r="AK41" s="62"/>
      <c r="AL41" s="62"/>
      <c r="AM41" s="62"/>
      <c r="AN41" s="62"/>
      <c r="AO41" s="341"/>
    </row>
    <row r="42" spans="38:42" ht="15" customHeight="1" thickBot="1">
      <c r="AL42" s="53"/>
      <c r="AM42" s="53"/>
      <c r="AN42" s="53"/>
      <c r="AP42" s="6"/>
    </row>
    <row r="43" spans="1:42" ht="18" customHeight="1">
      <c r="A43" s="603" t="s">
        <v>39</v>
      </c>
      <c r="B43" s="603"/>
      <c r="C43" s="603"/>
      <c r="D43" s="603"/>
      <c r="E43" s="689"/>
      <c r="F43" s="602" t="s">
        <v>143</v>
      </c>
      <c r="G43" s="603"/>
      <c r="H43" s="689"/>
      <c r="I43" s="602" t="s">
        <v>142</v>
      </c>
      <c r="J43" s="689"/>
      <c r="K43" s="602" t="s">
        <v>141</v>
      </c>
      <c r="L43" s="689"/>
      <c r="M43" s="602" t="s">
        <v>140</v>
      </c>
      <c r="N43" s="689"/>
      <c r="O43" s="602" t="s">
        <v>139</v>
      </c>
      <c r="P43" s="689"/>
      <c r="Q43" s="602" t="s">
        <v>138</v>
      </c>
      <c r="R43" s="689"/>
      <c r="S43" s="602" t="s">
        <v>137</v>
      </c>
      <c r="T43" s="689"/>
      <c r="U43" s="602" t="s">
        <v>136</v>
      </c>
      <c r="V43" s="689"/>
      <c r="W43" s="602" t="s">
        <v>135</v>
      </c>
      <c r="X43" s="689"/>
      <c r="Y43" s="602" t="s">
        <v>134</v>
      </c>
      <c r="Z43" s="689"/>
      <c r="AA43" s="602" t="s">
        <v>133</v>
      </c>
      <c r="AB43" s="689"/>
      <c r="AC43" s="602" t="s">
        <v>132</v>
      </c>
      <c r="AD43" s="689"/>
      <c r="AE43" s="603" t="s">
        <v>131</v>
      </c>
      <c r="AF43" s="603"/>
      <c r="AG43" s="32"/>
      <c r="AH43" s="32"/>
      <c r="AI43" s="32"/>
      <c r="AJ43" s="32"/>
      <c r="AK43" s="32"/>
      <c r="AL43" s="32"/>
      <c r="AM43" s="23"/>
      <c r="AN43" s="35"/>
      <c r="AO43" s="16"/>
      <c r="AP43" s="24"/>
    </row>
    <row r="44" spans="1:42" ht="18" customHeight="1">
      <c r="A44" s="752" t="s">
        <v>427</v>
      </c>
      <c r="B44" s="752"/>
      <c r="C44" s="752"/>
      <c r="D44" s="752"/>
      <c r="E44" s="753"/>
      <c r="F44" s="486">
        <v>29635</v>
      </c>
      <c r="G44" s="430"/>
      <c r="H44" s="487"/>
      <c r="I44" s="486">
        <v>2183</v>
      </c>
      <c r="J44" s="487"/>
      <c r="K44" s="486">
        <v>2016</v>
      </c>
      <c r="L44" s="487"/>
      <c r="M44" s="486">
        <v>2724</v>
      </c>
      <c r="N44" s="487"/>
      <c r="O44" s="486">
        <v>2567</v>
      </c>
      <c r="P44" s="487"/>
      <c r="Q44" s="486">
        <v>3322</v>
      </c>
      <c r="R44" s="487"/>
      <c r="S44" s="486">
        <v>2716</v>
      </c>
      <c r="T44" s="487"/>
      <c r="U44" s="486">
        <v>2408</v>
      </c>
      <c r="V44" s="487"/>
      <c r="W44" s="486">
        <v>2383</v>
      </c>
      <c r="X44" s="487"/>
      <c r="Y44" s="486">
        <v>1797</v>
      </c>
      <c r="Z44" s="487"/>
      <c r="AA44" s="486">
        <v>2291</v>
      </c>
      <c r="AB44" s="487"/>
      <c r="AC44" s="486">
        <v>2348</v>
      </c>
      <c r="AD44" s="487"/>
      <c r="AE44" s="430">
        <v>2880</v>
      </c>
      <c r="AF44" s="430"/>
      <c r="AG44" s="32"/>
      <c r="AH44" s="32"/>
      <c r="AI44" s="32"/>
      <c r="AJ44" s="32"/>
      <c r="AK44" s="32"/>
      <c r="AL44" s="32"/>
      <c r="AM44" s="23"/>
      <c r="AN44" s="35"/>
      <c r="AO44" s="16"/>
      <c r="AP44" s="24"/>
    </row>
    <row r="45" spans="1:42" ht="18" customHeight="1">
      <c r="A45" s="754">
        <v>19</v>
      </c>
      <c r="B45" s="754"/>
      <c r="C45" s="754"/>
      <c r="D45" s="754"/>
      <c r="E45" s="755"/>
      <c r="F45" s="486">
        <v>36274</v>
      </c>
      <c r="G45" s="430"/>
      <c r="H45" s="487"/>
      <c r="I45" s="486">
        <v>2450</v>
      </c>
      <c r="J45" s="487"/>
      <c r="K45" s="486">
        <v>2576</v>
      </c>
      <c r="L45" s="487"/>
      <c r="M45" s="486">
        <v>3031</v>
      </c>
      <c r="N45" s="487"/>
      <c r="O45" s="486">
        <v>3712</v>
      </c>
      <c r="P45" s="487"/>
      <c r="Q45" s="486">
        <v>3769</v>
      </c>
      <c r="R45" s="487"/>
      <c r="S45" s="486">
        <v>2695</v>
      </c>
      <c r="T45" s="487"/>
      <c r="U45" s="486">
        <v>3565</v>
      </c>
      <c r="V45" s="487"/>
      <c r="W45" s="486">
        <v>3285</v>
      </c>
      <c r="X45" s="487"/>
      <c r="Y45" s="486">
        <v>2322</v>
      </c>
      <c r="Z45" s="487"/>
      <c r="AA45" s="486">
        <v>2740</v>
      </c>
      <c r="AB45" s="487"/>
      <c r="AC45" s="486">
        <v>3059</v>
      </c>
      <c r="AD45" s="487"/>
      <c r="AE45" s="486">
        <v>3070</v>
      </c>
      <c r="AF45" s="430"/>
      <c r="AG45" s="32"/>
      <c r="AH45" s="32"/>
      <c r="AI45" s="32"/>
      <c r="AJ45" s="32"/>
      <c r="AK45" s="32"/>
      <c r="AL45" s="32"/>
      <c r="AM45" s="23"/>
      <c r="AN45" s="35"/>
      <c r="AO45" s="16"/>
      <c r="AP45" s="24"/>
    </row>
    <row r="46" spans="1:42" ht="18" customHeight="1">
      <c r="A46" s="754">
        <v>20</v>
      </c>
      <c r="B46" s="754"/>
      <c r="C46" s="754"/>
      <c r="D46" s="754"/>
      <c r="E46" s="755"/>
      <c r="F46" s="486">
        <v>42936</v>
      </c>
      <c r="G46" s="430"/>
      <c r="H46" s="487"/>
      <c r="I46" s="486">
        <v>3293</v>
      </c>
      <c r="J46" s="487"/>
      <c r="K46" s="486">
        <v>3293</v>
      </c>
      <c r="L46" s="487"/>
      <c r="M46" s="486">
        <v>2351</v>
      </c>
      <c r="N46" s="487"/>
      <c r="O46" s="486">
        <v>4065</v>
      </c>
      <c r="P46" s="487"/>
      <c r="Q46" s="486">
        <v>4375</v>
      </c>
      <c r="R46" s="487"/>
      <c r="S46" s="486">
        <v>4116</v>
      </c>
      <c r="T46" s="487"/>
      <c r="U46" s="486">
        <v>4146</v>
      </c>
      <c r="V46" s="487"/>
      <c r="W46" s="486">
        <v>3426</v>
      </c>
      <c r="X46" s="487"/>
      <c r="Y46" s="486">
        <v>3256</v>
      </c>
      <c r="Z46" s="487"/>
      <c r="AA46" s="486">
        <v>3262</v>
      </c>
      <c r="AB46" s="487"/>
      <c r="AC46" s="486">
        <v>3300</v>
      </c>
      <c r="AD46" s="487"/>
      <c r="AE46" s="430">
        <v>4053</v>
      </c>
      <c r="AF46" s="430"/>
      <c r="AG46" s="32"/>
      <c r="AH46" s="32"/>
      <c r="AI46" s="32"/>
      <c r="AJ46" s="32"/>
      <c r="AK46" s="32"/>
      <c r="AL46" s="32"/>
      <c r="AM46" s="23"/>
      <c r="AN46" s="35"/>
      <c r="AO46" s="16"/>
      <c r="AP46" s="24"/>
    </row>
    <row r="47" spans="1:256" ht="18" customHeight="1">
      <c r="A47" s="754">
        <v>21</v>
      </c>
      <c r="B47" s="754"/>
      <c r="C47" s="754"/>
      <c r="D47" s="754"/>
      <c r="E47" s="755"/>
      <c r="F47" s="486">
        <v>49214</v>
      </c>
      <c r="G47" s="430"/>
      <c r="H47" s="487"/>
      <c r="I47" s="486">
        <v>3847</v>
      </c>
      <c r="J47" s="487"/>
      <c r="K47" s="486">
        <v>3756</v>
      </c>
      <c r="L47" s="487"/>
      <c r="M47" s="486">
        <v>5010</v>
      </c>
      <c r="N47" s="487"/>
      <c r="O47" s="486">
        <v>5307</v>
      </c>
      <c r="P47" s="487"/>
      <c r="Q47" s="486">
        <v>5062</v>
      </c>
      <c r="R47" s="487"/>
      <c r="S47" s="486">
        <v>4259</v>
      </c>
      <c r="T47" s="487"/>
      <c r="U47" s="486">
        <v>4148</v>
      </c>
      <c r="V47" s="487"/>
      <c r="W47" s="486">
        <v>3222</v>
      </c>
      <c r="X47" s="487"/>
      <c r="Y47" s="486">
        <v>3307</v>
      </c>
      <c r="Z47" s="487"/>
      <c r="AA47" s="486">
        <v>3640</v>
      </c>
      <c r="AB47" s="487"/>
      <c r="AC47" s="486">
        <v>3314</v>
      </c>
      <c r="AD47" s="487"/>
      <c r="AE47" s="430">
        <v>4342</v>
      </c>
      <c r="AF47" s="430"/>
      <c r="AG47" s="129"/>
      <c r="AH47" s="129"/>
      <c r="AI47" s="129"/>
      <c r="AJ47" s="129"/>
      <c r="AK47" s="127"/>
      <c r="AL47" s="39"/>
      <c r="AM47" s="125"/>
      <c r="AN47" s="125"/>
      <c r="AO47" s="39"/>
      <c r="AP47" s="125"/>
      <c r="AQ47" s="39"/>
      <c r="AR47" s="125"/>
      <c r="AS47" s="39"/>
      <c r="AT47" s="125"/>
      <c r="AU47" s="39"/>
      <c r="AV47" s="125"/>
      <c r="AW47" s="39"/>
      <c r="AX47" s="126"/>
      <c r="AY47" s="39"/>
      <c r="AZ47" s="125"/>
      <c r="BA47" s="39"/>
      <c r="BB47" s="125"/>
      <c r="BC47" s="39"/>
      <c r="BD47" s="125"/>
      <c r="BE47" s="39"/>
      <c r="BF47" s="125"/>
      <c r="BG47" s="39"/>
      <c r="BH47" s="126"/>
      <c r="BI47" s="39"/>
      <c r="BJ47" s="125"/>
      <c r="BK47" s="39"/>
      <c r="BL47" s="125"/>
      <c r="BM47" s="128"/>
      <c r="BN47" s="128"/>
      <c r="BO47" s="128"/>
      <c r="BP47" s="128"/>
      <c r="BQ47" s="127"/>
      <c r="BR47" s="39"/>
      <c r="BS47" s="125"/>
      <c r="BT47" s="125"/>
      <c r="BU47" s="39"/>
      <c r="BV47" s="125"/>
      <c r="BW47" s="39"/>
      <c r="BX47" s="125"/>
      <c r="BY47" s="39"/>
      <c r="BZ47" s="125"/>
      <c r="CA47" s="39"/>
      <c r="CB47" s="125"/>
      <c r="CC47" s="39"/>
      <c r="CD47" s="126"/>
      <c r="CE47" s="39"/>
      <c r="CF47" s="125"/>
      <c r="CG47" s="39"/>
      <c r="CH47" s="125"/>
      <c r="CI47" s="39"/>
      <c r="CJ47" s="125"/>
      <c r="CK47" s="39"/>
      <c r="CL47" s="125"/>
      <c r="CM47" s="39"/>
      <c r="CN47" s="126"/>
      <c r="CO47" s="39"/>
      <c r="CP47" s="125"/>
      <c r="CQ47" s="39"/>
      <c r="CR47" s="125"/>
      <c r="CS47" s="128"/>
      <c r="CT47" s="128"/>
      <c r="CU47" s="128"/>
      <c r="CV47" s="128"/>
      <c r="CW47" s="127"/>
      <c r="CX47" s="39"/>
      <c r="CY47" s="125"/>
      <c r="CZ47" s="125"/>
      <c r="DA47" s="39"/>
      <c r="DB47" s="125"/>
      <c r="DC47" s="39"/>
      <c r="DD47" s="125"/>
      <c r="DE47" s="39"/>
      <c r="DF47" s="125"/>
      <c r="DG47" s="39"/>
      <c r="DH47" s="125"/>
      <c r="DI47" s="39"/>
      <c r="DJ47" s="126"/>
      <c r="DK47" s="39"/>
      <c r="DL47" s="125"/>
      <c r="DM47" s="39"/>
      <c r="DN47" s="125"/>
      <c r="DO47" s="39"/>
      <c r="DP47" s="125"/>
      <c r="DQ47" s="39"/>
      <c r="DR47" s="125"/>
      <c r="DS47" s="39"/>
      <c r="DT47" s="126"/>
      <c r="DU47" s="39"/>
      <c r="DV47" s="125"/>
      <c r="DW47" s="39"/>
      <c r="DX47" s="125"/>
      <c r="DY47" s="128"/>
      <c r="DZ47" s="128"/>
      <c r="EA47" s="128"/>
      <c r="EB47" s="128"/>
      <c r="EC47" s="127"/>
      <c r="ED47" s="39"/>
      <c r="EE47" s="125"/>
      <c r="EF47" s="125"/>
      <c r="EG47" s="39"/>
      <c r="EH47" s="125"/>
      <c r="EI47" s="39"/>
      <c r="EJ47" s="125"/>
      <c r="EK47" s="39"/>
      <c r="EL47" s="125"/>
      <c r="EM47" s="39"/>
      <c r="EN47" s="125"/>
      <c r="EO47" s="39"/>
      <c r="EP47" s="126"/>
      <c r="EQ47" s="39"/>
      <c r="ER47" s="125"/>
      <c r="ES47" s="39"/>
      <c r="ET47" s="125"/>
      <c r="EU47" s="39"/>
      <c r="EV47" s="125"/>
      <c r="EW47" s="39"/>
      <c r="EX47" s="125"/>
      <c r="EY47" s="39"/>
      <c r="EZ47" s="126"/>
      <c r="FA47" s="39"/>
      <c r="FB47" s="125"/>
      <c r="FC47" s="39"/>
      <c r="FD47" s="125"/>
      <c r="FE47" s="128"/>
      <c r="FF47" s="128"/>
      <c r="FG47" s="128"/>
      <c r="FH47" s="128"/>
      <c r="FI47" s="127"/>
      <c r="FJ47" s="39"/>
      <c r="FK47" s="125"/>
      <c r="FL47" s="125"/>
      <c r="FM47" s="39"/>
      <c r="FN47" s="125"/>
      <c r="FO47" s="39"/>
      <c r="FP47" s="125"/>
      <c r="FQ47" s="39"/>
      <c r="FR47" s="125"/>
      <c r="FS47" s="39"/>
      <c r="FT47" s="125"/>
      <c r="FU47" s="39"/>
      <c r="FV47" s="126"/>
      <c r="FW47" s="39"/>
      <c r="FX47" s="125"/>
      <c r="FY47" s="39"/>
      <c r="FZ47" s="125"/>
      <c r="GA47" s="39"/>
      <c r="GB47" s="125"/>
      <c r="GC47" s="39"/>
      <c r="GD47" s="125"/>
      <c r="GE47" s="39"/>
      <c r="GF47" s="126"/>
      <c r="GG47" s="39"/>
      <c r="GH47" s="125"/>
      <c r="GI47" s="39"/>
      <c r="GJ47" s="125"/>
      <c r="GK47" s="128"/>
      <c r="GL47" s="128"/>
      <c r="GM47" s="128"/>
      <c r="GN47" s="128"/>
      <c r="GO47" s="127"/>
      <c r="GP47" s="39"/>
      <c r="GQ47" s="125"/>
      <c r="GR47" s="125"/>
      <c r="GS47" s="39"/>
      <c r="GT47" s="125"/>
      <c r="GU47" s="39"/>
      <c r="GV47" s="125"/>
      <c r="GW47" s="39"/>
      <c r="GX47" s="125"/>
      <c r="GY47" s="39"/>
      <c r="GZ47" s="125"/>
      <c r="HA47" s="39"/>
      <c r="HB47" s="126"/>
      <c r="HC47" s="39"/>
      <c r="HD47" s="125"/>
      <c r="HE47" s="39"/>
      <c r="HF47" s="125"/>
      <c r="HG47" s="39"/>
      <c r="HH47" s="125"/>
      <c r="HI47" s="39"/>
      <c r="HJ47" s="125"/>
      <c r="HK47" s="39"/>
      <c r="HL47" s="126"/>
      <c r="HM47" s="39"/>
      <c r="HN47" s="125"/>
      <c r="HO47" s="39"/>
      <c r="HP47" s="125"/>
      <c r="HQ47" s="128"/>
      <c r="HR47" s="128"/>
      <c r="HS47" s="128"/>
      <c r="HT47" s="128"/>
      <c r="HU47" s="127"/>
      <c r="HV47" s="39"/>
      <c r="HW47" s="125"/>
      <c r="HX47" s="125"/>
      <c r="HY47" s="39"/>
      <c r="HZ47" s="125"/>
      <c r="IA47" s="39"/>
      <c r="IB47" s="125"/>
      <c r="IC47" s="39"/>
      <c r="ID47" s="125"/>
      <c r="IE47" s="39"/>
      <c r="IF47" s="125"/>
      <c r="IG47" s="39"/>
      <c r="IH47" s="126"/>
      <c r="II47" s="39"/>
      <c r="IJ47" s="125"/>
      <c r="IK47" s="39"/>
      <c r="IL47" s="125"/>
      <c r="IM47" s="39"/>
      <c r="IN47" s="125"/>
      <c r="IO47" s="39"/>
      <c r="IP47" s="125"/>
      <c r="IQ47" s="39"/>
      <c r="IR47" s="126"/>
      <c r="IS47" s="39"/>
      <c r="IT47" s="125"/>
      <c r="IU47" s="39"/>
      <c r="IV47" s="125"/>
    </row>
    <row r="48" spans="1:256" ht="18" customHeight="1">
      <c r="A48" s="756">
        <v>22</v>
      </c>
      <c r="B48" s="756"/>
      <c r="C48" s="756"/>
      <c r="D48" s="756"/>
      <c r="E48" s="757"/>
      <c r="F48" s="431">
        <v>49475</v>
      </c>
      <c r="G48" s="431"/>
      <c r="H48" s="431"/>
      <c r="I48" s="567">
        <v>3104</v>
      </c>
      <c r="J48" s="758"/>
      <c r="K48" s="567">
        <v>3378</v>
      </c>
      <c r="L48" s="758"/>
      <c r="M48" s="567">
        <v>4192</v>
      </c>
      <c r="N48" s="758"/>
      <c r="O48" s="567">
        <v>4817</v>
      </c>
      <c r="P48" s="758"/>
      <c r="Q48" s="567">
        <v>5677</v>
      </c>
      <c r="R48" s="758"/>
      <c r="S48" s="567">
        <v>4506</v>
      </c>
      <c r="T48" s="758"/>
      <c r="U48" s="567">
        <v>4511</v>
      </c>
      <c r="V48" s="758"/>
      <c r="W48" s="567">
        <v>4251</v>
      </c>
      <c r="X48" s="758"/>
      <c r="Y48" s="567">
        <v>3392</v>
      </c>
      <c r="Z48" s="758"/>
      <c r="AA48" s="567">
        <v>4206</v>
      </c>
      <c r="AB48" s="758"/>
      <c r="AC48" s="567">
        <v>4024</v>
      </c>
      <c r="AD48" s="758"/>
      <c r="AE48" s="431">
        <v>3417</v>
      </c>
      <c r="AF48" s="431"/>
      <c r="AG48" s="124"/>
      <c r="AH48" s="124"/>
      <c r="AI48" s="124"/>
      <c r="AJ48" s="124"/>
      <c r="AK48" s="122"/>
      <c r="AL48" s="121"/>
      <c r="AM48" s="120"/>
      <c r="AN48" s="120"/>
      <c r="AO48" s="39"/>
      <c r="AP48" s="118"/>
      <c r="AQ48" s="39"/>
      <c r="AR48" s="118"/>
      <c r="AS48" s="39"/>
      <c r="AT48" s="118"/>
      <c r="AU48" s="39"/>
      <c r="AV48" s="118"/>
      <c r="AW48" s="39"/>
      <c r="AX48" s="119"/>
      <c r="AY48" s="39"/>
      <c r="AZ48" s="118"/>
      <c r="BA48" s="39"/>
      <c r="BB48" s="118"/>
      <c r="BC48" s="39"/>
      <c r="BD48" s="118"/>
      <c r="BE48" s="39"/>
      <c r="BF48" s="118"/>
      <c r="BG48" s="39"/>
      <c r="BH48" s="119"/>
      <c r="BI48" s="39"/>
      <c r="BJ48" s="118"/>
      <c r="BK48" s="39"/>
      <c r="BL48" s="118"/>
      <c r="BM48" s="123"/>
      <c r="BN48" s="123"/>
      <c r="BO48" s="123"/>
      <c r="BP48" s="123"/>
      <c r="BQ48" s="122"/>
      <c r="BR48" s="121"/>
      <c r="BS48" s="120"/>
      <c r="BT48" s="120"/>
      <c r="BU48" s="39"/>
      <c r="BV48" s="118"/>
      <c r="BW48" s="39"/>
      <c r="BX48" s="118"/>
      <c r="BY48" s="39"/>
      <c r="BZ48" s="118"/>
      <c r="CA48" s="39"/>
      <c r="CB48" s="118"/>
      <c r="CC48" s="39"/>
      <c r="CD48" s="119"/>
      <c r="CE48" s="39"/>
      <c r="CF48" s="118"/>
      <c r="CG48" s="39"/>
      <c r="CH48" s="118"/>
      <c r="CI48" s="39"/>
      <c r="CJ48" s="118"/>
      <c r="CK48" s="39"/>
      <c r="CL48" s="118"/>
      <c r="CM48" s="39"/>
      <c r="CN48" s="119"/>
      <c r="CO48" s="39"/>
      <c r="CP48" s="118"/>
      <c r="CQ48" s="39"/>
      <c r="CR48" s="118"/>
      <c r="CS48" s="123"/>
      <c r="CT48" s="123"/>
      <c r="CU48" s="123"/>
      <c r="CV48" s="123"/>
      <c r="CW48" s="122"/>
      <c r="CX48" s="121"/>
      <c r="CY48" s="120"/>
      <c r="CZ48" s="120"/>
      <c r="DA48" s="39"/>
      <c r="DB48" s="118"/>
      <c r="DC48" s="39"/>
      <c r="DD48" s="118"/>
      <c r="DE48" s="39"/>
      <c r="DF48" s="118"/>
      <c r="DG48" s="39"/>
      <c r="DH48" s="118"/>
      <c r="DI48" s="39"/>
      <c r="DJ48" s="119"/>
      <c r="DK48" s="39"/>
      <c r="DL48" s="118"/>
      <c r="DM48" s="39"/>
      <c r="DN48" s="118"/>
      <c r="DO48" s="39"/>
      <c r="DP48" s="118"/>
      <c r="DQ48" s="39"/>
      <c r="DR48" s="118"/>
      <c r="DS48" s="39"/>
      <c r="DT48" s="119"/>
      <c r="DU48" s="39"/>
      <c r="DV48" s="118"/>
      <c r="DW48" s="39"/>
      <c r="DX48" s="118"/>
      <c r="DY48" s="123"/>
      <c r="DZ48" s="123"/>
      <c r="EA48" s="123"/>
      <c r="EB48" s="123"/>
      <c r="EC48" s="122"/>
      <c r="ED48" s="121"/>
      <c r="EE48" s="120"/>
      <c r="EF48" s="120"/>
      <c r="EG48" s="39"/>
      <c r="EH48" s="118"/>
      <c r="EI48" s="39"/>
      <c r="EJ48" s="118"/>
      <c r="EK48" s="39"/>
      <c r="EL48" s="118"/>
      <c r="EM48" s="39"/>
      <c r="EN48" s="118"/>
      <c r="EO48" s="39"/>
      <c r="EP48" s="119"/>
      <c r="EQ48" s="39"/>
      <c r="ER48" s="118"/>
      <c r="ES48" s="39"/>
      <c r="ET48" s="118"/>
      <c r="EU48" s="39"/>
      <c r="EV48" s="118"/>
      <c r="EW48" s="39"/>
      <c r="EX48" s="118"/>
      <c r="EY48" s="39"/>
      <c r="EZ48" s="119"/>
      <c r="FA48" s="39"/>
      <c r="FB48" s="118"/>
      <c r="FC48" s="39"/>
      <c r="FD48" s="118"/>
      <c r="FE48" s="123"/>
      <c r="FF48" s="123"/>
      <c r="FG48" s="123"/>
      <c r="FH48" s="123"/>
      <c r="FI48" s="122"/>
      <c r="FJ48" s="121"/>
      <c r="FK48" s="120"/>
      <c r="FL48" s="120"/>
      <c r="FM48" s="39"/>
      <c r="FN48" s="118"/>
      <c r="FO48" s="39"/>
      <c r="FP48" s="118"/>
      <c r="FQ48" s="39"/>
      <c r="FR48" s="118"/>
      <c r="FS48" s="39"/>
      <c r="FT48" s="118"/>
      <c r="FU48" s="39"/>
      <c r="FV48" s="119"/>
      <c r="FW48" s="39"/>
      <c r="FX48" s="118"/>
      <c r="FY48" s="39"/>
      <c r="FZ48" s="118"/>
      <c r="GA48" s="39"/>
      <c r="GB48" s="118"/>
      <c r="GC48" s="39"/>
      <c r="GD48" s="118"/>
      <c r="GE48" s="39"/>
      <c r="GF48" s="119"/>
      <c r="GG48" s="39"/>
      <c r="GH48" s="118"/>
      <c r="GI48" s="39"/>
      <c r="GJ48" s="118"/>
      <c r="GK48" s="123"/>
      <c r="GL48" s="123"/>
      <c r="GM48" s="123"/>
      <c r="GN48" s="123"/>
      <c r="GO48" s="122"/>
      <c r="GP48" s="121"/>
      <c r="GQ48" s="120"/>
      <c r="GR48" s="120"/>
      <c r="GS48" s="39"/>
      <c r="GT48" s="118"/>
      <c r="GU48" s="39"/>
      <c r="GV48" s="118"/>
      <c r="GW48" s="39"/>
      <c r="GX48" s="118"/>
      <c r="GY48" s="39"/>
      <c r="GZ48" s="118"/>
      <c r="HA48" s="39"/>
      <c r="HB48" s="119"/>
      <c r="HC48" s="39"/>
      <c r="HD48" s="118"/>
      <c r="HE48" s="39"/>
      <c r="HF48" s="118"/>
      <c r="HG48" s="39"/>
      <c r="HH48" s="118"/>
      <c r="HI48" s="39"/>
      <c r="HJ48" s="118"/>
      <c r="HK48" s="39"/>
      <c r="HL48" s="119"/>
      <c r="HM48" s="39"/>
      <c r="HN48" s="118"/>
      <c r="HO48" s="39"/>
      <c r="HP48" s="118"/>
      <c r="HQ48" s="123"/>
      <c r="HR48" s="123"/>
      <c r="HS48" s="123"/>
      <c r="HT48" s="123"/>
      <c r="HU48" s="122"/>
      <c r="HV48" s="121"/>
      <c r="HW48" s="120"/>
      <c r="HX48" s="120"/>
      <c r="HY48" s="39"/>
      <c r="HZ48" s="118"/>
      <c r="IA48" s="39"/>
      <c r="IB48" s="118"/>
      <c r="IC48" s="39"/>
      <c r="ID48" s="118"/>
      <c r="IE48" s="39"/>
      <c r="IF48" s="118"/>
      <c r="IG48" s="39"/>
      <c r="IH48" s="119"/>
      <c r="II48" s="39"/>
      <c r="IJ48" s="118"/>
      <c r="IK48" s="39"/>
      <c r="IL48" s="118"/>
      <c r="IM48" s="39"/>
      <c r="IN48" s="118"/>
      <c r="IO48" s="39"/>
      <c r="IP48" s="118"/>
      <c r="IQ48" s="39"/>
      <c r="IR48" s="119"/>
      <c r="IS48" s="39"/>
      <c r="IT48" s="118"/>
      <c r="IU48" s="39"/>
      <c r="IV48" s="118"/>
    </row>
    <row r="49" spans="1:42" ht="15" customHeight="1">
      <c r="A49" s="178" t="s">
        <v>573</v>
      </c>
      <c r="B49" s="32"/>
      <c r="C49" s="32"/>
      <c r="D49" s="32"/>
      <c r="E49" s="32"/>
      <c r="F49" s="32"/>
      <c r="G49" s="32"/>
      <c r="H49" s="117"/>
      <c r="I49" s="117"/>
      <c r="J49" s="117"/>
      <c r="K49" s="117"/>
      <c r="L49" s="117"/>
      <c r="M49" s="32"/>
      <c r="N49" s="117"/>
      <c r="O49" s="117"/>
      <c r="P49" s="117"/>
      <c r="Q49" s="117"/>
      <c r="R49" s="32"/>
      <c r="S49" s="117"/>
      <c r="T49" s="117"/>
      <c r="U49" s="117"/>
      <c r="V49" s="117"/>
      <c r="W49" s="32"/>
      <c r="X49" s="117"/>
      <c r="Y49" s="117"/>
      <c r="Z49" s="117"/>
      <c r="AA49" s="117"/>
      <c r="AB49" s="32"/>
      <c r="AC49" s="117"/>
      <c r="AD49" s="117"/>
      <c r="AE49" s="117"/>
      <c r="AF49" s="117"/>
      <c r="AG49" s="32"/>
      <c r="AH49" s="32"/>
      <c r="AI49" s="6"/>
      <c r="AJ49" s="6"/>
      <c r="AK49" s="6"/>
      <c r="AL49" s="11"/>
      <c r="AM49" s="23"/>
      <c r="AN49" s="35"/>
      <c r="AO49" s="16"/>
      <c r="AP49" s="24"/>
    </row>
    <row r="50" spans="1:42" ht="15" customHeight="1">
      <c r="A50" s="178" t="s">
        <v>130</v>
      </c>
      <c r="B50" s="32"/>
      <c r="C50" s="32"/>
      <c r="D50" s="32"/>
      <c r="E50" s="32"/>
      <c r="F50" s="32"/>
      <c r="G50" s="32"/>
      <c r="H50" s="117"/>
      <c r="I50" s="117"/>
      <c r="J50" s="117"/>
      <c r="K50" s="117"/>
      <c r="L50" s="117"/>
      <c r="M50" s="32"/>
      <c r="N50" s="117"/>
      <c r="O50" s="117"/>
      <c r="P50" s="117"/>
      <c r="Q50" s="117"/>
      <c r="R50" s="32"/>
      <c r="S50" s="117"/>
      <c r="T50" s="117"/>
      <c r="U50" s="117"/>
      <c r="V50" s="117"/>
      <c r="W50" s="32"/>
      <c r="X50" s="117"/>
      <c r="Y50" s="117"/>
      <c r="Z50" s="117"/>
      <c r="AA50" s="117"/>
      <c r="AB50" s="32"/>
      <c r="AC50" s="117"/>
      <c r="AD50" s="117"/>
      <c r="AE50" s="117"/>
      <c r="AF50" s="117"/>
      <c r="AG50" s="32"/>
      <c r="AH50" s="32"/>
      <c r="AI50" s="6"/>
      <c r="AJ50" s="6"/>
      <c r="AK50" s="6"/>
      <c r="AL50" s="11"/>
      <c r="AM50" s="23"/>
      <c r="AN50" s="35"/>
      <c r="AO50" s="16"/>
      <c r="AP50" s="24"/>
    </row>
    <row r="51" spans="28:34" ht="18" customHeight="1">
      <c r="AB51" s="2"/>
      <c r="AH51" s="2"/>
    </row>
    <row r="52" spans="28:34" ht="18" customHeight="1">
      <c r="AB52" s="2"/>
      <c r="AH52" s="2"/>
    </row>
    <row r="53" spans="28:34" ht="18" customHeight="1">
      <c r="AB53" s="2"/>
      <c r="AH53" s="2"/>
    </row>
    <row r="54" spans="28:34" ht="13.5" customHeight="1">
      <c r="AB54" s="2"/>
      <c r="AH54" s="2"/>
    </row>
    <row r="55" spans="28:34" ht="13.5" customHeight="1">
      <c r="AB55" s="2"/>
      <c r="AH55" s="2"/>
    </row>
    <row r="56" spans="28:34" ht="13.5" customHeight="1">
      <c r="AB56" s="2"/>
      <c r="AH56" s="2"/>
    </row>
    <row r="57" spans="28:34" ht="13.5" customHeight="1">
      <c r="AB57" s="2"/>
      <c r="AH57" s="2"/>
    </row>
    <row r="58" spans="28:34" ht="13.5" customHeight="1">
      <c r="AB58" s="2"/>
      <c r="AH58" s="2"/>
    </row>
    <row r="59" spans="28:34" ht="13.5" customHeight="1">
      <c r="AB59" s="2"/>
      <c r="AH59" s="2"/>
    </row>
    <row r="60" spans="28:34" ht="13.5" customHeight="1">
      <c r="AB60" s="2"/>
      <c r="AH60" s="2"/>
    </row>
    <row r="61" spans="28:34" ht="13.5" customHeight="1">
      <c r="AB61" s="2"/>
      <c r="AH61" s="2"/>
    </row>
    <row r="62" spans="28:34" ht="13.5" customHeight="1">
      <c r="AB62" s="2"/>
      <c r="AH62" s="2"/>
    </row>
    <row r="63" spans="28:34" ht="13.5" customHeight="1">
      <c r="AB63" s="2"/>
      <c r="AH63" s="2"/>
    </row>
    <row r="64" spans="28:34" ht="13.5" customHeight="1">
      <c r="AB64" s="2"/>
      <c r="AH64" s="2"/>
    </row>
    <row r="65" spans="28:34" ht="13.5" customHeight="1">
      <c r="AB65" s="2"/>
      <c r="AH65" s="2"/>
    </row>
    <row r="66" spans="28:34" ht="13.5" customHeight="1">
      <c r="AB66" s="2"/>
      <c r="AH66" s="2"/>
    </row>
    <row r="67" spans="28:34" ht="13.5" customHeight="1">
      <c r="AB67" s="2"/>
      <c r="AH67" s="2"/>
    </row>
    <row r="68" spans="28:34" ht="13.5" customHeight="1">
      <c r="AB68" s="2"/>
      <c r="AH68" s="2"/>
    </row>
    <row r="69" spans="28:34" ht="13.5" customHeight="1">
      <c r="AB69" s="2"/>
      <c r="AH69" s="2"/>
    </row>
    <row r="70" spans="28:34" ht="13.5" customHeight="1">
      <c r="AB70" s="2"/>
      <c r="AH70" s="2"/>
    </row>
    <row r="71" spans="28:34" ht="13.5" customHeight="1">
      <c r="AB71" s="2"/>
      <c r="AH71" s="2"/>
    </row>
    <row r="72" spans="28:34" ht="13.5" customHeight="1">
      <c r="AB72" s="2"/>
      <c r="AH72" s="2"/>
    </row>
    <row r="73" spans="28:34" ht="13.5" customHeight="1">
      <c r="AB73" s="2"/>
      <c r="AH73" s="2"/>
    </row>
    <row r="74" spans="28:34" ht="13.5" customHeight="1">
      <c r="AB74" s="2"/>
      <c r="AH74" s="2"/>
    </row>
    <row r="75" spans="28:34" ht="13.5" customHeight="1">
      <c r="AB75" s="2"/>
      <c r="AH75" s="2"/>
    </row>
    <row r="76" spans="28:34" ht="12" customHeight="1">
      <c r="AB76" s="2"/>
      <c r="AH76" s="2"/>
    </row>
    <row r="77" spans="28:34" ht="12">
      <c r="AB77" s="2"/>
      <c r="AH77" s="2"/>
    </row>
    <row r="78" spans="28:34" ht="12">
      <c r="AB78" s="2"/>
      <c r="AH78" s="2"/>
    </row>
    <row r="79" spans="28:34" ht="12">
      <c r="AB79" s="2"/>
      <c r="AH79" s="2"/>
    </row>
    <row r="80" spans="28:34" ht="12">
      <c r="AB80" s="2"/>
      <c r="AH80" s="2"/>
    </row>
    <row r="81" spans="28:34" ht="12">
      <c r="AB81" s="2"/>
      <c r="AH81" s="2"/>
    </row>
    <row r="82" spans="28:34" ht="12">
      <c r="AB82" s="2"/>
      <c r="AH82" s="2"/>
    </row>
    <row r="83" spans="28:34" ht="12">
      <c r="AB83" s="2"/>
      <c r="AH83" s="2"/>
    </row>
    <row r="84" spans="28:34" ht="12">
      <c r="AB84" s="2"/>
      <c r="AH84" s="2"/>
    </row>
    <row r="85" spans="28:34" ht="12">
      <c r="AB85" s="2"/>
      <c r="AH85" s="2"/>
    </row>
    <row r="86" spans="28:34" ht="12">
      <c r="AB86" s="2"/>
      <c r="AH86" s="2"/>
    </row>
    <row r="87" spans="28:34" ht="12">
      <c r="AB87" s="2"/>
      <c r="AH87" s="2"/>
    </row>
    <row r="88" spans="28:34" ht="12">
      <c r="AB88" s="2"/>
      <c r="AH88" s="2"/>
    </row>
    <row r="89" spans="28:34" ht="12">
      <c r="AB89" s="2"/>
      <c r="AH89" s="2"/>
    </row>
    <row r="90" spans="28:34" ht="12">
      <c r="AB90" s="2"/>
      <c r="AH90" s="2"/>
    </row>
    <row r="91" spans="28:34" ht="12">
      <c r="AB91" s="2"/>
      <c r="AH91" s="2"/>
    </row>
    <row r="92" spans="28:34" ht="12">
      <c r="AB92" s="2"/>
      <c r="AH92" s="2"/>
    </row>
    <row r="93" spans="28:34" ht="12">
      <c r="AB93" s="2"/>
      <c r="AH93" s="2"/>
    </row>
    <row r="94" spans="28:34" ht="12">
      <c r="AB94" s="2"/>
      <c r="AH94" s="2"/>
    </row>
    <row r="95" spans="28:34" ht="12">
      <c r="AB95" s="2"/>
      <c r="AH95" s="2"/>
    </row>
    <row r="96" spans="28:34" ht="12">
      <c r="AB96" s="2"/>
      <c r="AH96" s="2"/>
    </row>
    <row r="97" spans="28:34" ht="12">
      <c r="AB97" s="2"/>
      <c r="AH97" s="2"/>
    </row>
    <row r="98" spans="28:34" ht="12">
      <c r="AB98" s="2"/>
      <c r="AH98" s="2"/>
    </row>
    <row r="99" spans="28:34" ht="12">
      <c r="AB99" s="2"/>
      <c r="AH99" s="2"/>
    </row>
    <row r="100" spans="28:34" ht="12">
      <c r="AB100" s="2"/>
      <c r="AH100" s="2"/>
    </row>
    <row r="101" spans="28:34" ht="12">
      <c r="AB101" s="2"/>
      <c r="AH101" s="2"/>
    </row>
    <row r="102" spans="28:34" ht="12">
      <c r="AB102" s="2"/>
      <c r="AH102" s="2"/>
    </row>
    <row r="103" spans="28:34" ht="12">
      <c r="AB103" s="2"/>
      <c r="AH103" s="2"/>
    </row>
    <row r="104" spans="28:34" ht="12">
      <c r="AB104" s="2"/>
      <c r="AH104" s="2"/>
    </row>
    <row r="105" spans="28:34" ht="12">
      <c r="AB105" s="2"/>
      <c r="AH105" s="2"/>
    </row>
    <row r="106" spans="28:34" ht="12">
      <c r="AB106" s="2"/>
      <c r="AH106" s="2"/>
    </row>
    <row r="107" spans="28:34" ht="12">
      <c r="AB107" s="2"/>
      <c r="AH107" s="2"/>
    </row>
    <row r="108" spans="28:34" ht="12">
      <c r="AB108" s="2"/>
      <c r="AH108" s="2"/>
    </row>
    <row r="109" spans="28:34" ht="12">
      <c r="AB109" s="2"/>
      <c r="AH109" s="2"/>
    </row>
    <row r="110" spans="28:34" ht="12">
      <c r="AB110" s="2"/>
      <c r="AH110" s="2"/>
    </row>
    <row r="111" spans="28:34" ht="12">
      <c r="AB111" s="2"/>
      <c r="AH111" s="2"/>
    </row>
    <row r="112" spans="28:34" ht="12">
      <c r="AB112" s="2"/>
      <c r="AH112" s="2"/>
    </row>
    <row r="113" spans="28:34" ht="12">
      <c r="AB113" s="2"/>
      <c r="AH113" s="2"/>
    </row>
    <row r="114" spans="28:34" ht="12">
      <c r="AB114" s="2"/>
      <c r="AH114" s="2"/>
    </row>
    <row r="115" spans="28:34" ht="12">
      <c r="AB115" s="2"/>
      <c r="AH115" s="2"/>
    </row>
    <row r="116" spans="28:34" ht="12">
      <c r="AB116" s="2"/>
      <c r="AH116" s="2"/>
    </row>
    <row r="117" spans="28:34" ht="12">
      <c r="AB117" s="2"/>
      <c r="AH117" s="2"/>
    </row>
    <row r="118" spans="28:34" ht="12">
      <c r="AB118" s="2"/>
      <c r="AH118" s="2"/>
    </row>
    <row r="119" spans="28:34" ht="12">
      <c r="AB119" s="2"/>
      <c r="AH119" s="2"/>
    </row>
    <row r="120" spans="28:34" ht="12">
      <c r="AB120" s="2"/>
      <c r="AH120" s="2"/>
    </row>
    <row r="121" spans="28:34" ht="12">
      <c r="AB121" s="2"/>
      <c r="AH121" s="2"/>
    </row>
    <row r="122" spans="28:34" ht="12">
      <c r="AB122" s="2"/>
      <c r="AH122" s="2"/>
    </row>
    <row r="123" spans="28:34" ht="12">
      <c r="AB123" s="2"/>
      <c r="AH123" s="2"/>
    </row>
    <row r="124" spans="28:34" ht="12">
      <c r="AB124" s="2"/>
      <c r="AH124" s="2"/>
    </row>
    <row r="125" spans="28:34" ht="12">
      <c r="AB125" s="2"/>
      <c r="AH125" s="2"/>
    </row>
    <row r="126" spans="28:34" ht="12">
      <c r="AB126" s="2"/>
      <c r="AH126" s="2"/>
    </row>
    <row r="127" spans="28:34" ht="12">
      <c r="AB127" s="2"/>
      <c r="AH127" s="2"/>
    </row>
    <row r="128" spans="28:34" ht="12">
      <c r="AB128" s="2"/>
      <c r="AH128" s="2"/>
    </row>
    <row r="129" spans="28:34" ht="12">
      <c r="AB129" s="2"/>
      <c r="AH129" s="2"/>
    </row>
    <row r="130" spans="28:34" ht="12">
      <c r="AB130" s="2"/>
      <c r="AH130" s="2"/>
    </row>
    <row r="131" spans="28:34" ht="12">
      <c r="AB131" s="2"/>
      <c r="AH131" s="2"/>
    </row>
    <row r="132" spans="28:34" ht="12">
      <c r="AB132" s="2"/>
      <c r="AH132" s="2"/>
    </row>
    <row r="133" spans="28:34" ht="12">
      <c r="AB133" s="2"/>
      <c r="AH133" s="2"/>
    </row>
    <row r="134" spans="28:34" ht="12">
      <c r="AB134" s="2"/>
      <c r="AH134" s="2"/>
    </row>
    <row r="135" spans="28:34" ht="12">
      <c r="AB135" s="2"/>
      <c r="AH135" s="2"/>
    </row>
    <row r="136" spans="28:34" ht="12">
      <c r="AB136" s="2"/>
      <c r="AH136" s="2"/>
    </row>
    <row r="137" spans="28:34" ht="12">
      <c r="AB137" s="2"/>
      <c r="AH137" s="2"/>
    </row>
    <row r="138" spans="28:34" ht="12">
      <c r="AB138" s="2"/>
      <c r="AH138" s="2"/>
    </row>
    <row r="139" spans="28:34" ht="12">
      <c r="AB139" s="2"/>
      <c r="AH139" s="2"/>
    </row>
    <row r="140" spans="28:34" ht="12">
      <c r="AB140" s="2"/>
      <c r="AH140" s="2"/>
    </row>
    <row r="141" spans="28:34" ht="12">
      <c r="AB141" s="2"/>
      <c r="AH141" s="2"/>
    </row>
    <row r="142" spans="28:34" ht="12">
      <c r="AB142" s="2"/>
      <c r="AH142" s="2"/>
    </row>
    <row r="143" spans="28:34" ht="12">
      <c r="AB143" s="2"/>
      <c r="AH143" s="2"/>
    </row>
    <row r="144" spans="28:34" ht="12">
      <c r="AB144" s="2"/>
      <c r="AH144" s="2"/>
    </row>
    <row r="145" spans="28:34" ht="12">
      <c r="AB145" s="2"/>
      <c r="AH145" s="2"/>
    </row>
    <row r="146" spans="28:34" ht="12">
      <c r="AB146" s="2"/>
      <c r="AH146" s="2"/>
    </row>
    <row r="147" spans="28:34" ht="12">
      <c r="AB147" s="2"/>
      <c r="AH147" s="2"/>
    </row>
    <row r="148" spans="28:34" ht="12">
      <c r="AB148" s="2"/>
      <c r="AH148" s="2"/>
    </row>
    <row r="149" spans="28:34" ht="12">
      <c r="AB149" s="2"/>
      <c r="AH149" s="2"/>
    </row>
    <row r="150" spans="28:34" ht="12">
      <c r="AB150" s="2"/>
      <c r="AH150" s="2"/>
    </row>
    <row r="151" spans="28:34" ht="12">
      <c r="AB151" s="2"/>
      <c r="AH151" s="2"/>
    </row>
    <row r="152" spans="28:34" ht="12">
      <c r="AB152" s="2"/>
      <c r="AH152" s="2"/>
    </row>
    <row r="153" spans="28:34" ht="12">
      <c r="AB153" s="2"/>
      <c r="AH153" s="2"/>
    </row>
    <row r="154" spans="28:34" ht="12">
      <c r="AB154" s="2"/>
      <c r="AH154" s="2"/>
    </row>
    <row r="155" spans="28:34" ht="12">
      <c r="AB155" s="2"/>
      <c r="AH155" s="2"/>
    </row>
    <row r="156" spans="28:34" ht="12">
      <c r="AB156" s="2"/>
      <c r="AH156" s="2"/>
    </row>
    <row r="157" spans="28:34" ht="12">
      <c r="AB157" s="2"/>
      <c r="AH157" s="2"/>
    </row>
    <row r="158" spans="28:34" ht="12">
      <c r="AB158" s="2"/>
      <c r="AH158" s="2"/>
    </row>
    <row r="159" spans="28:34" ht="12">
      <c r="AB159" s="2"/>
      <c r="AH159" s="2"/>
    </row>
    <row r="160" spans="28:34" ht="12">
      <c r="AB160" s="2"/>
      <c r="AH160" s="2"/>
    </row>
    <row r="161" spans="28:34" ht="12">
      <c r="AB161" s="2"/>
      <c r="AH161" s="2"/>
    </row>
    <row r="162" spans="28:34" ht="12">
      <c r="AB162" s="2"/>
      <c r="AH162" s="2"/>
    </row>
    <row r="163" spans="28:34" ht="12">
      <c r="AB163" s="2"/>
      <c r="AH163" s="2"/>
    </row>
    <row r="164" spans="28:34" ht="12">
      <c r="AB164" s="2"/>
      <c r="AH164" s="2"/>
    </row>
    <row r="165" spans="28:34" ht="12">
      <c r="AB165" s="2"/>
      <c r="AH165" s="2"/>
    </row>
    <row r="166" spans="28:34" ht="12">
      <c r="AB166" s="2"/>
      <c r="AH166" s="2"/>
    </row>
    <row r="167" spans="28:34" ht="12">
      <c r="AB167" s="2"/>
      <c r="AH167" s="2"/>
    </row>
    <row r="168" spans="28:34" ht="12">
      <c r="AB168" s="2"/>
      <c r="AH168" s="2"/>
    </row>
    <row r="169" spans="28:34" ht="12">
      <c r="AB169" s="2"/>
      <c r="AH169" s="2"/>
    </row>
    <row r="170" spans="28:34" ht="12">
      <c r="AB170" s="2"/>
      <c r="AH170" s="2"/>
    </row>
    <row r="171" spans="28:34" ht="12">
      <c r="AB171" s="2"/>
      <c r="AH171" s="2"/>
    </row>
    <row r="172" spans="28:34" ht="12">
      <c r="AB172" s="2"/>
      <c r="AH172" s="2"/>
    </row>
    <row r="173" spans="28:34" ht="12">
      <c r="AB173" s="2"/>
      <c r="AH173" s="2"/>
    </row>
    <row r="174" spans="28:34" ht="12">
      <c r="AB174" s="2"/>
      <c r="AH174" s="2"/>
    </row>
    <row r="175" spans="28:34" ht="12">
      <c r="AB175" s="2"/>
      <c r="AH175" s="2"/>
    </row>
    <row r="176" spans="28:34" ht="12">
      <c r="AB176" s="2"/>
      <c r="AH176" s="2"/>
    </row>
    <row r="177" spans="28:34" ht="12">
      <c r="AB177" s="2"/>
      <c r="AH177" s="2"/>
    </row>
    <row r="178" spans="28:34" ht="12">
      <c r="AB178" s="2"/>
      <c r="AH178" s="2"/>
    </row>
    <row r="179" spans="28:34" ht="12">
      <c r="AB179" s="2"/>
      <c r="AH179" s="2"/>
    </row>
    <row r="180" spans="28:34" ht="12">
      <c r="AB180" s="2"/>
      <c r="AH180" s="2"/>
    </row>
    <row r="181" spans="28:34" ht="12">
      <c r="AB181" s="2"/>
      <c r="AH181" s="2"/>
    </row>
    <row r="182" spans="28:34" ht="12">
      <c r="AB182" s="2"/>
      <c r="AH182" s="2"/>
    </row>
    <row r="183" spans="28:34" ht="12">
      <c r="AB183" s="2"/>
      <c r="AH183" s="2"/>
    </row>
    <row r="184" spans="28:34" ht="12">
      <c r="AB184" s="2"/>
      <c r="AH184" s="2"/>
    </row>
    <row r="185" spans="28:34" ht="12">
      <c r="AB185" s="2"/>
      <c r="AH185" s="2"/>
    </row>
    <row r="186" spans="28:34" ht="12">
      <c r="AB186" s="2"/>
      <c r="AH186" s="2"/>
    </row>
    <row r="187" spans="28:34" ht="12">
      <c r="AB187" s="2"/>
      <c r="AH187" s="2"/>
    </row>
    <row r="188" spans="28:34" ht="12">
      <c r="AB188" s="2"/>
      <c r="AH188" s="2"/>
    </row>
    <row r="189" spans="28:34" ht="12">
      <c r="AB189" s="2"/>
      <c r="AH189" s="2"/>
    </row>
    <row r="190" spans="28:34" ht="12">
      <c r="AB190" s="2"/>
      <c r="AH190" s="2"/>
    </row>
    <row r="191" spans="28:34" ht="12">
      <c r="AB191" s="2"/>
      <c r="AH191" s="2"/>
    </row>
    <row r="192" spans="28:34" ht="12">
      <c r="AB192" s="2"/>
      <c r="AH192" s="2"/>
    </row>
    <row r="193" spans="28:34" ht="12">
      <c r="AB193" s="2"/>
      <c r="AH193" s="2"/>
    </row>
    <row r="194" spans="28:34" ht="12">
      <c r="AB194" s="2"/>
      <c r="AH194" s="2"/>
    </row>
    <row r="195" spans="28:34" ht="12">
      <c r="AB195" s="2"/>
      <c r="AH195" s="2"/>
    </row>
    <row r="196" spans="28:34" ht="12">
      <c r="AB196" s="2"/>
      <c r="AH196" s="2"/>
    </row>
    <row r="197" spans="28:34" ht="12">
      <c r="AB197" s="2"/>
      <c r="AH197" s="2"/>
    </row>
    <row r="198" spans="28:34" ht="12">
      <c r="AB198" s="2"/>
      <c r="AH198" s="2"/>
    </row>
    <row r="199" spans="28:34" ht="12">
      <c r="AB199" s="2"/>
      <c r="AH199" s="2"/>
    </row>
    <row r="200" spans="28:34" ht="12">
      <c r="AB200" s="2"/>
      <c r="AH200" s="2"/>
    </row>
    <row r="201" spans="28:34" ht="12">
      <c r="AB201" s="2"/>
      <c r="AH201" s="2"/>
    </row>
    <row r="202" spans="28:34" ht="12">
      <c r="AB202" s="2"/>
      <c r="AH202" s="2"/>
    </row>
    <row r="203" spans="28:34" ht="12">
      <c r="AB203" s="2"/>
      <c r="AH203" s="2"/>
    </row>
    <row r="204" spans="28:34" ht="12">
      <c r="AB204" s="2"/>
      <c r="AH204" s="2"/>
    </row>
    <row r="205" spans="28:34" ht="12">
      <c r="AB205" s="2"/>
      <c r="AH205" s="2"/>
    </row>
    <row r="206" spans="28:34" ht="12">
      <c r="AB206" s="2"/>
      <c r="AH206" s="2"/>
    </row>
    <row r="207" spans="28:34" ht="12">
      <c r="AB207" s="2"/>
      <c r="AH207" s="2"/>
    </row>
    <row r="208" spans="28:34" ht="12">
      <c r="AB208" s="2"/>
      <c r="AH208" s="2"/>
    </row>
    <row r="209" spans="28:34" ht="12">
      <c r="AB209" s="2"/>
      <c r="AH209" s="2"/>
    </row>
    <row r="210" spans="28:34" ht="12">
      <c r="AB210" s="2"/>
      <c r="AH210" s="2"/>
    </row>
    <row r="211" spans="28:34" ht="12">
      <c r="AB211" s="2"/>
      <c r="AH211" s="2"/>
    </row>
    <row r="212" spans="28:34" ht="12">
      <c r="AB212" s="2"/>
      <c r="AH212" s="2"/>
    </row>
    <row r="213" spans="28:34" ht="12">
      <c r="AB213" s="2"/>
      <c r="AH213" s="2"/>
    </row>
    <row r="214" spans="28:34" ht="12">
      <c r="AB214" s="2"/>
      <c r="AH214" s="2"/>
    </row>
    <row r="215" spans="28:34" ht="12">
      <c r="AB215" s="2"/>
      <c r="AH215" s="2"/>
    </row>
    <row r="216" spans="28:34" ht="12">
      <c r="AB216" s="2"/>
      <c r="AH216" s="2"/>
    </row>
    <row r="217" spans="28:34" ht="12">
      <c r="AB217" s="2"/>
      <c r="AH217" s="2"/>
    </row>
    <row r="218" spans="28:34" ht="12">
      <c r="AB218" s="2"/>
      <c r="AH218" s="2"/>
    </row>
    <row r="219" spans="28:34" ht="12">
      <c r="AB219" s="2"/>
      <c r="AH219" s="2"/>
    </row>
    <row r="220" spans="28:34" ht="12">
      <c r="AB220" s="2"/>
      <c r="AH220" s="2"/>
    </row>
    <row r="221" spans="28:34" ht="12">
      <c r="AB221" s="2"/>
      <c r="AH221" s="2"/>
    </row>
    <row r="222" spans="28:34" ht="12">
      <c r="AB222" s="2"/>
      <c r="AH222" s="2"/>
    </row>
    <row r="223" spans="28:34" ht="12">
      <c r="AB223" s="2"/>
      <c r="AH223" s="2"/>
    </row>
    <row r="224" spans="28:34" ht="12">
      <c r="AB224" s="2"/>
      <c r="AH224" s="2"/>
    </row>
    <row r="225" spans="28:34" ht="12">
      <c r="AB225" s="2"/>
      <c r="AH225" s="2"/>
    </row>
    <row r="226" spans="28:34" ht="12">
      <c r="AB226" s="2"/>
      <c r="AH226" s="2"/>
    </row>
    <row r="227" spans="28:34" ht="12">
      <c r="AB227" s="2"/>
      <c r="AH227" s="2"/>
    </row>
    <row r="228" spans="28:34" ht="12">
      <c r="AB228" s="2"/>
      <c r="AH228" s="2"/>
    </row>
    <row r="229" spans="28:34" ht="12">
      <c r="AB229" s="2"/>
      <c r="AH229" s="2"/>
    </row>
    <row r="230" spans="28:34" ht="12">
      <c r="AB230" s="2"/>
      <c r="AH230" s="2"/>
    </row>
    <row r="231" spans="28:34" ht="12">
      <c r="AB231" s="2"/>
      <c r="AH231" s="2"/>
    </row>
    <row r="232" spans="28:34" ht="12">
      <c r="AB232" s="2"/>
      <c r="AH232" s="2"/>
    </row>
    <row r="233" spans="28:34" ht="12">
      <c r="AB233" s="2"/>
      <c r="AH233" s="2"/>
    </row>
    <row r="234" spans="28:34" ht="12">
      <c r="AB234" s="2"/>
      <c r="AH234" s="2"/>
    </row>
    <row r="235" spans="28:34" ht="12">
      <c r="AB235" s="2"/>
      <c r="AH235" s="2"/>
    </row>
    <row r="236" spans="28:34" ht="12">
      <c r="AB236" s="2"/>
      <c r="AH236" s="2"/>
    </row>
    <row r="237" spans="28:34" ht="12">
      <c r="AB237" s="2"/>
      <c r="AH237" s="2"/>
    </row>
    <row r="238" spans="28:34" ht="12">
      <c r="AB238" s="2"/>
      <c r="AH238" s="2"/>
    </row>
    <row r="239" spans="28:34" ht="12">
      <c r="AB239" s="2"/>
      <c r="AH239" s="2"/>
    </row>
    <row r="240" spans="28:34" ht="12">
      <c r="AB240" s="2"/>
      <c r="AH240" s="2"/>
    </row>
    <row r="241" spans="28:34" ht="12">
      <c r="AB241" s="2"/>
      <c r="AH241" s="2"/>
    </row>
    <row r="242" spans="28:34" ht="12">
      <c r="AB242" s="2"/>
      <c r="AH242" s="2"/>
    </row>
    <row r="243" spans="28:34" ht="12">
      <c r="AB243" s="2"/>
      <c r="AH243" s="2"/>
    </row>
    <row r="244" spans="28:34" ht="12">
      <c r="AB244" s="2"/>
      <c r="AH244" s="2"/>
    </row>
    <row r="245" spans="28:34" ht="12">
      <c r="AB245" s="2"/>
      <c r="AH245" s="2"/>
    </row>
    <row r="246" spans="28:34" ht="12">
      <c r="AB246" s="2"/>
      <c r="AH246" s="2"/>
    </row>
    <row r="247" spans="28:34" ht="12">
      <c r="AB247" s="2"/>
      <c r="AH247" s="2"/>
    </row>
    <row r="248" spans="28:34" ht="12">
      <c r="AB248" s="2"/>
      <c r="AH248" s="2"/>
    </row>
    <row r="249" spans="28:34" ht="12">
      <c r="AB249" s="2"/>
      <c r="AH249" s="2"/>
    </row>
    <row r="250" spans="28:34" ht="12">
      <c r="AB250" s="2"/>
      <c r="AH250" s="2"/>
    </row>
    <row r="251" spans="28:34" ht="12">
      <c r="AB251" s="2"/>
      <c r="AH251" s="2"/>
    </row>
    <row r="252" spans="28:34" ht="12">
      <c r="AB252" s="2"/>
      <c r="AH252" s="2"/>
    </row>
    <row r="253" spans="28:34" ht="12">
      <c r="AB253" s="2"/>
      <c r="AH253" s="2"/>
    </row>
    <row r="254" spans="28:34" ht="12">
      <c r="AB254" s="2"/>
      <c r="AH254" s="2"/>
    </row>
    <row r="255" spans="28:34" ht="12">
      <c r="AB255" s="2"/>
      <c r="AH255" s="2"/>
    </row>
    <row r="256" spans="28:34" ht="12">
      <c r="AB256" s="2"/>
      <c r="AH256" s="2"/>
    </row>
    <row r="257" spans="28:34" ht="12">
      <c r="AB257" s="2"/>
      <c r="AH257" s="2"/>
    </row>
    <row r="258" spans="28:34" ht="12">
      <c r="AB258" s="2"/>
      <c r="AH258" s="2"/>
    </row>
    <row r="259" spans="28:34" ht="12">
      <c r="AB259" s="2"/>
      <c r="AH259" s="2"/>
    </row>
    <row r="260" spans="28:34" ht="12">
      <c r="AB260" s="2"/>
      <c r="AH260" s="2"/>
    </row>
    <row r="261" spans="28:34" ht="12">
      <c r="AB261" s="2"/>
      <c r="AH261" s="2"/>
    </row>
    <row r="262" spans="28:34" ht="12">
      <c r="AB262" s="2"/>
      <c r="AH262" s="2"/>
    </row>
    <row r="263" spans="28:34" ht="12">
      <c r="AB263" s="2"/>
      <c r="AH263" s="2"/>
    </row>
    <row r="264" spans="28:34" ht="12">
      <c r="AB264" s="2"/>
      <c r="AH264" s="2"/>
    </row>
    <row r="265" spans="28:34" ht="12">
      <c r="AB265" s="2"/>
      <c r="AH265" s="2"/>
    </row>
    <row r="266" spans="28:34" ht="12">
      <c r="AB266" s="2"/>
      <c r="AH266" s="2"/>
    </row>
    <row r="267" spans="28:34" ht="12">
      <c r="AB267" s="2"/>
      <c r="AH267" s="2"/>
    </row>
    <row r="268" spans="28:34" ht="12">
      <c r="AB268" s="2"/>
      <c r="AH268" s="2"/>
    </row>
    <row r="269" spans="28:34" ht="12">
      <c r="AB269" s="2"/>
      <c r="AH269" s="2"/>
    </row>
    <row r="270" spans="28:34" ht="12">
      <c r="AB270" s="2"/>
      <c r="AH270" s="2"/>
    </row>
    <row r="271" spans="28:34" ht="12">
      <c r="AB271" s="2"/>
      <c r="AH271" s="2"/>
    </row>
    <row r="272" spans="28:34" ht="12">
      <c r="AB272" s="2"/>
      <c r="AH272" s="2"/>
    </row>
    <row r="273" spans="28:34" ht="12">
      <c r="AB273" s="2"/>
      <c r="AH273" s="2"/>
    </row>
    <row r="274" spans="28:34" ht="12">
      <c r="AB274" s="2"/>
      <c r="AH274" s="2"/>
    </row>
    <row r="275" spans="28:34" ht="12">
      <c r="AB275" s="2"/>
      <c r="AH275" s="2"/>
    </row>
    <row r="276" spans="28:34" ht="12">
      <c r="AB276" s="2"/>
      <c r="AH276" s="2"/>
    </row>
    <row r="277" spans="28:34" ht="12">
      <c r="AB277" s="2"/>
      <c r="AH277" s="2"/>
    </row>
    <row r="278" spans="28:34" ht="12">
      <c r="AB278" s="2"/>
      <c r="AH278" s="2"/>
    </row>
    <row r="279" spans="28:34" ht="12">
      <c r="AB279" s="2"/>
      <c r="AH279" s="2"/>
    </row>
    <row r="280" spans="28:34" ht="12">
      <c r="AB280" s="2"/>
      <c r="AH280" s="2"/>
    </row>
    <row r="281" spans="28:34" ht="12">
      <c r="AB281" s="2"/>
      <c r="AH281" s="2"/>
    </row>
    <row r="282" spans="28:34" ht="12">
      <c r="AB282" s="2"/>
      <c r="AH282" s="2"/>
    </row>
    <row r="283" spans="28:34" ht="12">
      <c r="AB283" s="2"/>
      <c r="AH283" s="2"/>
    </row>
    <row r="284" spans="28:34" ht="12">
      <c r="AB284" s="2"/>
      <c r="AH284" s="2"/>
    </row>
    <row r="285" spans="28:34" ht="12">
      <c r="AB285" s="2"/>
      <c r="AH285" s="2"/>
    </row>
    <row r="286" spans="28:34" ht="12">
      <c r="AB286" s="2"/>
      <c r="AH286" s="2"/>
    </row>
    <row r="287" spans="28:34" ht="12">
      <c r="AB287" s="2"/>
      <c r="AH287" s="2"/>
    </row>
    <row r="288" spans="28:34" ht="12">
      <c r="AB288" s="2"/>
      <c r="AH288" s="2"/>
    </row>
    <row r="289" spans="28:34" ht="12">
      <c r="AB289" s="2"/>
      <c r="AH289" s="2"/>
    </row>
    <row r="290" spans="28:34" ht="12">
      <c r="AB290" s="2"/>
      <c r="AH290" s="2"/>
    </row>
    <row r="291" spans="28:34" ht="12">
      <c r="AB291" s="2"/>
      <c r="AH291" s="2"/>
    </row>
    <row r="292" spans="28:34" ht="12">
      <c r="AB292" s="2"/>
      <c r="AH292" s="2"/>
    </row>
    <row r="293" spans="28:34" ht="12">
      <c r="AB293" s="2"/>
      <c r="AH293" s="2"/>
    </row>
    <row r="294" spans="28:34" ht="12">
      <c r="AB294" s="2"/>
      <c r="AH294" s="2"/>
    </row>
    <row r="295" spans="28:34" ht="12">
      <c r="AB295" s="2"/>
      <c r="AH295" s="2"/>
    </row>
    <row r="296" spans="28:34" ht="12">
      <c r="AB296" s="2"/>
      <c r="AH296" s="2"/>
    </row>
    <row r="297" spans="28:34" ht="12">
      <c r="AB297" s="2"/>
      <c r="AH297" s="2"/>
    </row>
    <row r="298" spans="28:34" ht="12">
      <c r="AB298" s="2"/>
      <c r="AH298" s="2"/>
    </row>
    <row r="299" spans="28:34" ht="12">
      <c r="AB299" s="2"/>
      <c r="AH299" s="2"/>
    </row>
    <row r="300" spans="28:34" ht="12">
      <c r="AB300" s="2"/>
      <c r="AH300" s="2"/>
    </row>
    <row r="301" spans="28:34" ht="12">
      <c r="AB301" s="2"/>
      <c r="AH301" s="2"/>
    </row>
    <row r="302" spans="28:34" ht="12">
      <c r="AB302" s="2"/>
      <c r="AH302" s="2"/>
    </row>
    <row r="303" spans="28:34" ht="12">
      <c r="AB303" s="2"/>
      <c r="AH303" s="2"/>
    </row>
    <row r="304" spans="28:34" ht="12">
      <c r="AB304" s="2"/>
      <c r="AH304" s="2"/>
    </row>
    <row r="305" spans="28:34" ht="12">
      <c r="AB305" s="2"/>
      <c r="AH305" s="2"/>
    </row>
    <row r="306" spans="28:34" ht="12">
      <c r="AB306" s="2"/>
      <c r="AH306" s="2"/>
    </row>
    <row r="307" spans="28:34" ht="12">
      <c r="AB307" s="2"/>
      <c r="AH307" s="2"/>
    </row>
    <row r="308" spans="28:34" ht="12">
      <c r="AB308" s="2"/>
      <c r="AH308" s="2"/>
    </row>
    <row r="309" spans="28:34" ht="12">
      <c r="AB309" s="2"/>
      <c r="AH309" s="2"/>
    </row>
    <row r="310" spans="28:34" ht="12">
      <c r="AB310" s="2"/>
      <c r="AH310" s="2"/>
    </row>
    <row r="311" spans="28:34" ht="12">
      <c r="AB311" s="2"/>
      <c r="AH311" s="2"/>
    </row>
    <row r="312" spans="28:34" ht="12">
      <c r="AB312" s="2"/>
      <c r="AH312" s="2"/>
    </row>
    <row r="313" spans="28:34" ht="12">
      <c r="AB313" s="2"/>
      <c r="AH313" s="2"/>
    </row>
    <row r="314" spans="28:34" ht="12">
      <c r="AB314" s="2"/>
      <c r="AH314" s="2"/>
    </row>
    <row r="315" spans="28:34" ht="12">
      <c r="AB315" s="2"/>
      <c r="AH315" s="2"/>
    </row>
    <row r="316" spans="28:34" ht="12">
      <c r="AB316" s="2"/>
      <c r="AH316" s="2"/>
    </row>
    <row r="317" spans="28:34" ht="12">
      <c r="AB317" s="2"/>
      <c r="AH317" s="2"/>
    </row>
    <row r="318" spans="28:34" ht="12">
      <c r="AB318" s="2"/>
      <c r="AH318" s="2"/>
    </row>
    <row r="319" spans="28:34" ht="12">
      <c r="AB319" s="2"/>
      <c r="AH319" s="2"/>
    </row>
    <row r="320" spans="28:34" ht="12">
      <c r="AB320" s="2"/>
      <c r="AH320" s="2"/>
    </row>
    <row r="321" spans="28:34" ht="12">
      <c r="AB321" s="2"/>
      <c r="AH321" s="2"/>
    </row>
    <row r="322" spans="28:34" ht="12">
      <c r="AB322" s="2"/>
      <c r="AH322" s="2"/>
    </row>
    <row r="323" spans="28:34" ht="12">
      <c r="AB323" s="2"/>
      <c r="AH323" s="2"/>
    </row>
    <row r="324" spans="28:34" ht="12">
      <c r="AB324" s="2"/>
      <c r="AH324" s="2"/>
    </row>
    <row r="325" spans="28:34" ht="12">
      <c r="AB325" s="2"/>
      <c r="AH325" s="2"/>
    </row>
    <row r="326" spans="28:34" ht="12">
      <c r="AB326" s="2"/>
      <c r="AH326" s="2"/>
    </row>
    <row r="327" spans="28:34" ht="12">
      <c r="AB327" s="2"/>
      <c r="AH327" s="2"/>
    </row>
    <row r="328" spans="28:34" ht="12">
      <c r="AB328" s="2"/>
      <c r="AH328" s="2"/>
    </row>
    <row r="329" spans="28:34" ht="12">
      <c r="AB329" s="2"/>
      <c r="AH329" s="2"/>
    </row>
    <row r="330" spans="28:34" ht="12">
      <c r="AB330" s="2"/>
      <c r="AH330" s="2"/>
    </row>
    <row r="331" spans="28:34" ht="12">
      <c r="AB331" s="2"/>
      <c r="AH331" s="2"/>
    </row>
    <row r="332" spans="28:34" ht="12">
      <c r="AB332" s="2"/>
      <c r="AH332" s="2"/>
    </row>
    <row r="333" spans="28:34" ht="12">
      <c r="AB333" s="2"/>
      <c r="AH333" s="2"/>
    </row>
    <row r="334" spans="28:34" ht="12">
      <c r="AB334" s="2"/>
      <c r="AH334" s="2"/>
    </row>
    <row r="335" spans="28:34" ht="12">
      <c r="AB335" s="2"/>
      <c r="AH335" s="2"/>
    </row>
    <row r="336" spans="28:34" ht="12">
      <c r="AB336" s="2"/>
      <c r="AH336" s="2"/>
    </row>
    <row r="337" spans="28:34" ht="12">
      <c r="AB337" s="2"/>
      <c r="AH337" s="2"/>
    </row>
    <row r="338" spans="28:34" ht="12">
      <c r="AB338" s="2"/>
      <c r="AH338" s="2"/>
    </row>
    <row r="339" spans="28:34" ht="12">
      <c r="AB339" s="2"/>
      <c r="AH339" s="2"/>
    </row>
    <row r="340" spans="28:34" ht="12">
      <c r="AB340" s="2"/>
      <c r="AH340" s="2"/>
    </row>
    <row r="341" spans="28:34" ht="12">
      <c r="AB341" s="2"/>
      <c r="AH341" s="2"/>
    </row>
    <row r="342" spans="28:34" ht="12">
      <c r="AB342" s="2"/>
      <c r="AH342" s="2"/>
    </row>
    <row r="343" spans="28:34" ht="12">
      <c r="AB343" s="2"/>
      <c r="AH343" s="2"/>
    </row>
    <row r="344" spans="28:34" ht="12">
      <c r="AB344" s="2"/>
      <c r="AH344" s="2"/>
    </row>
    <row r="345" spans="28:34" ht="12">
      <c r="AB345" s="2"/>
      <c r="AH345" s="2"/>
    </row>
    <row r="346" spans="28:34" ht="12">
      <c r="AB346" s="2"/>
      <c r="AH346" s="2"/>
    </row>
    <row r="347" spans="28:34" ht="12">
      <c r="AB347" s="2"/>
      <c r="AH347" s="2"/>
    </row>
    <row r="348" spans="28:34" ht="12">
      <c r="AB348" s="2"/>
      <c r="AH348" s="2"/>
    </row>
    <row r="349" spans="28:34" ht="12">
      <c r="AB349" s="2"/>
      <c r="AH349" s="2"/>
    </row>
    <row r="350" spans="28:34" ht="12">
      <c r="AB350" s="2"/>
      <c r="AH350" s="2"/>
    </row>
    <row r="351" spans="28:34" ht="12">
      <c r="AB351" s="2"/>
      <c r="AH351" s="2"/>
    </row>
    <row r="352" spans="28:34" ht="12">
      <c r="AB352" s="2"/>
      <c r="AH352" s="2"/>
    </row>
    <row r="353" spans="28:34" ht="12">
      <c r="AB353" s="2"/>
      <c r="AH353" s="2"/>
    </row>
    <row r="354" spans="28:34" ht="12">
      <c r="AB354" s="2"/>
      <c r="AH354" s="2"/>
    </row>
    <row r="355" spans="28:34" ht="12">
      <c r="AB355" s="2"/>
      <c r="AH355" s="2"/>
    </row>
    <row r="356" spans="28:34" ht="12">
      <c r="AB356" s="2"/>
      <c r="AH356" s="2"/>
    </row>
    <row r="357" spans="28:34" ht="12">
      <c r="AB357" s="2"/>
      <c r="AH357" s="2"/>
    </row>
    <row r="358" spans="28:34" ht="12">
      <c r="AB358" s="2"/>
      <c r="AH358" s="2"/>
    </row>
    <row r="359" spans="28:34" ht="12">
      <c r="AB359" s="2"/>
      <c r="AH359" s="2"/>
    </row>
    <row r="360" spans="28:34" ht="12">
      <c r="AB360" s="2"/>
      <c r="AH360" s="2"/>
    </row>
    <row r="361" spans="28:34" ht="12">
      <c r="AB361" s="2"/>
      <c r="AH361" s="2"/>
    </row>
    <row r="362" spans="28:34" ht="12">
      <c r="AB362" s="2"/>
      <c r="AH362" s="2"/>
    </row>
    <row r="363" spans="28:34" ht="12">
      <c r="AB363" s="2"/>
      <c r="AH363" s="2"/>
    </row>
    <row r="364" spans="28:34" ht="12">
      <c r="AB364" s="2"/>
      <c r="AH364" s="2"/>
    </row>
    <row r="365" spans="28:34" ht="12">
      <c r="AB365" s="2"/>
      <c r="AH365" s="2"/>
    </row>
    <row r="366" spans="28:34" ht="12">
      <c r="AB366" s="2"/>
      <c r="AH366" s="2"/>
    </row>
    <row r="367" spans="28:34" ht="12">
      <c r="AB367" s="2"/>
      <c r="AH367" s="2"/>
    </row>
    <row r="368" spans="28:34" ht="12">
      <c r="AB368" s="2"/>
      <c r="AH368" s="2"/>
    </row>
    <row r="369" spans="28:34" ht="12">
      <c r="AB369" s="2"/>
      <c r="AH369" s="2"/>
    </row>
    <row r="370" spans="28:34" ht="12">
      <c r="AB370" s="2"/>
      <c r="AH370" s="2"/>
    </row>
    <row r="371" spans="28:34" ht="12">
      <c r="AB371" s="2"/>
      <c r="AH371" s="2"/>
    </row>
    <row r="372" spans="28:34" ht="12">
      <c r="AB372" s="2"/>
      <c r="AH372" s="2"/>
    </row>
    <row r="373" spans="28:34" ht="12">
      <c r="AB373" s="2"/>
      <c r="AH373" s="2"/>
    </row>
    <row r="374" spans="28:34" ht="12">
      <c r="AB374" s="2"/>
      <c r="AH374" s="2"/>
    </row>
    <row r="375" spans="28:34" ht="12">
      <c r="AB375" s="2"/>
      <c r="AH375" s="2"/>
    </row>
    <row r="376" spans="28:34" ht="12">
      <c r="AB376" s="2"/>
      <c r="AH376" s="2"/>
    </row>
    <row r="377" spans="28:34" ht="12">
      <c r="AB377" s="2"/>
      <c r="AH377" s="2"/>
    </row>
    <row r="378" spans="28:34" ht="12">
      <c r="AB378" s="2"/>
      <c r="AH378" s="2"/>
    </row>
    <row r="379" spans="28:34" ht="12">
      <c r="AB379" s="2"/>
      <c r="AH379" s="2"/>
    </row>
    <row r="380" spans="28:34" ht="12">
      <c r="AB380" s="2"/>
      <c r="AH380" s="2"/>
    </row>
    <row r="381" spans="28:34" ht="12">
      <c r="AB381" s="2"/>
      <c r="AH381" s="2"/>
    </row>
    <row r="382" spans="28:34" ht="12">
      <c r="AB382" s="2"/>
      <c r="AH382" s="2"/>
    </row>
    <row r="383" spans="28:34" ht="12">
      <c r="AB383" s="2"/>
      <c r="AH383" s="2"/>
    </row>
    <row r="384" spans="28:34" ht="12">
      <c r="AB384" s="2"/>
      <c r="AH384" s="2"/>
    </row>
    <row r="385" spans="28:34" ht="12">
      <c r="AB385" s="2"/>
      <c r="AH385" s="2"/>
    </row>
    <row r="386" spans="28:34" ht="12">
      <c r="AB386" s="2"/>
      <c r="AH386" s="2"/>
    </row>
    <row r="387" spans="28:34" ht="12">
      <c r="AB387" s="2"/>
      <c r="AH387" s="2"/>
    </row>
    <row r="388" spans="28:34" ht="12">
      <c r="AB388" s="2"/>
      <c r="AH388" s="2"/>
    </row>
    <row r="389" spans="28:34" ht="12">
      <c r="AB389" s="2"/>
      <c r="AH389" s="2"/>
    </row>
    <row r="390" spans="28:34" ht="12">
      <c r="AB390" s="2"/>
      <c r="AH390" s="2"/>
    </row>
    <row r="391" spans="28:34" ht="12">
      <c r="AB391" s="2"/>
      <c r="AH391" s="2"/>
    </row>
    <row r="392" spans="28:34" ht="12">
      <c r="AB392" s="2"/>
      <c r="AH392" s="2"/>
    </row>
    <row r="393" spans="28:34" ht="12">
      <c r="AB393" s="2"/>
      <c r="AH393" s="2"/>
    </row>
    <row r="394" spans="28:34" ht="12">
      <c r="AB394" s="2"/>
      <c r="AH394" s="2"/>
    </row>
    <row r="395" spans="28:34" ht="12">
      <c r="AB395" s="2"/>
      <c r="AH395" s="2"/>
    </row>
    <row r="396" spans="28:34" ht="12">
      <c r="AB396" s="2"/>
      <c r="AH396" s="2"/>
    </row>
    <row r="397" spans="28:34" ht="12">
      <c r="AB397" s="2"/>
      <c r="AH397" s="2"/>
    </row>
    <row r="398" spans="28:34" ht="12">
      <c r="AB398" s="2"/>
      <c r="AH398" s="2"/>
    </row>
    <row r="399" spans="28:34" ht="12">
      <c r="AB399" s="2"/>
      <c r="AH399" s="2"/>
    </row>
    <row r="400" spans="28:34" ht="12">
      <c r="AB400" s="2"/>
      <c r="AH400" s="2"/>
    </row>
    <row r="401" spans="28:34" ht="12">
      <c r="AB401" s="2"/>
      <c r="AH401" s="2"/>
    </row>
    <row r="402" spans="28:34" ht="12">
      <c r="AB402" s="2"/>
      <c r="AH402" s="2"/>
    </row>
    <row r="403" spans="28:34" ht="12">
      <c r="AB403" s="2"/>
      <c r="AH403" s="2"/>
    </row>
    <row r="404" spans="28:34" ht="12">
      <c r="AB404" s="2"/>
      <c r="AH404" s="2"/>
    </row>
    <row r="405" spans="28:34" ht="12">
      <c r="AB405" s="2"/>
      <c r="AH405" s="2"/>
    </row>
    <row r="406" spans="28:34" ht="12">
      <c r="AB406" s="2"/>
      <c r="AH406" s="2"/>
    </row>
    <row r="407" spans="28:34" ht="12">
      <c r="AB407" s="2"/>
      <c r="AH407" s="2"/>
    </row>
    <row r="408" spans="28:34" ht="12">
      <c r="AB408" s="2"/>
      <c r="AH408" s="2"/>
    </row>
    <row r="409" spans="28:34" ht="12">
      <c r="AB409" s="2"/>
      <c r="AH409" s="2"/>
    </row>
    <row r="410" spans="28:34" ht="12">
      <c r="AB410" s="2"/>
      <c r="AH410" s="2"/>
    </row>
    <row r="411" spans="28:34" ht="12">
      <c r="AB411" s="2"/>
      <c r="AH411" s="2"/>
    </row>
    <row r="412" spans="28:34" ht="12">
      <c r="AB412" s="2"/>
      <c r="AH412" s="2"/>
    </row>
    <row r="413" spans="28:34" ht="12">
      <c r="AB413" s="2"/>
      <c r="AH413" s="2"/>
    </row>
    <row r="414" spans="28:34" ht="12">
      <c r="AB414" s="2"/>
      <c r="AH414" s="2"/>
    </row>
    <row r="415" spans="28:34" ht="12">
      <c r="AB415" s="2"/>
      <c r="AH415" s="2"/>
    </row>
    <row r="416" spans="28:34" ht="12">
      <c r="AB416" s="2"/>
      <c r="AH416" s="2"/>
    </row>
    <row r="417" spans="28:34" ht="12">
      <c r="AB417" s="2"/>
      <c r="AH417" s="2"/>
    </row>
    <row r="418" spans="28:34" ht="12">
      <c r="AB418" s="2"/>
      <c r="AH418" s="2"/>
    </row>
    <row r="419" spans="28:34" ht="12">
      <c r="AB419" s="2"/>
      <c r="AH419" s="2"/>
    </row>
    <row r="420" spans="28:34" ht="12">
      <c r="AB420" s="2"/>
      <c r="AH420" s="2"/>
    </row>
    <row r="421" spans="28:34" ht="12">
      <c r="AB421" s="2"/>
      <c r="AH421" s="2"/>
    </row>
    <row r="422" spans="28:34" ht="12">
      <c r="AB422" s="2"/>
      <c r="AH422" s="2"/>
    </row>
    <row r="423" spans="28:34" ht="12">
      <c r="AB423" s="2"/>
      <c r="AH423" s="2"/>
    </row>
    <row r="424" spans="28:34" ht="12">
      <c r="AB424" s="2"/>
      <c r="AH424" s="2"/>
    </row>
    <row r="425" spans="28:34" ht="12">
      <c r="AB425" s="2"/>
      <c r="AH425" s="2"/>
    </row>
    <row r="426" spans="28:34" ht="12">
      <c r="AB426" s="2"/>
      <c r="AH426" s="2"/>
    </row>
    <row r="427" spans="28:34" ht="12">
      <c r="AB427" s="2"/>
      <c r="AH427" s="2"/>
    </row>
    <row r="428" spans="28:34" ht="12">
      <c r="AB428" s="2"/>
      <c r="AH428" s="2"/>
    </row>
    <row r="429" spans="28:34" ht="12">
      <c r="AB429" s="2"/>
      <c r="AH429" s="2"/>
    </row>
    <row r="430" spans="28:34" ht="12">
      <c r="AB430" s="2"/>
      <c r="AH430" s="2"/>
    </row>
    <row r="431" spans="28:34" ht="12">
      <c r="AB431" s="2"/>
      <c r="AH431" s="2"/>
    </row>
    <row r="432" spans="28:34" ht="12">
      <c r="AB432" s="2"/>
      <c r="AH432" s="2"/>
    </row>
    <row r="433" spans="28:34" ht="12">
      <c r="AB433" s="2"/>
      <c r="AH433" s="2"/>
    </row>
    <row r="434" spans="28:34" ht="12">
      <c r="AB434" s="2"/>
      <c r="AH434" s="2"/>
    </row>
    <row r="435" spans="28:34" ht="12">
      <c r="AB435" s="2"/>
      <c r="AH435" s="2"/>
    </row>
    <row r="436" spans="28:34" ht="12">
      <c r="AB436" s="2"/>
      <c r="AH436" s="2"/>
    </row>
    <row r="437" spans="28:34" ht="12">
      <c r="AB437" s="2"/>
      <c r="AH437" s="2"/>
    </row>
    <row r="438" spans="28:34" ht="12">
      <c r="AB438" s="2"/>
      <c r="AH438" s="2"/>
    </row>
    <row r="439" spans="28:34" ht="12">
      <c r="AB439" s="2"/>
      <c r="AH439" s="2"/>
    </row>
    <row r="440" spans="28:34" ht="12">
      <c r="AB440" s="2"/>
      <c r="AH440" s="2"/>
    </row>
    <row r="441" spans="28:34" ht="12">
      <c r="AB441" s="2"/>
      <c r="AH441" s="2"/>
    </row>
    <row r="442" spans="28:34" ht="12">
      <c r="AB442" s="2"/>
      <c r="AH442" s="2"/>
    </row>
    <row r="443" spans="28:34" ht="12">
      <c r="AB443" s="2"/>
      <c r="AH443" s="2"/>
    </row>
    <row r="444" spans="28:34" ht="12">
      <c r="AB444" s="2"/>
      <c r="AH444" s="2"/>
    </row>
    <row r="445" spans="28:34" ht="12">
      <c r="AB445" s="2"/>
      <c r="AH445" s="2"/>
    </row>
    <row r="446" spans="28:34" ht="12">
      <c r="AB446" s="2"/>
      <c r="AH446" s="2"/>
    </row>
    <row r="447" spans="28:34" ht="12">
      <c r="AB447" s="2"/>
      <c r="AH447" s="2"/>
    </row>
    <row r="448" spans="28:34" ht="12">
      <c r="AB448" s="2"/>
      <c r="AH448" s="2"/>
    </row>
    <row r="449" spans="28:34" ht="12">
      <c r="AB449" s="2"/>
      <c r="AH449" s="2"/>
    </row>
    <row r="450" spans="28:34" ht="12">
      <c r="AB450" s="2"/>
      <c r="AH450" s="2"/>
    </row>
    <row r="451" spans="28:34" ht="12">
      <c r="AB451" s="2"/>
      <c r="AH451" s="2"/>
    </row>
    <row r="452" spans="28:34" ht="12">
      <c r="AB452" s="2"/>
      <c r="AH452" s="2"/>
    </row>
    <row r="453" spans="28:34" ht="12">
      <c r="AB453" s="2"/>
      <c r="AH453" s="2"/>
    </row>
    <row r="454" spans="28:34" ht="12">
      <c r="AB454" s="2"/>
      <c r="AH454" s="2"/>
    </row>
    <row r="455" spans="28:34" ht="12">
      <c r="AB455" s="2"/>
      <c r="AH455" s="2"/>
    </row>
    <row r="456" spans="28:34" ht="12">
      <c r="AB456" s="2"/>
      <c r="AH456" s="2"/>
    </row>
    <row r="457" spans="28:34" ht="12">
      <c r="AB457" s="2"/>
      <c r="AH457" s="2"/>
    </row>
    <row r="458" spans="28:34" ht="12">
      <c r="AB458" s="2"/>
      <c r="AH458" s="2"/>
    </row>
    <row r="459" spans="28:34" ht="12">
      <c r="AB459" s="2"/>
      <c r="AH459" s="2"/>
    </row>
    <row r="460" spans="28:34" ht="12">
      <c r="AB460" s="2"/>
      <c r="AH460" s="2"/>
    </row>
    <row r="461" spans="28:34" ht="12">
      <c r="AB461" s="2"/>
      <c r="AH461" s="2"/>
    </row>
    <row r="462" spans="28:34" ht="12">
      <c r="AB462" s="2"/>
      <c r="AH462" s="2"/>
    </row>
    <row r="463" spans="28:34" ht="12">
      <c r="AB463" s="2"/>
      <c r="AH463" s="2"/>
    </row>
    <row r="464" spans="28:34" ht="12">
      <c r="AB464" s="2"/>
      <c r="AH464" s="2"/>
    </row>
    <row r="465" spans="28:34" ht="12">
      <c r="AB465" s="2"/>
      <c r="AH465" s="2"/>
    </row>
    <row r="466" spans="28:34" ht="12">
      <c r="AB466" s="2"/>
      <c r="AH466" s="2"/>
    </row>
    <row r="467" spans="28:34" ht="12">
      <c r="AB467" s="2"/>
      <c r="AH467" s="2"/>
    </row>
    <row r="468" spans="28:34" ht="12">
      <c r="AB468" s="2"/>
      <c r="AH468" s="2"/>
    </row>
    <row r="469" spans="28:34" ht="12">
      <c r="AB469" s="2"/>
      <c r="AH469" s="2"/>
    </row>
    <row r="470" spans="28:34" ht="12">
      <c r="AB470" s="2"/>
      <c r="AH470" s="2"/>
    </row>
    <row r="471" spans="28:34" ht="12">
      <c r="AB471" s="2"/>
      <c r="AH471" s="2"/>
    </row>
    <row r="472" spans="28:34" ht="12">
      <c r="AB472" s="2"/>
      <c r="AH472" s="2"/>
    </row>
    <row r="473" spans="28:34" ht="12">
      <c r="AB473" s="2"/>
      <c r="AH473" s="2"/>
    </row>
    <row r="474" spans="28:34" ht="12">
      <c r="AB474" s="2"/>
      <c r="AH474" s="2"/>
    </row>
    <row r="475" spans="28:34" ht="12">
      <c r="AB475" s="2"/>
      <c r="AH475" s="2"/>
    </row>
    <row r="476" spans="28:34" ht="12">
      <c r="AB476" s="2"/>
      <c r="AH476" s="2"/>
    </row>
    <row r="477" spans="28:34" ht="12">
      <c r="AB477" s="2"/>
      <c r="AH477" s="2"/>
    </row>
    <row r="478" spans="28:34" ht="12">
      <c r="AB478" s="2"/>
      <c r="AH478" s="2"/>
    </row>
    <row r="479" spans="28:34" ht="12">
      <c r="AB479" s="2"/>
      <c r="AH479" s="2"/>
    </row>
    <row r="480" spans="28:34" ht="12">
      <c r="AB480" s="2"/>
      <c r="AH480" s="2"/>
    </row>
    <row r="481" spans="28:34" ht="12">
      <c r="AB481" s="2"/>
      <c r="AH481" s="2"/>
    </row>
    <row r="482" spans="28:34" ht="12">
      <c r="AB482" s="2"/>
      <c r="AH482" s="2"/>
    </row>
    <row r="483" spans="28:34" ht="12">
      <c r="AB483" s="2"/>
      <c r="AH483" s="2"/>
    </row>
    <row r="484" spans="28:34" ht="12">
      <c r="AB484" s="2"/>
      <c r="AH484" s="2"/>
    </row>
    <row r="485" spans="28:34" ht="12">
      <c r="AB485" s="2"/>
      <c r="AH485" s="2"/>
    </row>
    <row r="486" spans="28:34" ht="12">
      <c r="AB486" s="2"/>
      <c r="AH486" s="2"/>
    </row>
    <row r="487" spans="28:34" ht="12">
      <c r="AB487" s="2"/>
      <c r="AH487" s="2"/>
    </row>
    <row r="488" spans="28:34" ht="12">
      <c r="AB488" s="2"/>
      <c r="AH488" s="2"/>
    </row>
    <row r="489" spans="28:34" ht="12">
      <c r="AB489" s="2"/>
      <c r="AH489" s="2"/>
    </row>
    <row r="490" spans="28:34" ht="12">
      <c r="AB490" s="2"/>
      <c r="AH490" s="2"/>
    </row>
    <row r="491" spans="28:34" ht="12">
      <c r="AB491" s="2"/>
      <c r="AH491" s="2"/>
    </row>
    <row r="492" spans="28:34" ht="12">
      <c r="AB492" s="2"/>
      <c r="AH492" s="2"/>
    </row>
    <row r="493" spans="28:34" ht="12">
      <c r="AB493" s="2"/>
      <c r="AH493" s="2"/>
    </row>
    <row r="494" spans="28:34" ht="12">
      <c r="AB494" s="2"/>
      <c r="AH494" s="2"/>
    </row>
    <row r="495" spans="28:34" ht="12">
      <c r="AB495" s="2"/>
      <c r="AH495" s="2"/>
    </row>
    <row r="496" spans="28:34" ht="12">
      <c r="AB496" s="2"/>
      <c r="AH496" s="2"/>
    </row>
    <row r="497" spans="28:34" ht="12">
      <c r="AB497" s="2"/>
      <c r="AH497" s="2"/>
    </row>
    <row r="498" spans="28:34" ht="12">
      <c r="AB498" s="2"/>
      <c r="AH498" s="2"/>
    </row>
    <row r="499" spans="28:34" ht="12">
      <c r="AB499" s="2"/>
      <c r="AH499" s="2"/>
    </row>
    <row r="500" spans="28:34" ht="12">
      <c r="AB500" s="2"/>
      <c r="AH500" s="2"/>
    </row>
  </sheetData>
  <sheetProtection/>
  <mergeCells count="285">
    <mergeCell ref="AE48:AF48"/>
    <mergeCell ref="S48:T48"/>
    <mergeCell ref="U48:V48"/>
    <mergeCell ref="W48:X48"/>
    <mergeCell ref="Y48:Z48"/>
    <mergeCell ref="AA48:AB48"/>
    <mergeCell ref="AC48:AD48"/>
    <mergeCell ref="AA47:AB47"/>
    <mergeCell ref="AC47:AD47"/>
    <mergeCell ref="AE47:AF47"/>
    <mergeCell ref="A48:E48"/>
    <mergeCell ref="F48:H48"/>
    <mergeCell ref="I48:J48"/>
    <mergeCell ref="K48:L48"/>
    <mergeCell ref="M48:N48"/>
    <mergeCell ref="O48:P48"/>
    <mergeCell ref="Q48:R48"/>
    <mergeCell ref="W46:X46"/>
    <mergeCell ref="Y46:Z46"/>
    <mergeCell ref="O47:P47"/>
    <mergeCell ref="Q47:R47"/>
    <mergeCell ref="S47:T47"/>
    <mergeCell ref="U47:V47"/>
    <mergeCell ref="S46:T46"/>
    <mergeCell ref="U46:V46"/>
    <mergeCell ref="AA46:AB46"/>
    <mergeCell ref="AC46:AD46"/>
    <mergeCell ref="AE46:AF46"/>
    <mergeCell ref="A47:E47"/>
    <mergeCell ref="F47:H47"/>
    <mergeCell ref="I47:J47"/>
    <mergeCell ref="K47:L47"/>
    <mergeCell ref="M47:N47"/>
    <mergeCell ref="W47:X47"/>
    <mergeCell ref="Y47:Z47"/>
    <mergeCell ref="Y45:Z45"/>
    <mergeCell ref="S44:T44"/>
    <mergeCell ref="AE45:AF45"/>
    <mergeCell ref="A46:E46"/>
    <mergeCell ref="F46:H46"/>
    <mergeCell ref="I46:J46"/>
    <mergeCell ref="K46:L46"/>
    <mergeCell ref="M46:N46"/>
    <mergeCell ref="O46:P46"/>
    <mergeCell ref="Q46:R46"/>
    <mergeCell ref="Q45:R45"/>
    <mergeCell ref="O44:P44"/>
    <mergeCell ref="Q44:R44"/>
    <mergeCell ref="AA45:AB45"/>
    <mergeCell ref="AC45:AD45"/>
    <mergeCell ref="AA44:AB44"/>
    <mergeCell ref="AC44:AD44"/>
    <mergeCell ref="S45:T45"/>
    <mergeCell ref="U45:V45"/>
    <mergeCell ref="W45:X45"/>
    <mergeCell ref="A45:E45"/>
    <mergeCell ref="F45:H45"/>
    <mergeCell ref="I45:J45"/>
    <mergeCell ref="K45:L45"/>
    <mergeCell ref="M45:N45"/>
    <mergeCell ref="O45:P45"/>
    <mergeCell ref="A44:E44"/>
    <mergeCell ref="F44:H44"/>
    <mergeCell ref="I44:J44"/>
    <mergeCell ref="K44:L44"/>
    <mergeCell ref="M44:N44"/>
    <mergeCell ref="AE44:AF44"/>
    <mergeCell ref="W44:X44"/>
    <mergeCell ref="Y44:Z44"/>
    <mergeCell ref="U44:V44"/>
    <mergeCell ref="A43:E43"/>
    <mergeCell ref="F43:H43"/>
    <mergeCell ref="I43:J43"/>
    <mergeCell ref="B36:F36"/>
    <mergeCell ref="H36:L36"/>
    <mergeCell ref="S43:T43"/>
    <mergeCell ref="U43:V43"/>
    <mergeCell ref="W35:AA35"/>
    <mergeCell ref="Y43:Z43"/>
    <mergeCell ref="K43:L43"/>
    <mergeCell ref="M43:N43"/>
    <mergeCell ref="O43:P43"/>
    <mergeCell ref="Q43:R43"/>
    <mergeCell ref="M36:Q36"/>
    <mergeCell ref="R36:V36"/>
    <mergeCell ref="A41:AF41"/>
    <mergeCell ref="AB35:AF35"/>
    <mergeCell ref="AA43:AB43"/>
    <mergeCell ref="AC43:AD43"/>
    <mergeCell ref="AE43:AF43"/>
    <mergeCell ref="W36:AA36"/>
    <mergeCell ref="AB36:AF36"/>
    <mergeCell ref="W43:X43"/>
    <mergeCell ref="M34:Q34"/>
    <mergeCell ref="R34:V34"/>
    <mergeCell ref="M35:Q35"/>
    <mergeCell ref="R35:V35"/>
    <mergeCell ref="B35:F35"/>
    <mergeCell ref="H35:L35"/>
    <mergeCell ref="W34:AA34"/>
    <mergeCell ref="AB34:AF34"/>
    <mergeCell ref="B33:F33"/>
    <mergeCell ref="H33:L33"/>
    <mergeCell ref="M33:Q33"/>
    <mergeCell ref="R33:V33"/>
    <mergeCell ref="W33:AA33"/>
    <mergeCell ref="AB33:AF33"/>
    <mergeCell ref="B34:F34"/>
    <mergeCell ref="H34:L34"/>
    <mergeCell ref="B31:F31"/>
    <mergeCell ref="H31:L31"/>
    <mergeCell ref="M31:Q31"/>
    <mergeCell ref="R31:V31"/>
    <mergeCell ref="B32:F32"/>
    <mergeCell ref="H32:L32"/>
    <mergeCell ref="M32:Q32"/>
    <mergeCell ref="R32:V32"/>
    <mergeCell ref="W32:AA32"/>
    <mergeCell ref="AB32:AF32"/>
    <mergeCell ref="W31:AA31"/>
    <mergeCell ref="AB31:AF31"/>
    <mergeCell ref="W30:AA30"/>
    <mergeCell ref="AB30:AF30"/>
    <mergeCell ref="W29:AA29"/>
    <mergeCell ref="AB29:AF29"/>
    <mergeCell ref="B30:F30"/>
    <mergeCell ref="H30:L30"/>
    <mergeCell ref="B29:F29"/>
    <mergeCell ref="H29:L29"/>
    <mergeCell ref="M29:Q29"/>
    <mergeCell ref="R29:V29"/>
    <mergeCell ref="M30:Q30"/>
    <mergeCell ref="R30:V30"/>
    <mergeCell ref="B27:F27"/>
    <mergeCell ref="H27:L27"/>
    <mergeCell ref="M27:Q27"/>
    <mergeCell ref="R27:V27"/>
    <mergeCell ref="B28:F28"/>
    <mergeCell ref="H28:L28"/>
    <mergeCell ref="M28:Q28"/>
    <mergeCell ref="R28:V28"/>
    <mergeCell ref="W28:AA28"/>
    <mergeCell ref="AB28:AF28"/>
    <mergeCell ref="W27:AA27"/>
    <mergeCell ref="AB27:AF27"/>
    <mergeCell ref="W26:AA26"/>
    <mergeCell ref="AB26:AF26"/>
    <mergeCell ref="W25:AA25"/>
    <mergeCell ref="AB25:AF25"/>
    <mergeCell ref="B26:F26"/>
    <mergeCell ref="H26:L26"/>
    <mergeCell ref="B25:F25"/>
    <mergeCell ref="H25:L25"/>
    <mergeCell ref="M25:Q25"/>
    <mergeCell ref="R25:V25"/>
    <mergeCell ref="M26:Q26"/>
    <mergeCell ref="R26:V26"/>
    <mergeCell ref="B23:F23"/>
    <mergeCell ref="H23:L23"/>
    <mergeCell ref="M23:Q23"/>
    <mergeCell ref="R23:V23"/>
    <mergeCell ref="B24:F24"/>
    <mergeCell ref="H24:L24"/>
    <mergeCell ref="M24:Q24"/>
    <mergeCell ref="R24:V24"/>
    <mergeCell ref="W24:AA24"/>
    <mergeCell ref="AB24:AF24"/>
    <mergeCell ref="W23:AA23"/>
    <mergeCell ref="AB23:AF23"/>
    <mergeCell ref="W22:AA22"/>
    <mergeCell ref="AB22:AF22"/>
    <mergeCell ref="W21:AA21"/>
    <mergeCell ref="AB21:AF21"/>
    <mergeCell ref="B22:F22"/>
    <mergeCell ref="H22:L22"/>
    <mergeCell ref="B21:F21"/>
    <mergeCell ref="H21:L21"/>
    <mergeCell ref="M21:Q21"/>
    <mergeCell ref="R21:V21"/>
    <mergeCell ref="M22:Q22"/>
    <mergeCell ref="R22:V22"/>
    <mergeCell ref="B19:F19"/>
    <mergeCell ref="H19:L19"/>
    <mergeCell ref="M19:Q19"/>
    <mergeCell ref="R19:V19"/>
    <mergeCell ref="B20:F20"/>
    <mergeCell ref="H20:L20"/>
    <mergeCell ref="M20:Q20"/>
    <mergeCell ref="R20:V20"/>
    <mergeCell ref="W20:AA20"/>
    <mergeCell ref="AB20:AF20"/>
    <mergeCell ref="W19:AA19"/>
    <mergeCell ref="AB19:AF19"/>
    <mergeCell ref="W18:AA18"/>
    <mergeCell ref="AB18:AF18"/>
    <mergeCell ref="W17:AA17"/>
    <mergeCell ref="AB17:AF17"/>
    <mergeCell ref="B18:F18"/>
    <mergeCell ref="H18:L18"/>
    <mergeCell ref="B17:F17"/>
    <mergeCell ref="H17:L17"/>
    <mergeCell ref="M17:Q17"/>
    <mergeCell ref="R17:V17"/>
    <mergeCell ref="M18:Q18"/>
    <mergeCell ref="R18:V18"/>
    <mergeCell ref="B15:F15"/>
    <mergeCell ref="H15:L15"/>
    <mergeCell ref="M15:Q15"/>
    <mergeCell ref="R15:V15"/>
    <mergeCell ref="B16:F16"/>
    <mergeCell ref="H16:L16"/>
    <mergeCell ref="M16:Q16"/>
    <mergeCell ref="R16:V16"/>
    <mergeCell ref="W16:AA16"/>
    <mergeCell ref="AB16:AF16"/>
    <mergeCell ref="W15:AA15"/>
    <mergeCell ref="AB15:AF15"/>
    <mergeCell ref="W14:AA14"/>
    <mergeCell ref="AB14:AF14"/>
    <mergeCell ref="W13:AA13"/>
    <mergeCell ref="AB13:AF13"/>
    <mergeCell ref="B14:F14"/>
    <mergeCell ref="H14:L14"/>
    <mergeCell ref="B13:F13"/>
    <mergeCell ref="H13:L13"/>
    <mergeCell ref="M13:Q13"/>
    <mergeCell ref="R13:V13"/>
    <mergeCell ref="M14:Q14"/>
    <mergeCell ref="R14:V14"/>
    <mergeCell ref="B11:F11"/>
    <mergeCell ref="H11:L11"/>
    <mergeCell ref="M11:Q11"/>
    <mergeCell ref="R11:V11"/>
    <mergeCell ref="B12:F12"/>
    <mergeCell ref="H12:L12"/>
    <mergeCell ref="M12:Q12"/>
    <mergeCell ref="R12:V12"/>
    <mergeCell ref="W12:AA12"/>
    <mergeCell ref="AB12:AF12"/>
    <mergeCell ref="W11:AA11"/>
    <mergeCell ref="AB11:AF11"/>
    <mergeCell ref="W10:AA10"/>
    <mergeCell ref="AB10:AF10"/>
    <mergeCell ref="W9:AA9"/>
    <mergeCell ref="AB9:AF9"/>
    <mergeCell ref="B10:F10"/>
    <mergeCell ref="H10:L10"/>
    <mergeCell ref="B9:F9"/>
    <mergeCell ref="H9:L9"/>
    <mergeCell ref="M9:Q9"/>
    <mergeCell ref="R9:V9"/>
    <mergeCell ref="M10:Q10"/>
    <mergeCell ref="R10:V10"/>
    <mergeCell ref="B7:F7"/>
    <mergeCell ref="H7:L7"/>
    <mergeCell ref="M7:Q7"/>
    <mergeCell ref="R7:V7"/>
    <mergeCell ref="B8:F8"/>
    <mergeCell ref="H8:L8"/>
    <mergeCell ref="M8:Q8"/>
    <mergeCell ref="R8:V8"/>
    <mergeCell ref="W8:AA8"/>
    <mergeCell ref="AB8:AF8"/>
    <mergeCell ref="W7:AA7"/>
    <mergeCell ref="AB7:AF7"/>
    <mergeCell ref="W6:AA6"/>
    <mergeCell ref="AB6:AF6"/>
    <mergeCell ref="W5:AA5"/>
    <mergeCell ref="AB5:AF5"/>
    <mergeCell ref="B6:F6"/>
    <mergeCell ref="H6:L6"/>
    <mergeCell ref="B5:F5"/>
    <mergeCell ref="H5:L5"/>
    <mergeCell ref="M5:Q5"/>
    <mergeCell ref="R5:V5"/>
    <mergeCell ref="M6:Q6"/>
    <mergeCell ref="R6:V6"/>
    <mergeCell ref="A1:AF1"/>
    <mergeCell ref="A3:H3"/>
    <mergeCell ref="B4:F4"/>
    <mergeCell ref="H4:L4"/>
    <mergeCell ref="M4:Q4"/>
    <mergeCell ref="R4:V4"/>
    <mergeCell ref="W4:AA4"/>
    <mergeCell ref="AB4:AF4"/>
  </mergeCells>
  <printOptions/>
  <pageMargins left="0.5905511811023623" right="0" top="0.7874015748031497" bottom="0.1968503937007874" header="0.3937007874015748" footer="0.1968503937007874"/>
  <pageSetup firstPageNumber="148" useFirstPageNumber="1" horizontalDpi="600" verticalDpi="600" orientation="portrait" paperSize="9" r:id="rId2"/>
  <headerFooter alignWithMargins="0">
    <oddHeader>&amp;L&amp;"ＭＳ Ｐ明朝,標準"&amp;8&amp;P  国民健康保険・国民年金・福祉　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83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7" width="2.375" style="132" customWidth="1"/>
    <col min="8" max="8" width="2.375" style="134" customWidth="1"/>
    <col min="9" max="9" width="2.375" style="132" customWidth="1"/>
    <col min="10" max="11" width="2.375" style="133" customWidth="1"/>
    <col min="12" max="44" width="2.375" style="132" customWidth="1"/>
    <col min="45" max="16384" width="15.625" style="132" customWidth="1"/>
  </cols>
  <sheetData>
    <row r="1" spans="1:41" ht="18" customHeight="1">
      <c r="A1" s="841" t="s">
        <v>614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168"/>
      <c r="AM1" s="168"/>
      <c r="AN1" s="168"/>
      <c r="AO1" s="168"/>
    </row>
    <row r="2" spans="1:41" ht="1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168"/>
      <c r="AM2" s="168"/>
      <c r="AN2" s="168"/>
      <c r="AO2" s="168"/>
    </row>
    <row r="3" spans="1:36" ht="15" customHeight="1" thickBot="1">
      <c r="A3" s="177"/>
      <c r="H3" s="132"/>
      <c r="J3" s="132"/>
      <c r="K3" s="132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370"/>
      <c r="AH3" s="370"/>
      <c r="AI3" s="371"/>
      <c r="AJ3" s="371"/>
    </row>
    <row r="4" spans="1:37" ht="16.5" customHeight="1">
      <c r="A4" s="838" t="s">
        <v>403</v>
      </c>
      <c r="B4" s="838"/>
      <c r="C4" s="838"/>
      <c r="D4" s="842"/>
      <c r="E4" s="838" t="s">
        <v>200</v>
      </c>
      <c r="F4" s="838"/>
      <c r="G4" s="838"/>
      <c r="H4" s="838"/>
      <c r="I4" s="837" t="s">
        <v>199</v>
      </c>
      <c r="J4" s="838"/>
      <c r="K4" s="838"/>
      <c r="L4" s="842"/>
      <c r="M4" s="838" t="s">
        <v>198</v>
      </c>
      <c r="N4" s="838"/>
      <c r="O4" s="838"/>
      <c r="P4" s="842"/>
      <c r="Q4" s="838" t="s">
        <v>197</v>
      </c>
      <c r="R4" s="838"/>
      <c r="S4" s="838"/>
      <c r="T4" s="838"/>
      <c r="U4" s="846" t="s">
        <v>196</v>
      </c>
      <c r="V4" s="847"/>
      <c r="W4" s="847"/>
      <c r="X4" s="848"/>
      <c r="Y4" s="843" t="s">
        <v>410</v>
      </c>
      <c r="Z4" s="844"/>
      <c r="AA4" s="844"/>
      <c r="AB4" s="845"/>
      <c r="AC4" s="843" t="s">
        <v>411</v>
      </c>
      <c r="AD4" s="844"/>
      <c r="AE4" s="844"/>
      <c r="AF4" s="845"/>
      <c r="AG4" s="838" t="s">
        <v>515</v>
      </c>
      <c r="AH4" s="838"/>
      <c r="AI4" s="838"/>
      <c r="AJ4" s="838"/>
      <c r="AK4" s="130"/>
    </row>
    <row r="5" spans="1:37" ht="16.5" customHeight="1">
      <c r="A5" s="754" t="s">
        <v>390</v>
      </c>
      <c r="B5" s="754"/>
      <c r="C5" s="754"/>
      <c r="D5" s="755"/>
      <c r="E5" s="769">
        <v>477</v>
      </c>
      <c r="F5" s="769"/>
      <c r="G5" s="769"/>
      <c r="H5" s="769"/>
      <c r="I5" s="769">
        <v>146</v>
      </c>
      <c r="J5" s="769"/>
      <c r="K5" s="769"/>
      <c r="L5" s="769"/>
      <c r="M5" s="769">
        <v>136</v>
      </c>
      <c r="N5" s="769"/>
      <c r="O5" s="769"/>
      <c r="P5" s="769"/>
      <c r="Q5" s="769">
        <v>106</v>
      </c>
      <c r="R5" s="769"/>
      <c r="S5" s="769"/>
      <c r="T5" s="769"/>
      <c r="U5" s="769">
        <v>1</v>
      </c>
      <c r="V5" s="769"/>
      <c r="W5" s="769"/>
      <c r="X5" s="769"/>
      <c r="Y5" s="769">
        <v>22</v>
      </c>
      <c r="Z5" s="769"/>
      <c r="AA5" s="769"/>
      <c r="AB5" s="769"/>
      <c r="AC5" s="769">
        <v>66</v>
      </c>
      <c r="AD5" s="769"/>
      <c r="AE5" s="769"/>
      <c r="AF5" s="769"/>
      <c r="AG5" s="849" t="s">
        <v>516</v>
      </c>
      <c r="AH5" s="849"/>
      <c r="AI5" s="849"/>
      <c r="AJ5" s="849"/>
      <c r="AK5" s="286"/>
    </row>
    <row r="6" spans="1:37" ht="16.5" customHeight="1">
      <c r="A6" s="754">
        <v>19</v>
      </c>
      <c r="B6" s="754"/>
      <c r="C6" s="754"/>
      <c r="D6" s="755"/>
      <c r="E6" s="850">
        <v>398</v>
      </c>
      <c r="F6" s="769"/>
      <c r="G6" s="769"/>
      <c r="H6" s="769"/>
      <c r="I6" s="769">
        <v>125</v>
      </c>
      <c r="J6" s="769"/>
      <c r="K6" s="769"/>
      <c r="L6" s="769"/>
      <c r="M6" s="769">
        <v>109</v>
      </c>
      <c r="N6" s="769"/>
      <c r="O6" s="769"/>
      <c r="P6" s="769"/>
      <c r="Q6" s="769">
        <v>78</v>
      </c>
      <c r="R6" s="769"/>
      <c r="S6" s="769"/>
      <c r="T6" s="769"/>
      <c r="U6" s="769">
        <v>5</v>
      </c>
      <c r="V6" s="769"/>
      <c r="W6" s="769"/>
      <c r="X6" s="769"/>
      <c r="Y6" s="769">
        <v>43</v>
      </c>
      <c r="Z6" s="769"/>
      <c r="AA6" s="769"/>
      <c r="AB6" s="769"/>
      <c r="AC6" s="769">
        <v>38</v>
      </c>
      <c r="AD6" s="769"/>
      <c r="AE6" s="769"/>
      <c r="AF6" s="769"/>
      <c r="AG6" s="769" t="s">
        <v>516</v>
      </c>
      <c r="AH6" s="769"/>
      <c r="AI6" s="769"/>
      <c r="AJ6" s="769"/>
      <c r="AK6" s="286"/>
    </row>
    <row r="7" spans="1:37" ht="16.5" customHeight="1">
      <c r="A7" s="754">
        <v>20</v>
      </c>
      <c r="B7" s="754"/>
      <c r="C7" s="754"/>
      <c r="D7" s="755"/>
      <c r="E7" s="769">
        <v>397</v>
      </c>
      <c r="F7" s="769"/>
      <c r="G7" s="769"/>
      <c r="H7" s="769"/>
      <c r="I7" s="769">
        <v>99</v>
      </c>
      <c r="J7" s="769"/>
      <c r="K7" s="769"/>
      <c r="L7" s="769"/>
      <c r="M7" s="769">
        <v>116</v>
      </c>
      <c r="N7" s="769"/>
      <c r="O7" s="769"/>
      <c r="P7" s="769"/>
      <c r="Q7" s="769">
        <v>64</v>
      </c>
      <c r="R7" s="769"/>
      <c r="S7" s="769"/>
      <c r="T7" s="769"/>
      <c r="U7" s="769">
        <v>33</v>
      </c>
      <c r="V7" s="769"/>
      <c r="W7" s="769"/>
      <c r="X7" s="769"/>
      <c r="Y7" s="769">
        <v>49</v>
      </c>
      <c r="Z7" s="769"/>
      <c r="AA7" s="769"/>
      <c r="AB7" s="769"/>
      <c r="AC7" s="769">
        <v>36</v>
      </c>
      <c r="AD7" s="769"/>
      <c r="AE7" s="769"/>
      <c r="AF7" s="769"/>
      <c r="AG7" s="769" t="s">
        <v>516</v>
      </c>
      <c r="AH7" s="769"/>
      <c r="AI7" s="769"/>
      <c r="AJ7" s="769"/>
      <c r="AK7" s="286"/>
    </row>
    <row r="8" spans="1:37" ht="16.5" customHeight="1">
      <c r="A8" s="754">
        <v>21</v>
      </c>
      <c r="B8" s="754"/>
      <c r="C8" s="754"/>
      <c r="D8" s="755"/>
      <c r="E8" s="769">
        <v>288</v>
      </c>
      <c r="F8" s="769"/>
      <c r="G8" s="769"/>
      <c r="H8" s="769"/>
      <c r="I8" s="769">
        <v>103</v>
      </c>
      <c r="J8" s="769"/>
      <c r="K8" s="769"/>
      <c r="L8" s="769"/>
      <c r="M8" s="769">
        <v>124</v>
      </c>
      <c r="N8" s="769"/>
      <c r="O8" s="769"/>
      <c r="P8" s="769"/>
      <c r="Q8" s="769">
        <v>12</v>
      </c>
      <c r="R8" s="769"/>
      <c r="S8" s="769"/>
      <c r="T8" s="769"/>
      <c r="U8" s="769">
        <v>8</v>
      </c>
      <c r="V8" s="769"/>
      <c r="W8" s="769"/>
      <c r="X8" s="769"/>
      <c r="Y8" s="769">
        <v>18</v>
      </c>
      <c r="Z8" s="769"/>
      <c r="AA8" s="769"/>
      <c r="AB8" s="769"/>
      <c r="AC8" s="769">
        <v>23</v>
      </c>
      <c r="AD8" s="769"/>
      <c r="AE8" s="769"/>
      <c r="AF8" s="769"/>
      <c r="AG8" s="769" t="s">
        <v>516</v>
      </c>
      <c r="AH8" s="769"/>
      <c r="AI8" s="769"/>
      <c r="AJ8" s="769"/>
      <c r="AK8" s="286"/>
    </row>
    <row r="9" spans="1:37" s="175" customFormat="1" ht="16.5" customHeight="1">
      <c r="A9" s="756">
        <v>22</v>
      </c>
      <c r="B9" s="756"/>
      <c r="C9" s="756"/>
      <c r="D9" s="756"/>
      <c r="E9" s="835">
        <v>676</v>
      </c>
      <c r="F9" s="836"/>
      <c r="G9" s="836"/>
      <c r="H9" s="836"/>
      <c r="I9" s="836">
        <v>167</v>
      </c>
      <c r="J9" s="836"/>
      <c r="K9" s="836"/>
      <c r="L9" s="836"/>
      <c r="M9" s="836">
        <v>108</v>
      </c>
      <c r="N9" s="836"/>
      <c r="O9" s="836"/>
      <c r="P9" s="836"/>
      <c r="Q9" s="836">
        <v>34</v>
      </c>
      <c r="R9" s="836"/>
      <c r="S9" s="836"/>
      <c r="T9" s="836"/>
      <c r="U9" s="836">
        <v>1</v>
      </c>
      <c r="V9" s="836"/>
      <c r="W9" s="836"/>
      <c r="X9" s="836"/>
      <c r="Y9" s="836">
        <v>14</v>
      </c>
      <c r="Z9" s="836"/>
      <c r="AA9" s="836"/>
      <c r="AB9" s="836"/>
      <c r="AC9" s="836">
        <v>16</v>
      </c>
      <c r="AD9" s="836"/>
      <c r="AE9" s="836"/>
      <c r="AF9" s="836"/>
      <c r="AG9" s="836">
        <v>336</v>
      </c>
      <c r="AH9" s="836"/>
      <c r="AI9" s="836"/>
      <c r="AJ9" s="836"/>
      <c r="AK9" s="367"/>
    </row>
    <row r="10" spans="1:37" s="175" customFormat="1" ht="15" customHeight="1">
      <c r="A10" s="169" t="s">
        <v>517</v>
      </c>
      <c r="B10" s="123"/>
      <c r="C10" s="123"/>
      <c r="D10" s="123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367"/>
    </row>
    <row r="11" spans="1:15" ht="15" customHeight="1">
      <c r="A11" s="372" t="s">
        <v>195</v>
      </c>
      <c r="E11" s="148"/>
      <c r="F11" s="174"/>
      <c r="H11" s="132"/>
      <c r="I11" s="159"/>
      <c r="J11" s="135"/>
      <c r="K11" s="135"/>
      <c r="L11" s="140"/>
      <c r="M11" s="161"/>
      <c r="N11" s="161"/>
      <c r="O11" s="152"/>
    </row>
    <row r="12" spans="1:15" ht="15" customHeight="1">
      <c r="A12" s="372"/>
      <c r="E12" s="148"/>
      <c r="F12" s="174"/>
      <c r="H12" s="132"/>
      <c r="I12" s="159"/>
      <c r="J12" s="135"/>
      <c r="K12" s="135"/>
      <c r="L12" s="140"/>
      <c r="M12" s="161"/>
      <c r="N12" s="161"/>
      <c r="O12" s="152"/>
    </row>
    <row r="13" spans="1:15" ht="15" customHeight="1">
      <c r="A13" s="163"/>
      <c r="E13" s="148"/>
      <c r="F13" s="174"/>
      <c r="H13" s="132"/>
      <c r="I13" s="159"/>
      <c r="J13" s="135"/>
      <c r="K13" s="135"/>
      <c r="L13" s="140"/>
      <c r="M13" s="161"/>
      <c r="N13" s="161"/>
      <c r="O13" s="152"/>
    </row>
    <row r="14" spans="1:41" ht="18" customHeight="1">
      <c r="A14" s="841" t="s">
        <v>615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  <c r="AJ14" s="841"/>
      <c r="AK14" s="841"/>
      <c r="AL14" s="366"/>
      <c r="AM14" s="366"/>
      <c r="AN14" s="366"/>
      <c r="AO14" s="366"/>
    </row>
    <row r="15" spans="2:15" ht="15" customHeight="1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6" spans="1:18" ht="15" customHeight="1" thickBot="1">
      <c r="A16" s="373" t="s">
        <v>194</v>
      </c>
      <c r="K16" s="132"/>
      <c r="N16" s="162"/>
      <c r="O16" s="162"/>
      <c r="P16" s="162"/>
      <c r="R16" s="148"/>
    </row>
    <row r="17" spans="1:19" ht="16.5" customHeight="1">
      <c r="A17" s="838" t="s">
        <v>62</v>
      </c>
      <c r="B17" s="838"/>
      <c r="C17" s="838"/>
      <c r="D17" s="842"/>
      <c r="E17" s="838" t="s">
        <v>193</v>
      </c>
      <c r="F17" s="838"/>
      <c r="G17" s="838"/>
      <c r="H17" s="838"/>
      <c r="I17" s="838"/>
      <c r="J17" s="837" t="s">
        <v>192</v>
      </c>
      <c r="K17" s="838"/>
      <c r="L17" s="838"/>
      <c r="M17" s="838"/>
      <c r="N17" s="838"/>
      <c r="O17" s="754"/>
      <c r="P17" s="754"/>
      <c r="Q17" s="754"/>
      <c r="R17" s="754"/>
      <c r="S17" s="754"/>
    </row>
    <row r="18" spans="1:19" ht="16.5" customHeight="1">
      <c r="A18" s="754" t="s">
        <v>390</v>
      </c>
      <c r="B18" s="754"/>
      <c r="C18" s="754"/>
      <c r="D18" s="755"/>
      <c r="E18" s="827">
        <v>439</v>
      </c>
      <c r="F18" s="828"/>
      <c r="G18" s="828"/>
      <c r="H18" s="828"/>
      <c r="I18" s="828"/>
      <c r="J18" s="829">
        <v>157</v>
      </c>
      <c r="K18" s="829"/>
      <c r="L18" s="829"/>
      <c r="M18" s="829"/>
      <c r="N18" s="829"/>
      <c r="O18" s="839"/>
      <c r="P18" s="839"/>
      <c r="Q18" s="839"/>
      <c r="R18" s="839"/>
      <c r="S18" s="839"/>
    </row>
    <row r="19" spans="1:19" ht="16.5" customHeight="1">
      <c r="A19" s="754">
        <v>19</v>
      </c>
      <c r="B19" s="754"/>
      <c r="C19" s="754"/>
      <c r="D19" s="755"/>
      <c r="E19" s="834">
        <v>419</v>
      </c>
      <c r="F19" s="828"/>
      <c r="G19" s="828"/>
      <c r="H19" s="828"/>
      <c r="I19" s="828"/>
      <c r="J19" s="829">
        <v>127</v>
      </c>
      <c r="K19" s="829"/>
      <c r="L19" s="829"/>
      <c r="M19" s="829"/>
      <c r="N19" s="829"/>
      <c r="O19" s="158"/>
      <c r="P19" s="158"/>
      <c r="Q19" s="158"/>
      <c r="R19" s="158"/>
      <c r="S19" s="158"/>
    </row>
    <row r="20" spans="1:19" ht="16.5" customHeight="1">
      <c r="A20" s="754">
        <v>20</v>
      </c>
      <c r="B20" s="754"/>
      <c r="C20" s="754"/>
      <c r="D20" s="755"/>
      <c r="E20" s="827">
        <v>369</v>
      </c>
      <c r="F20" s="828"/>
      <c r="G20" s="828"/>
      <c r="H20" s="828"/>
      <c r="I20" s="828"/>
      <c r="J20" s="829">
        <v>142</v>
      </c>
      <c r="K20" s="829"/>
      <c r="L20" s="829"/>
      <c r="M20" s="829"/>
      <c r="N20" s="829"/>
      <c r="O20" s="158"/>
      <c r="P20" s="158"/>
      <c r="Q20" s="158"/>
      <c r="R20" s="158"/>
      <c r="S20" s="158"/>
    </row>
    <row r="21" spans="1:41" ht="16.5" customHeight="1">
      <c r="A21" s="754">
        <v>21</v>
      </c>
      <c r="B21" s="754"/>
      <c r="C21" s="754"/>
      <c r="D21" s="755"/>
      <c r="E21" s="827">
        <v>279</v>
      </c>
      <c r="F21" s="828"/>
      <c r="G21" s="828"/>
      <c r="H21" s="828"/>
      <c r="I21" s="828"/>
      <c r="J21" s="829">
        <v>117</v>
      </c>
      <c r="K21" s="829"/>
      <c r="L21" s="829"/>
      <c r="M21" s="829"/>
      <c r="N21" s="829"/>
      <c r="O21" s="833"/>
      <c r="P21" s="833"/>
      <c r="Q21" s="833"/>
      <c r="R21" s="833"/>
      <c r="S21" s="833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15"/>
      <c r="AM21" s="115"/>
      <c r="AN21" s="115"/>
      <c r="AO21" s="115"/>
    </row>
    <row r="22" spans="1:19" ht="16.5" customHeight="1">
      <c r="A22" s="756">
        <v>22</v>
      </c>
      <c r="B22" s="756"/>
      <c r="C22" s="756"/>
      <c r="D22" s="757"/>
      <c r="E22" s="830">
        <v>312</v>
      </c>
      <c r="F22" s="831"/>
      <c r="G22" s="831"/>
      <c r="H22" s="831"/>
      <c r="I22" s="831"/>
      <c r="J22" s="832">
        <v>145</v>
      </c>
      <c r="K22" s="832"/>
      <c r="L22" s="832"/>
      <c r="M22" s="832"/>
      <c r="N22" s="832"/>
      <c r="O22" s="840"/>
      <c r="P22" s="840"/>
      <c r="Q22" s="840"/>
      <c r="R22" s="840"/>
      <c r="S22" s="840"/>
    </row>
    <row r="23" spans="1:18" ht="15" customHeight="1">
      <c r="A23" s="372" t="s">
        <v>191</v>
      </c>
      <c r="B23" s="157"/>
      <c r="C23" s="156"/>
      <c r="D23" s="137"/>
      <c r="E23" s="137"/>
      <c r="F23" s="137"/>
      <c r="G23" s="137"/>
      <c r="H23" s="140"/>
      <c r="I23" s="136"/>
      <c r="J23" s="136"/>
      <c r="K23" s="137"/>
      <c r="L23" s="136"/>
      <c r="M23" s="144"/>
      <c r="N23" s="144"/>
      <c r="O23" s="144"/>
      <c r="P23" s="145"/>
      <c r="Q23" s="165"/>
      <c r="R23" s="170"/>
    </row>
    <row r="24" spans="1:18" ht="15" customHeight="1">
      <c r="A24" s="374" t="s">
        <v>190</v>
      </c>
      <c r="B24" s="157"/>
      <c r="C24" s="156"/>
      <c r="D24" s="137"/>
      <c r="E24" s="137"/>
      <c r="F24" s="137"/>
      <c r="G24" s="137"/>
      <c r="H24" s="137"/>
      <c r="I24" s="136"/>
      <c r="J24" s="136"/>
      <c r="K24" s="137"/>
      <c r="L24" s="136"/>
      <c r="M24" s="148"/>
      <c r="N24" s="148"/>
      <c r="O24" s="148"/>
      <c r="P24" s="148"/>
      <c r="Q24" s="172"/>
      <c r="R24" s="170"/>
    </row>
    <row r="25" spans="1:18" ht="15" customHeight="1">
      <c r="A25" s="374"/>
      <c r="B25" s="157"/>
      <c r="C25" s="156"/>
      <c r="D25" s="137"/>
      <c r="E25" s="137"/>
      <c r="F25" s="137"/>
      <c r="G25" s="137"/>
      <c r="H25" s="137"/>
      <c r="I25" s="136"/>
      <c r="J25" s="136"/>
      <c r="K25" s="137"/>
      <c r="L25" s="136"/>
      <c r="M25" s="148"/>
      <c r="N25" s="148"/>
      <c r="O25" s="148"/>
      <c r="P25" s="148"/>
      <c r="Q25" s="172"/>
      <c r="R25" s="170"/>
    </row>
    <row r="26" spans="2:19" ht="15" customHeight="1">
      <c r="B26" s="171"/>
      <c r="C26" s="157"/>
      <c r="D26" s="156"/>
      <c r="E26" s="137"/>
      <c r="F26" s="137"/>
      <c r="G26" s="137"/>
      <c r="H26" s="137"/>
      <c r="I26" s="140"/>
      <c r="J26" s="136"/>
      <c r="K26" s="136"/>
      <c r="L26" s="137"/>
      <c r="M26" s="136"/>
      <c r="N26" s="137"/>
      <c r="O26" s="137"/>
      <c r="P26" s="137"/>
      <c r="Q26" s="137"/>
      <c r="R26" s="165"/>
      <c r="S26" s="170"/>
    </row>
    <row r="27" spans="1:22" ht="15" customHeight="1" thickBot="1">
      <c r="A27" s="373" t="s">
        <v>189</v>
      </c>
      <c r="B27" s="157"/>
      <c r="C27" s="156"/>
      <c r="D27" s="137"/>
      <c r="H27" s="132"/>
      <c r="I27" s="134"/>
      <c r="J27" s="134"/>
      <c r="K27" s="148"/>
      <c r="L27" s="148"/>
      <c r="M27" s="148"/>
      <c r="N27" s="148"/>
      <c r="O27" s="148"/>
      <c r="P27" s="137"/>
      <c r="Q27" s="136"/>
      <c r="R27" s="136"/>
      <c r="S27" s="137"/>
      <c r="T27" s="165"/>
      <c r="U27" s="169"/>
      <c r="V27" s="168"/>
    </row>
    <row r="28" spans="1:41" ht="16.5" customHeight="1">
      <c r="A28" s="780" t="s">
        <v>403</v>
      </c>
      <c r="B28" s="780"/>
      <c r="C28" s="780"/>
      <c r="D28" s="781"/>
      <c r="E28" s="825" t="s">
        <v>188</v>
      </c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6"/>
      <c r="S28" s="826"/>
      <c r="T28" s="826"/>
      <c r="U28" s="826"/>
      <c r="V28" s="826"/>
      <c r="W28" s="826"/>
      <c r="X28" s="826"/>
      <c r="Y28" s="826"/>
      <c r="Z28" s="826"/>
      <c r="AA28" s="826"/>
      <c r="AB28" s="826"/>
      <c r="AC28" s="826"/>
      <c r="AD28" s="826"/>
      <c r="AE28" s="826"/>
      <c r="AF28" s="826"/>
      <c r="AG28" s="826"/>
      <c r="AH28" s="826"/>
      <c r="AI28" s="826"/>
      <c r="AJ28" s="826"/>
      <c r="AK28" s="826"/>
      <c r="AO28" s="130"/>
    </row>
    <row r="29" spans="1:41" ht="16.5" customHeight="1">
      <c r="A29" s="754"/>
      <c r="B29" s="754"/>
      <c r="C29" s="754"/>
      <c r="D29" s="755"/>
      <c r="E29" s="818" t="s">
        <v>183</v>
      </c>
      <c r="F29" s="819"/>
      <c r="G29" s="819"/>
      <c r="H29" s="820"/>
      <c r="I29" s="818" t="s">
        <v>187</v>
      </c>
      <c r="J29" s="819"/>
      <c r="K29" s="819"/>
      <c r="L29" s="820"/>
      <c r="M29" s="818" t="s">
        <v>519</v>
      </c>
      <c r="N29" s="819"/>
      <c r="O29" s="819"/>
      <c r="P29" s="820"/>
      <c r="Q29" s="818" t="s">
        <v>518</v>
      </c>
      <c r="R29" s="819"/>
      <c r="S29" s="820"/>
      <c r="T29" s="818" t="s">
        <v>186</v>
      </c>
      <c r="U29" s="819"/>
      <c r="V29" s="820"/>
      <c r="W29" s="818" t="s">
        <v>520</v>
      </c>
      <c r="X29" s="819"/>
      <c r="Y29" s="820"/>
      <c r="Z29" s="818" t="s">
        <v>521</v>
      </c>
      <c r="AA29" s="819"/>
      <c r="AB29" s="820"/>
      <c r="AC29" s="784" t="s">
        <v>522</v>
      </c>
      <c r="AD29" s="785"/>
      <c r="AE29" s="786"/>
      <c r="AF29" s="784" t="s">
        <v>523</v>
      </c>
      <c r="AG29" s="785"/>
      <c r="AH29" s="786"/>
      <c r="AI29" s="754" t="s">
        <v>72</v>
      </c>
      <c r="AJ29" s="754"/>
      <c r="AK29" s="754"/>
      <c r="AO29" s="130"/>
    </row>
    <row r="30" spans="1:41" ht="15.75" customHeight="1">
      <c r="A30" s="782"/>
      <c r="B30" s="782"/>
      <c r="C30" s="782"/>
      <c r="D30" s="783"/>
      <c r="E30" s="821"/>
      <c r="F30" s="782"/>
      <c r="G30" s="782"/>
      <c r="H30" s="783"/>
      <c r="I30" s="821"/>
      <c r="J30" s="782"/>
      <c r="K30" s="782"/>
      <c r="L30" s="783"/>
      <c r="M30" s="821"/>
      <c r="N30" s="782"/>
      <c r="O30" s="782"/>
      <c r="P30" s="783"/>
      <c r="Q30" s="821"/>
      <c r="R30" s="782"/>
      <c r="S30" s="783"/>
      <c r="T30" s="821"/>
      <c r="U30" s="782"/>
      <c r="V30" s="783"/>
      <c r="W30" s="821"/>
      <c r="X30" s="782"/>
      <c r="Y30" s="783"/>
      <c r="Z30" s="821"/>
      <c r="AA30" s="782"/>
      <c r="AB30" s="783"/>
      <c r="AC30" s="787"/>
      <c r="AD30" s="788"/>
      <c r="AE30" s="789"/>
      <c r="AF30" s="787"/>
      <c r="AG30" s="788"/>
      <c r="AH30" s="789"/>
      <c r="AI30" s="782"/>
      <c r="AJ30" s="782"/>
      <c r="AK30" s="782"/>
      <c r="AO30" s="130"/>
    </row>
    <row r="31" spans="1:41" ht="16.5" customHeight="1">
      <c r="A31" s="754" t="s">
        <v>390</v>
      </c>
      <c r="B31" s="754"/>
      <c r="C31" s="754"/>
      <c r="D31" s="755"/>
      <c r="E31" s="822">
        <v>11815</v>
      </c>
      <c r="F31" s="822"/>
      <c r="G31" s="822"/>
      <c r="H31" s="822"/>
      <c r="I31" s="822">
        <v>8715</v>
      </c>
      <c r="J31" s="822"/>
      <c r="K31" s="822"/>
      <c r="L31" s="822"/>
      <c r="M31" s="771">
        <v>2150</v>
      </c>
      <c r="N31" s="771"/>
      <c r="O31" s="771"/>
      <c r="P31" s="771"/>
      <c r="Q31" s="771">
        <v>6</v>
      </c>
      <c r="R31" s="771"/>
      <c r="S31" s="771"/>
      <c r="T31" s="771">
        <v>653</v>
      </c>
      <c r="U31" s="771"/>
      <c r="V31" s="771"/>
      <c r="W31" s="771">
        <v>76</v>
      </c>
      <c r="X31" s="771"/>
      <c r="Y31" s="771"/>
      <c r="Z31" s="774" t="s">
        <v>50</v>
      </c>
      <c r="AA31" s="774"/>
      <c r="AB31" s="774"/>
      <c r="AC31" s="771">
        <v>155</v>
      </c>
      <c r="AD31" s="771"/>
      <c r="AE31" s="771"/>
      <c r="AF31" s="771">
        <v>3</v>
      </c>
      <c r="AG31" s="771"/>
      <c r="AH31" s="771"/>
      <c r="AI31" s="771">
        <v>57</v>
      </c>
      <c r="AJ31" s="771"/>
      <c r="AK31" s="771"/>
      <c r="AO31" s="167"/>
    </row>
    <row r="32" spans="1:41" ht="16.5" customHeight="1">
      <c r="A32" s="754">
        <v>19</v>
      </c>
      <c r="B32" s="754"/>
      <c r="C32" s="754"/>
      <c r="D32" s="755"/>
      <c r="E32" s="824">
        <v>10531</v>
      </c>
      <c r="F32" s="822"/>
      <c r="G32" s="822"/>
      <c r="H32" s="822"/>
      <c r="I32" s="822">
        <v>8314</v>
      </c>
      <c r="J32" s="822"/>
      <c r="K32" s="822"/>
      <c r="L32" s="822"/>
      <c r="M32" s="822">
        <v>1617</v>
      </c>
      <c r="N32" s="822"/>
      <c r="O32" s="822"/>
      <c r="P32" s="822"/>
      <c r="Q32" s="774" t="s">
        <v>50</v>
      </c>
      <c r="R32" s="774"/>
      <c r="S32" s="774"/>
      <c r="T32" s="771">
        <v>512</v>
      </c>
      <c r="U32" s="771"/>
      <c r="V32" s="771"/>
      <c r="W32" s="771">
        <v>26</v>
      </c>
      <c r="X32" s="771"/>
      <c r="Y32" s="771"/>
      <c r="Z32" s="774" t="s">
        <v>50</v>
      </c>
      <c r="AA32" s="774"/>
      <c r="AB32" s="774"/>
      <c r="AC32" s="771">
        <v>41</v>
      </c>
      <c r="AD32" s="771"/>
      <c r="AE32" s="771"/>
      <c r="AF32" s="771">
        <v>1</v>
      </c>
      <c r="AG32" s="771"/>
      <c r="AH32" s="771"/>
      <c r="AI32" s="771">
        <v>20</v>
      </c>
      <c r="AJ32" s="771"/>
      <c r="AK32" s="771"/>
      <c r="AO32" s="167"/>
    </row>
    <row r="33" spans="1:41" ht="16.5" customHeight="1">
      <c r="A33" s="754">
        <v>20</v>
      </c>
      <c r="B33" s="754"/>
      <c r="C33" s="754"/>
      <c r="D33" s="755"/>
      <c r="E33" s="822">
        <f>SUM(I33:AI33)</f>
        <v>12779</v>
      </c>
      <c r="F33" s="822"/>
      <c r="G33" s="822"/>
      <c r="H33" s="822"/>
      <c r="I33" s="822">
        <v>9751</v>
      </c>
      <c r="J33" s="822"/>
      <c r="K33" s="822"/>
      <c r="L33" s="822"/>
      <c r="M33" s="771">
        <v>2109</v>
      </c>
      <c r="N33" s="771"/>
      <c r="O33" s="771"/>
      <c r="P33" s="771"/>
      <c r="Q33" s="771">
        <v>180</v>
      </c>
      <c r="R33" s="771"/>
      <c r="S33" s="771"/>
      <c r="T33" s="771">
        <v>425</v>
      </c>
      <c r="U33" s="771"/>
      <c r="V33" s="771"/>
      <c r="W33" s="771">
        <v>117</v>
      </c>
      <c r="X33" s="771"/>
      <c r="Y33" s="771"/>
      <c r="Z33" s="774" t="s">
        <v>50</v>
      </c>
      <c r="AA33" s="774"/>
      <c r="AB33" s="774"/>
      <c r="AC33" s="771">
        <v>100</v>
      </c>
      <c r="AD33" s="771"/>
      <c r="AE33" s="771"/>
      <c r="AF33" s="771">
        <v>6</v>
      </c>
      <c r="AG33" s="771"/>
      <c r="AH33" s="771"/>
      <c r="AI33" s="771">
        <v>91</v>
      </c>
      <c r="AJ33" s="771"/>
      <c r="AK33" s="771"/>
      <c r="AO33" s="167"/>
    </row>
    <row r="34" spans="1:41" ht="16.5" customHeight="1">
      <c r="A34" s="754">
        <v>21</v>
      </c>
      <c r="B34" s="754"/>
      <c r="C34" s="754"/>
      <c r="D34" s="755"/>
      <c r="E34" s="822">
        <v>11206</v>
      </c>
      <c r="F34" s="822"/>
      <c r="G34" s="822"/>
      <c r="H34" s="822"/>
      <c r="I34" s="822">
        <v>8510</v>
      </c>
      <c r="J34" s="822"/>
      <c r="K34" s="822"/>
      <c r="L34" s="822"/>
      <c r="M34" s="771">
        <v>1890</v>
      </c>
      <c r="N34" s="771"/>
      <c r="O34" s="771"/>
      <c r="P34" s="771"/>
      <c r="Q34" s="771">
        <v>112</v>
      </c>
      <c r="R34" s="771"/>
      <c r="S34" s="771"/>
      <c r="T34" s="771">
        <v>385</v>
      </c>
      <c r="U34" s="771"/>
      <c r="V34" s="771"/>
      <c r="W34" s="771">
        <v>139</v>
      </c>
      <c r="X34" s="771"/>
      <c r="Y34" s="771"/>
      <c r="Z34" s="771">
        <v>5</v>
      </c>
      <c r="AA34" s="771"/>
      <c r="AB34" s="771"/>
      <c r="AC34" s="771">
        <v>129</v>
      </c>
      <c r="AD34" s="771"/>
      <c r="AE34" s="771"/>
      <c r="AF34" s="771">
        <v>2</v>
      </c>
      <c r="AG34" s="771"/>
      <c r="AH34" s="771"/>
      <c r="AI34" s="771">
        <v>34</v>
      </c>
      <c r="AJ34" s="771"/>
      <c r="AK34" s="771"/>
      <c r="AO34" s="164"/>
    </row>
    <row r="35" spans="1:41" ht="16.5" customHeight="1">
      <c r="A35" s="756">
        <v>22</v>
      </c>
      <c r="B35" s="756"/>
      <c r="C35" s="756"/>
      <c r="D35" s="757"/>
      <c r="E35" s="823">
        <v>9546</v>
      </c>
      <c r="F35" s="823"/>
      <c r="G35" s="823"/>
      <c r="H35" s="823"/>
      <c r="I35" s="823">
        <v>6917</v>
      </c>
      <c r="J35" s="823"/>
      <c r="K35" s="823"/>
      <c r="L35" s="823"/>
      <c r="M35" s="772">
        <v>1984</v>
      </c>
      <c r="N35" s="772"/>
      <c r="O35" s="772"/>
      <c r="P35" s="772"/>
      <c r="Q35" s="772">
        <v>115</v>
      </c>
      <c r="R35" s="772"/>
      <c r="S35" s="772"/>
      <c r="T35" s="772">
        <v>318</v>
      </c>
      <c r="U35" s="772"/>
      <c r="V35" s="772"/>
      <c r="W35" s="772">
        <v>12</v>
      </c>
      <c r="X35" s="772"/>
      <c r="Y35" s="772"/>
      <c r="Z35" s="772">
        <v>79</v>
      </c>
      <c r="AA35" s="772"/>
      <c r="AB35" s="772"/>
      <c r="AC35" s="772">
        <v>71</v>
      </c>
      <c r="AD35" s="772"/>
      <c r="AE35" s="772"/>
      <c r="AF35" s="773" t="s">
        <v>50</v>
      </c>
      <c r="AG35" s="773"/>
      <c r="AH35" s="773"/>
      <c r="AI35" s="772">
        <v>50</v>
      </c>
      <c r="AJ35" s="772"/>
      <c r="AK35" s="772"/>
      <c r="AO35" s="167"/>
    </row>
    <row r="36" spans="2:22" ht="15" customHeight="1">
      <c r="B36" s="157"/>
      <c r="C36" s="156"/>
      <c r="Q36" s="148"/>
      <c r="R36" s="148"/>
      <c r="S36" s="148"/>
      <c r="T36" s="165"/>
      <c r="U36" s="152"/>
      <c r="V36" s="152"/>
    </row>
    <row r="37" spans="1:21" ht="15" customHeight="1" thickBot="1">
      <c r="A37" s="375" t="s">
        <v>45</v>
      </c>
      <c r="B37" s="166"/>
      <c r="C37" s="156"/>
      <c r="D37" s="156"/>
      <c r="H37" s="132"/>
      <c r="J37" s="134"/>
      <c r="K37" s="134"/>
      <c r="M37" s="133"/>
      <c r="T37" s="161"/>
      <c r="U37" s="152"/>
    </row>
    <row r="38" spans="1:35" ht="16.5" customHeight="1">
      <c r="A38" s="780" t="s">
        <v>436</v>
      </c>
      <c r="B38" s="780"/>
      <c r="C38" s="780"/>
      <c r="D38" s="781"/>
      <c r="E38" s="790" t="s">
        <v>185</v>
      </c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  <c r="S38" s="791"/>
      <c r="T38" s="791"/>
      <c r="U38" s="791"/>
      <c r="V38" s="791"/>
      <c r="W38" s="791"/>
      <c r="X38" s="791"/>
      <c r="Y38" s="791"/>
      <c r="Z38" s="791"/>
      <c r="AA38" s="791"/>
      <c r="AB38" s="792"/>
      <c r="AC38" s="793" t="s">
        <v>184</v>
      </c>
      <c r="AD38" s="794"/>
      <c r="AE38" s="794"/>
      <c r="AF38" s="795"/>
      <c r="AG38" s="802" t="s">
        <v>437</v>
      </c>
      <c r="AH38" s="794"/>
      <c r="AI38" s="803"/>
    </row>
    <row r="39" spans="1:35" ht="16.5" customHeight="1">
      <c r="A39" s="754"/>
      <c r="B39" s="754"/>
      <c r="C39" s="754"/>
      <c r="D39" s="755"/>
      <c r="E39" s="808" t="s">
        <v>183</v>
      </c>
      <c r="F39" s="809"/>
      <c r="G39" s="809"/>
      <c r="H39" s="810"/>
      <c r="I39" s="808" t="s">
        <v>182</v>
      </c>
      <c r="J39" s="809"/>
      <c r="K39" s="809"/>
      <c r="L39" s="810"/>
      <c r="M39" s="812" t="s">
        <v>534</v>
      </c>
      <c r="N39" s="813"/>
      <c r="O39" s="813"/>
      <c r="P39" s="814"/>
      <c r="Q39" s="784" t="s">
        <v>524</v>
      </c>
      <c r="R39" s="785"/>
      <c r="S39" s="786"/>
      <c r="T39" s="818" t="s">
        <v>525</v>
      </c>
      <c r="U39" s="819"/>
      <c r="V39" s="820"/>
      <c r="W39" s="784" t="s">
        <v>526</v>
      </c>
      <c r="X39" s="785"/>
      <c r="Y39" s="786"/>
      <c r="Z39" s="765" t="s">
        <v>72</v>
      </c>
      <c r="AA39" s="765"/>
      <c r="AB39" s="776"/>
      <c r="AC39" s="796"/>
      <c r="AD39" s="797"/>
      <c r="AE39" s="797"/>
      <c r="AF39" s="798"/>
      <c r="AG39" s="804"/>
      <c r="AH39" s="797"/>
      <c r="AI39" s="805"/>
    </row>
    <row r="40" spans="1:35" ht="16.5" customHeight="1">
      <c r="A40" s="782"/>
      <c r="B40" s="782"/>
      <c r="C40" s="782"/>
      <c r="D40" s="783"/>
      <c r="E40" s="811"/>
      <c r="F40" s="777"/>
      <c r="G40" s="777"/>
      <c r="H40" s="778"/>
      <c r="I40" s="811"/>
      <c r="J40" s="777"/>
      <c r="K40" s="777"/>
      <c r="L40" s="778"/>
      <c r="M40" s="815"/>
      <c r="N40" s="816"/>
      <c r="O40" s="816"/>
      <c r="P40" s="817"/>
      <c r="Q40" s="787"/>
      <c r="R40" s="788"/>
      <c r="S40" s="789"/>
      <c r="T40" s="821"/>
      <c r="U40" s="782"/>
      <c r="V40" s="783"/>
      <c r="W40" s="787"/>
      <c r="X40" s="788"/>
      <c r="Y40" s="789"/>
      <c r="Z40" s="777"/>
      <c r="AA40" s="777"/>
      <c r="AB40" s="778"/>
      <c r="AC40" s="799"/>
      <c r="AD40" s="800"/>
      <c r="AE40" s="800"/>
      <c r="AF40" s="801"/>
      <c r="AG40" s="806"/>
      <c r="AH40" s="800"/>
      <c r="AI40" s="807"/>
    </row>
    <row r="41" spans="1:35" ht="16.5" customHeight="1">
      <c r="A41" s="754" t="s">
        <v>438</v>
      </c>
      <c r="B41" s="754"/>
      <c r="C41" s="754"/>
      <c r="D41" s="755"/>
      <c r="E41" s="771">
        <v>10870</v>
      </c>
      <c r="F41" s="771"/>
      <c r="G41" s="771"/>
      <c r="H41" s="771"/>
      <c r="I41" s="771">
        <v>1961</v>
      </c>
      <c r="J41" s="771"/>
      <c r="K41" s="771"/>
      <c r="L41" s="771"/>
      <c r="M41" s="779">
        <v>7767</v>
      </c>
      <c r="N41" s="779"/>
      <c r="O41" s="779"/>
      <c r="P41" s="779"/>
      <c r="Q41" s="771">
        <v>26</v>
      </c>
      <c r="R41" s="771"/>
      <c r="S41" s="771"/>
      <c r="T41" s="771">
        <v>214</v>
      </c>
      <c r="U41" s="771"/>
      <c r="V41" s="771"/>
      <c r="W41" s="771">
        <v>31</v>
      </c>
      <c r="X41" s="771"/>
      <c r="Y41" s="771"/>
      <c r="Z41" s="771">
        <v>871</v>
      </c>
      <c r="AA41" s="771"/>
      <c r="AB41" s="771"/>
      <c r="AC41" s="771">
        <v>2139</v>
      </c>
      <c r="AD41" s="771"/>
      <c r="AE41" s="771"/>
      <c r="AF41" s="771"/>
      <c r="AG41" s="771">
        <v>255</v>
      </c>
      <c r="AH41" s="771"/>
      <c r="AI41" s="771"/>
    </row>
    <row r="42" spans="1:35" ht="16.5" customHeight="1">
      <c r="A42" s="754">
        <v>19</v>
      </c>
      <c r="B42" s="754"/>
      <c r="C42" s="754"/>
      <c r="D42" s="755"/>
      <c r="E42" s="775">
        <v>12175</v>
      </c>
      <c r="F42" s="771"/>
      <c r="G42" s="771"/>
      <c r="H42" s="771"/>
      <c r="I42" s="771">
        <v>1686</v>
      </c>
      <c r="J42" s="771"/>
      <c r="K42" s="771"/>
      <c r="L42" s="771"/>
      <c r="M42" s="771">
        <v>8302</v>
      </c>
      <c r="N42" s="771"/>
      <c r="O42" s="771"/>
      <c r="P42" s="771"/>
      <c r="Q42" s="771">
        <v>31</v>
      </c>
      <c r="R42" s="771"/>
      <c r="S42" s="771"/>
      <c r="T42" s="771">
        <v>151</v>
      </c>
      <c r="U42" s="771"/>
      <c r="V42" s="771"/>
      <c r="W42" s="771">
        <v>243</v>
      </c>
      <c r="X42" s="771"/>
      <c r="Y42" s="771"/>
      <c r="Z42" s="771">
        <v>1762</v>
      </c>
      <c r="AA42" s="771"/>
      <c r="AB42" s="771"/>
      <c r="AC42" s="771">
        <v>2950</v>
      </c>
      <c r="AD42" s="771"/>
      <c r="AE42" s="771"/>
      <c r="AF42" s="771"/>
      <c r="AG42" s="771">
        <v>172</v>
      </c>
      <c r="AH42" s="771"/>
      <c r="AI42" s="771"/>
    </row>
    <row r="43" spans="1:35" ht="16.5" customHeight="1">
      <c r="A43" s="754">
        <v>20</v>
      </c>
      <c r="B43" s="754"/>
      <c r="C43" s="754"/>
      <c r="D43" s="755"/>
      <c r="E43" s="771">
        <v>6750</v>
      </c>
      <c r="F43" s="771"/>
      <c r="G43" s="771"/>
      <c r="H43" s="771"/>
      <c r="I43" s="771">
        <v>1432</v>
      </c>
      <c r="J43" s="771"/>
      <c r="K43" s="771"/>
      <c r="L43" s="771"/>
      <c r="M43" s="771">
        <v>4612</v>
      </c>
      <c r="N43" s="771"/>
      <c r="O43" s="771"/>
      <c r="P43" s="771"/>
      <c r="Q43" s="771">
        <v>12</v>
      </c>
      <c r="R43" s="771"/>
      <c r="S43" s="771"/>
      <c r="T43" s="771">
        <v>168</v>
      </c>
      <c r="U43" s="771"/>
      <c r="V43" s="771"/>
      <c r="W43" s="771">
        <v>20</v>
      </c>
      <c r="X43" s="771"/>
      <c r="Y43" s="771"/>
      <c r="Z43" s="771">
        <v>506</v>
      </c>
      <c r="AA43" s="771"/>
      <c r="AB43" s="771"/>
      <c r="AC43" s="771">
        <v>1805</v>
      </c>
      <c r="AD43" s="771"/>
      <c r="AE43" s="771"/>
      <c r="AF43" s="771"/>
      <c r="AG43" s="771">
        <v>157</v>
      </c>
      <c r="AH43" s="771"/>
      <c r="AI43" s="771"/>
    </row>
    <row r="44" spans="1:35" ht="16.5" customHeight="1">
      <c r="A44" s="754">
        <v>21</v>
      </c>
      <c r="B44" s="754"/>
      <c r="C44" s="754"/>
      <c r="D44" s="755"/>
      <c r="E44" s="771">
        <v>3895</v>
      </c>
      <c r="F44" s="771"/>
      <c r="G44" s="771"/>
      <c r="H44" s="771"/>
      <c r="I44" s="771">
        <v>1003</v>
      </c>
      <c r="J44" s="771"/>
      <c r="K44" s="771"/>
      <c r="L44" s="771"/>
      <c r="M44" s="771">
        <v>2580</v>
      </c>
      <c r="N44" s="771"/>
      <c r="O44" s="771"/>
      <c r="P44" s="771"/>
      <c r="Q44" s="771">
        <v>13</v>
      </c>
      <c r="R44" s="771"/>
      <c r="S44" s="771"/>
      <c r="T44" s="771">
        <v>157</v>
      </c>
      <c r="U44" s="771"/>
      <c r="V44" s="771"/>
      <c r="W44" s="774" t="s">
        <v>50</v>
      </c>
      <c r="X44" s="774"/>
      <c r="Y44" s="774"/>
      <c r="Z44" s="771">
        <v>142</v>
      </c>
      <c r="AA44" s="771"/>
      <c r="AB44" s="771"/>
      <c r="AC44" s="771">
        <v>1687</v>
      </c>
      <c r="AD44" s="771"/>
      <c r="AE44" s="771"/>
      <c r="AF44" s="771"/>
      <c r="AG44" s="771">
        <v>78</v>
      </c>
      <c r="AH44" s="771"/>
      <c r="AI44" s="771"/>
    </row>
    <row r="45" spans="1:35" ht="16.5" customHeight="1">
      <c r="A45" s="756">
        <v>22</v>
      </c>
      <c r="B45" s="756"/>
      <c r="C45" s="756"/>
      <c r="D45" s="757"/>
      <c r="E45" s="772">
        <v>2567</v>
      </c>
      <c r="F45" s="772"/>
      <c r="G45" s="772"/>
      <c r="H45" s="772"/>
      <c r="I45" s="772">
        <v>802</v>
      </c>
      <c r="J45" s="772"/>
      <c r="K45" s="772"/>
      <c r="L45" s="772"/>
      <c r="M45" s="772">
        <v>1673</v>
      </c>
      <c r="N45" s="772"/>
      <c r="O45" s="772"/>
      <c r="P45" s="772"/>
      <c r="Q45" s="773" t="s">
        <v>50</v>
      </c>
      <c r="R45" s="773"/>
      <c r="S45" s="773"/>
      <c r="T45" s="772">
        <v>2</v>
      </c>
      <c r="U45" s="772"/>
      <c r="V45" s="772"/>
      <c r="W45" s="773" t="s">
        <v>50</v>
      </c>
      <c r="X45" s="773"/>
      <c r="Y45" s="773"/>
      <c r="Z45" s="772">
        <v>90</v>
      </c>
      <c r="AA45" s="772"/>
      <c r="AB45" s="772"/>
      <c r="AC45" s="772">
        <v>1001</v>
      </c>
      <c r="AD45" s="772"/>
      <c r="AE45" s="772"/>
      <c r="AF45" s="772"/>
      <c r="AG45" s="772">
        <v>72</v>
      </c>
      <c r="AH45" s="772"/>
      <c r="AI45" s="772"/>
    </row>
    <row r="46" spans="21:22" ht="15" customHeight="1">
      <c r="U46" s="152"/>
      <c r="V46" s="152"/>
    </row>
    <row r="47" spans="1:18" ht="15" customHeight="1">
      <c r="A47" s="373"/>
      <c r="K47" s="132"/>
      <c r="R47" s="152"/>
    </row>
    <row r="48" spans="1:18" ht="16.5" customHeight="1">
      <c r="A48" s="754"/>
      <c r="B48" s="754"/>
      <c r="C48" s="754"/>
      <c r="D48" s="754"/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4"/>
      <c r="R48" s="152"/>
    </row>
    <row r="49" spans="1:18" ht="16.5" customHeight="1">
      <c r="A49" s="754"/>
      <c r="B49" s="754"/>
      <c r="C49" s="754"/>
      <c r="D49" s="754"/>
      <c r="E49" s="770"/>
      <c r="F49" s="770"/>
      <c r="G49" s="770"/>
      <c r="H49" s="770"/>
      <c r="I49" s="770"/>
      <c r="J49" s="770"/>
      <c r="K49" s="770"/>
      <c r="L49" s="770"/>
      <c r="M49" s="770"/>
      <c r="N49" s="770"/>
      <c r="O49" s="770"/>
      <c r="P49" s="770"/>
      <c r="R49" s="152"/>
    </row>
    <row r="50" spans="1:18" ht="16.5" customHeight="1">
      <c r="A50" s="754"/>
      <c r="B50" s="754"/>
      <c r="C50" s="754"/>
      <c r="D50" s="754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161"/>
      <c r="R50" s="152"/>
    </row>
    <row r="51" spans="1:18" ht="16.5" customHeight="1">
      <c r="A51" s="754"/>
      <c r="B51" s="754"/>
      <c r="C51" s="754"/>
      <c r="D51" s="754"/>
      <c r="E51" s="769"/>
      <c r="F51" s="769"/>
      <c r="G51" s="769"/>
      <c r="H51" s="769"/>
      <c r="I51" s="769"/>
      <c r="J51" s="769"/>
      <c r="K51" s="769"/>
      <c r="L51" s="769"/>
      <c r="M51" s="769"/>
      <c r="N51" s="769"/>
      <c r="O51" s="769"/>
      <c r="P51" s="769"/>
      <c r="Q51" s="161"/>
      <c r="R51" s="152"/>
    </row>
    <row r="52" spans="1:18" ht="16.5" customHeight="1">
      <c r="A52" s="754"/>
      <c r="B52" s="754"/>
      <c r="C52" s="754"/>
      <c r="D52" s="754"/>
      <c r="E52" s="769"/>
      <c r="F52" s="769"/>
      <c r="G52" s="769"/>
      <c r="H52" s="769"/>
      <c r="I52" s="769"/>
      <c r="J52" s="769"/>
      <c r="K52" s="769"/>
      <c r="L52" s="769"/>
      <c r="M52" s="769"/>
      <c r="N52" s="769"/>
      <c r="O52" s="769"/>
      <c r="P52" s="769"/>
      <c r="Q52" s="161"/>
      <c r="R52" s="152"/>
    </row>
    <row r="53" spans="1:18" ht="16.5" customHeight="1">
      <c r="A53" s="754"/>
      <c r="B53" s="754"/>
      <c r="C53" s="754"/>
      <c r="D53" s="754"/>
      <c r="E53" s="769"/>
      <c r="F53" s="769"/>
      <c r="G53" s="769"/>
      <c r="H53" s="769"/>
      <c r="I53" s="769"/>
      <c r="J53" s="769"/>
      <c r="K53" s="769"/>
      <c r="L53" s="769"/>
      <c r="M53" s="769"/>
      <c r="N53" s="769"/>
      <c r="O53" s="769"/>
      <c r="P53" s="769"/>
      <c r="Q53" s="161"/>
      <c r="R53" s="152"/>
    </row>
    <row r="54" spans="1:18" ht="16.5" customHeight="1">
      <c r="A54" s="766"/>
      <c r="B54" s="766"/>
      <c r="C54" s="766"/>
      <c r="D54" s="766"/>
      <c r="E54" s="767"/>
      <c r="F54" s="767"/>
      <c r="G54" s="767"/>
      <c r="H54" s="767"/>
      <c r="I54" s="767"/>
      <c r="J54" s="767"/>
      <c r="K54" s="767"/>
      <c r="L54" s="767"/>
      <c r="M54" s="767"/>
      <c r="N54" s="767"/>
      <c r="O54" s="767"/>
      <c r="P54" s="767"/>
      <c r="Q54" s="161"/>
      <c r="R54" s="152"/>
    </row>
    <row r="55" spans="1:18" ht="15" customHeight="1">
      <c r="A55" s="372"/>
      <c r="B55" s="148"/>
      <c r="C55" s="148"/>
      <c r="D55" s="148"/>
      <c r="E55" s="148"/>
      <c r="F55" s="148"/>
      <c r="G55" s="148"/>
      <c r="H55" s="148"/>
      <c r="I55" s="148"/>
      <c r="J55" s="148"/>
      <c r="K55" s="136"/>
      <c r="L55" s="136"/>
      <c r="M55" s="136"/>
      <c r="N55" s="159"/>
      <c r="O55" s="135"/>
      <c r="P55" s="140"/>
      <c r="Q55" s="161"/>
      <c r="R55" s="152"/>
    </row>
    <row r="56" spans="2:22" ht="18.75" customHeight="1">
      <c r="B56" s="136"/>
      <c r="C56" s="136"/>
      <c r="D56" s="160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59"/>
      <c r="Q56" s="135"/>
      <c r="R56" s="135"/>
      <c r="S56" s="140"/>
      <c r="T56" s="161"/>
      <c r="U56" s="152"/>
      <c r="V56" s="152"/>
    </row>
    <row r="57" spans="2:22" ht="18.75" customHeight="1">
      <c r="B57" s="136"/>
      <c r="C57" s="136"/>
      <c r="D57" s="160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59"/>
      <c r="Q57" s="135"/>
      <c r="R57" s="135"/>
      <c r="S57" s="140"/>
      <c r="T57" s="158"/>
      <c r="U57" s="152"/>
      <c r="V57" s="152"/>
    </row>
    <row r="58" spans="2:22" ht="18.75" customHeight="1">
      <c r="B58" s="140"/>
      <c r="C58" s="140"/>
      <c r="D58" s="140"/>
      <c r="E58" s="140"/>
      <c r="F58" s="157"/>
      <c r="G58" s="156"/>
      <c r="H58" s="139"/>
      <c r="I58" s="137"/>
      <c r="J58" s="138"/>
      <c r="K58" s="138"/>
      <c r="L58" s="136"/>
      <c r="M58" s="136"/>
      <c r="N58" s="136"/>
      <c r="O58" s="136"/>
      <c r="P58" s="155"/>
      <c r="Q58" s="135"/>
      <c r="R58" s="135"/>
      <c r="S58" s="153"/>
      <c r="T58" s="153"/>
      <c r="U58" s="152"/>
      <c r="V58" s="152"/>
    </row>
    <row r="59" spans="2:22" ht="18.75" customHeight="1">
      <c r="B59" s="140"/>
      <c r="C59" s="140"/>
      <c r="D59" s="140"/>
      <c r="E59" s="154"/>
      <c r="F59" s="154"/>
      <c r="G59" s="140"/>
      <c r="H59" s="141"/>
      <c r="I59" s="140"/>
      <c r="J59" s="138"/>
      <c r="K59" s="138"/>
      <c r="L59" s="142"/>
      <c r="M59" s="137"/>
      <c r="N59" s="137"/>
      <c r="O59" s="142"/>
      <c r="P59" s="142"/>
      <c r="Q59" s="135"/>
      <c r="R59" s="135"/>
      <c r="S59" s="153"/>
      <c r="T59" s="153"/>
      <c r="U59" s="152"/>
      <c r="V59" s="152"/>
    </row>
    <row r="60" spans="2:22" ht="18.75" customHeight="1">
      <c r="B60" s="137"/>
      <c r="C60" s="137"/>
      <c r="D60" s="137"/>
      <c r="E60" s="154"/>
      <c r="F60" s="137"/>
      <c r="G60" s="137"/>
      <c r="H60" s="139"/>
      <c r="I60" s="137"/>
      <c r="J60" s="138"/>
      <c r="K60" s="138"/>
      <c r="L60" s="137"/>
      <c r="M60" s="137"/>
      <c r="N60" s="137"/>
      <c r="O60" s="137"/>
      <c r="P60" s="137"/>
      <c r="Q60" s="135"/>
      <c r="R60" s="135"/>
      <c r="S60" s="153"/>
      <c r="T60" s="153"/>
      <c r="U60" s="152"/>
      <c r="V60" s="152"/>
    </row>
    <row r="61" spans="4:22" ht="18.75" customHeight="1">
      <c r="D61" s="137"/>
      <c r="E61" s="137"/>
      <c r="F61" s="136"/>
      <c r="G61" s="136"/>
      <c r="H61" s="139"/>
      <c r="I61" s="136"/>
      <c r="J61" s="138"/>
      <c r="K61" s="138"/>
      <c r="L61" s="136"/>
      <c r="M61" s="137"/>
      <c r="N61" s="137"/>
      <c r="O61" s="137"/>
      <c r="P61" s="137"/>
      <c r="Q61" s="135"/>
      <c r="R61" s="135"/>
      <c r="S61" s="153"/>
      <c r="T61" s="153"/>
      <c r="U61" s="152"/>
      <c r="V61" s="152"/>
    </row>
    <row r="62" spans="1:31" ht="18.75" customHeight="1">
      <c r="A62" s="765"/>
      <c r="B62" s="765"/>
      <c r="C62" s="765"/>
      <c r="D62" s="765"/>
      <c r="E62" s="765"/>
      <c r="F62" s="765"/>
      <c r="G62" s="765"/>
      <c r="H62" s="765"/>
      <c r="I62" s="765"/>
      <c r="J62" s="765"/>
      <c r="K62" s="765"/>
      <c r="L62" s="765"/>
      <c r="M62" s="765"/>
      <c r="N62" s="765"/>
      <c r="O62" s="765"/>
      <c r="P62" s="765"/>
      <c r="Q62" s="765"/>
      <c r="R62" s="765"/>
      <c r="S62" s="765"/>
      <c r="T62" s="765"/>
      <c r="U62" s="765"/>
      <c r="V62" s="765"/>
      <c r="W62" s="765"/>
      <c r="X62" s="765"/>
      <c r="Y62" s="765"/>
      <c r="Z62" s="765"/>
      <c r="AA62" s="765"/>
      <c r="AB62" s="765"/>
      <c r="AC62" s="754"/>
      <c r="AD62" s="765"/>
      <c r="AE62" s="765"/>
    </row>
    <row r="63" spans="1:31" ht="15" customHeight="1">
      <c r="A63" s="765"/>
      <c r="B63" s="765"/>
      <c r="C63" s="765"/>
      <c r="D63" s="765"/>
      <c r="E63" s="765"/>
      <c r="F63" s="765"/>
      <c r="G63" s="765"/>
      <c r="H63" s="765"/>
      <c r="I63" s="768"/>
      <c r="J63" s="768"/>
      <c r="K63" s="768"/>
      <c r="L63" s="768"/>
      <c r="M63" s="768"/>
      <c r="N63" s="768"/>
      <c r="O63" s="768"/>
      <c r="P63" s="768"/>
      <c r="Q63" s="768"/>
      <c r="R63" s="768"/>
      <c r="S63" s="768"/>
      <c r="T63" s="768"/>
      <c r="U63" s="768"/>
      <c r="V63" s="765"/>
      <c r="W63" s="765"/>
      <c r="X63" s="765"/>
      <c r="Y63" s="765"/>
      <c r="Z63" s="765"/>
      <c r="AA63" s="765"/>
      <c r="AB63" s="765"/>
      <c r="AC63" s="765"/>
      <c r="AD63" s="765"/>
      <c r="AE63" s="765"/>
    </row>
    <row r="64" spans="1:31" ht="15" customHeight="1">
      <c r="A64" s="765"/>
      <c r="B64" s="765"/>
      <c r="C64" s="765"/>
      <c r="D64" s="765"/>
      <c r="E64" s="765"/>
      <c r="F64" s="765"/>
      <c r="G64" s="765"/>
      <c r="H64" s="765"/>
      <c r="I64" s="764"/>
      <c r="J64" s="764"/>
      <c r="K64" s="764"/>
      <c r="L64" s="764"/>
      <c r="M64" s="764"/>
      <c r="N64" s="764"/>
      <c r="O64" s="764"/>
      <c r="P64" s="764"/>
      <c r="Q64" s="764"/>
      <c r="R64" s="764"/>
      <c r="S64" s="764"/>
      <c r="T64" s="764"/>
      <c r="U64" s="764"/>
      <c r="V64" s="765"/>
      <c r="W64" s="765"/>
      <c r="X64" s="765"/>
      <c r="Y64" s="765"/>
      <c r="Z64" s="765"/>
      <c r="AA64" s="765"/>
      <c r="AB64" s="765"/>
      <c r="AC64" s="765"/>
      <c r="AD64" s="765"/>
      <c r="AE64" s="765"/>
    </row>
    <row r="65" spans="1:31" ht="15" customHeight="1">
      <c r="A65" s="763"/>
      <c r="B65" s="763"/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763"/>
      <c r="R65" s="763"/>
      <c r="S65" s="763"/>
      <c r="T65" s="763"/>
      <c r="U65" s="763"/>
      <c r="V65" s="763"/>
      <c r="W65" s="763"/>
      <c r="X65" s="763"/>
      <c r="Y65" s="763"/>
      <c r="Z65" s="763"/>
      <c r="AA65" s="763"/>
      <c r="AB65" s="763"/>
      <c r="AC65" s="763"/>
      <c r="AD65" s="763"/>
      <c r="AE65" s="763"/>
    </row>
    <row r="66" spans="1:31" ht="18" customHeight="1">
      <c r="A66" s="759"/>
      <c r="B66" s="759"/>
      <c r="C66" s="759"/>
      <c r="D66" s="759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59"/>
      <c r="AC66" s="759"/>
      <c r="AD66" s="759"/>
      <c r="AE66" s="759"/>
    </row>
    <row r="67" spans="1:31" ht="18" customHeight="1">
      <c r="A67" s="759"/>
      <c r="B67" s="759"/>
      <c r="C67" s="759"/>
      <c r="D67" s="759"/>
      <c r="E67" s="759"/>
      <c r="F67" s="759"/>
      <c r="G67" s="759"/>
      <c r="H67" s="759"/>
      <c r="I67" s="759"/>
      <c r="J67" s="759"/>
      <c r="K67" s="759"/>
      <c r="L67" s="759"/>
      <c r="M67" s="759"/>
      <c r="N67" s="759"/>
      <c r="O67" s="759"/>
      <c r="P67" s="759"/>
      <c r="Q67" s="759"/>
      <c r="R67" s="759"/>
      <c r="S67" s="762"/>
      <c r="T67" s="762"/>
      <c r="U67" s="762"/>
      <c r="V67" s="759"/>
      <c r="W67" s="759"/>
      <c r="X67" s="759"/>
      <c r="Y67" s="759"/>
      <c r="Z67" s="759"/>
      <c r="AA67" s="759"/>
      <c r="AB67" s="759"/>
      <c r="AC67" s="759"/>
      <c r="AD67" s="759"/>
      <c r="AE67" s="759"/>
    </row>
    <row r="68" spans="1:31" ht="18" customHeight="1">
      <c r="A68" s="760"/>
      <c r="B68" s="760"/>
      <c r="C68" s="760"/>
      <c r="D68" s="760"/>
      <c r="E68" s="760"/>
      <c r="F68" s="760"/>
      <c r="G68" s="760"/>
      <c r="H68" s="760"/>
      <c r="I68" s="760"/>
      <c r="J68" s="760"/>
      <c r="K68" s="760"/>
      <c r="L68" s="760"/>
      <c r="M68" s="760"/>
      <c r="N68" s="760"/>
      <c r="O68" s="760"/>
      <c r="P68" s="760"/>
      <c r="Q68" s="760"/>
      <c r="R68" s="760"/>
      <c r="S68" s="761"/>
      <c r="T68" s="761"/>
      <c r="U68" s="761"/>
      <c r="V68" s="760"/>
      <c r="W68" s="760"/>
      <c r="X68" s="760"/>
      <c r="Y68" s="760"/>
      <c r="Z68" s="760"/>
      <c r="AA68" s="760"/>
      <c r="AB68" s="760"/>
      <c r="AC68" s="760"/>
      <c r="AD68" s="760"/>
      <c r="AE68" s="760"/>
    </row>
    <row r="69" spans="2:18" ht="15" customHeight="1">
      <c r="B69" s="137"/>
      <c r="C69" s="137"/>
      <c r="D69" s="137"/>
      <c r="E69" s="137"/>
      <c r="F69" s="142"/>
      <c r="G69" s="142"/>
      <c r="H69" s="139"/>
      <c r="I69" s="142"/>
      <c r="J69" s="151"/>
      <c r="K69" s="151"/>
      <c r="L69" s="140"/>
      <c r="M69" s="140"/>
      <c r="N69" s="140"/>
      <c r="O69" s="140"/>
      <c r="P69" s="140"/>
      <c r="Q69" s="135"/>
      <c r="R69" s="135"/>
    </row>
    <row r="70" spans="2:18" ht="15" customHeight="1">
      <c r="B70" s="137"/>
      <c r="C70" s="137"/>
      <c r="D70" s="137"/>
      <c r="E70" s="137"/>
      <c r="F70" s="142"/>
      <c r="G70" s="142"/>
      <c r="H70" s="139"/>
      <c r="I70" s="142"/>
      <c r="J70" s="138"/>
      <c r="K70" s="138"/>
      <c r="L70" s="140"/>
      <c r="M70" s="140"/>
      <c r="N70" s="140"/>
      <c r="O70" s="140"/>
      <c r="P70" s="140"/>
      <c r="Q70" s="135"/>
      <c r="R70" s="135"/>
    </row>
    <row r="71" spans="2:18" ht="13.5" customHeight="1">
      <c r="B71" s="140"/>
      <c r="C71" s="140"/>
      <c r="D71" s="140"/>
      <c r="E71" s="140"/>
      <c r="F71" s="140"/>
      <c r="G71" s="140"/>
      <c r="H71" s="141"/>
      <c r="I71" s="140"/>
      <c r="J71" s="138"/>
      <c r="K71" s="138"/>
      <c r="L71" s="142"/>
      <c r="M71" s="140"/>
      <c r="N71" s="140"/>
      <c r="O71" s="140"/>
      <c r="P71" s="140"/>
      <c r="Q71" s="135"/>
      <c r="R71" s="135"/>
    </row>
    <row r="72" spans="2:18" ht="13.5" customHeight="1">
      <c r="B72" s="137"/>
      <c r="C72" s="137"/>
      <c r="D72" s="137"/>
      <c r="E72" s="137"/>
      <c r="F72" s="137"/>
      <c r="G72" s="137"/>
      <c r="H72" s="139"/>
      <c r="I72" s="137"/>
      <c r="J72" s="138"/>
      <c r="K72" s="138"/>
      <c r="L72" s="137"/>
      <c r="M72" s="137"/>
      <c r="N72" s="137"/>
      <c r="O72" s="137"/>
      <c r="P72" s="137"/>
      <c r="Q72" s="135"/>
      <c r="R72" s="135"/>
    </row>
    <row r="73" spans="2:18" ht="13.5" customHeight="1">
      <c r="B73" s="148"/>
      <c r="C73" s="148"/>
      <c r="D73" s="148"/>
      <c r="E73" s="148"/>
      <c r="F73" s="148"/>
      <c r="G73" s="148"/>
      <c r="H73" s="150"/>
      <c r="I73" s="148"/>
      <c r="J73" s="149"/>
      <c r="K73" s="149"/>
      <c r="L73" s="148"/>
      <c r="M73" s="148"/>
      <c r="N73" s="148"/>
      <c r="O73" s="148"/>
      <c r="P73" s="148"/>
      <c r="Q73" s="135"/>
      <c r="R73" s="135"/>
    </row>
    <row r="74" spans="2:18" ht="13.5" customHeight="1">
      <c r="B74" s="145"/>
      <c r="C74" s="145"/>
      <c r="D74" s="145"/>
      <c r="E74" s="145"/>
      <c r="F74" s="144"/>
      <c r="G74" s="144"/>
      <c r="H74" s="147"/>
      <c r="I74" s="144"/>
      <c r="J74" s="146"/>
      <c r="K74" s="146"/>
      <c r="L74" s="144"/>
      <c r="M74" s="145"/>
      <c r="N74" s="145"/>
      <c r="O74" s="144"/>
      <c r="P74" s="144"/>
      <c r="Q74" s="143"/>
      <c r="R74" s="143"/>
    </row>
    <row r="75" spans="2:18" ht="13.5" customHeight="1">
      <c r="B75" s="137"/>
      <c r="C75" s="137"/>
      <c r="D75" s="137"/>
      <c r="E75" s="137"/>
      <c r="F75" s="137"/>
      <c r="G75" s="137"/>
      <c r="H75" s="139"/>
      <c r="I75" s="137"/>
      <c r="J75" s="138"/>
      <c r="K75" s="138"/>
      <c r="L75" s="137"/>
      <c r="M75" s="137"/>
      <c r="N75" s="137"/>
      <c r="O75" s="137"/>
      <c r="P75" s="137"/>
      <c r="Q75" s="135"/>
      <c r="R75" s="135"/>
    </row>
    <row r="76" spans="2:18" ht="13.5" customHeight="1">
      <c r="B76" s="137"/>
      <c r="C76" s="137"/>
      <c r="D76" s="137"/>
      <c r="E76" s="137"/>
      <c r="F76" s="136"/>
      <c r="G76" s="136"/>
      <c r="H76" s="139"/>
      <c r="I76" s="136"/>
      <c r="J76" s="138"/>
      <c r="K76" s="138"/>
      <c r="L76" s="136"/>
      <c r="M76" s="137"/>
      <c r="N76" s="137"/>
      <c r="O76" s="137"/>
      <c r="P76" s="137"/>
      <c r="Q76" s="135"/>
      <c r="R76" s="135"/>
    </row>
    <row r="77" spans="2:18" ht="13.5" customHeight="1">
      <c r="B77" s="137"/>
      <c r="C77" s="137"/>
      <c r="D77" s="137"/>
      <c r="E77" s="137"/>
      <c r="F77" s="136"/>
      <c r="G77" s="136"/>
      <c r="H77" s="139"/>
      <c r="I77" s="136"/>
      <c r="J77" s="138"/>
      <c r="K77" s="138"/>
      <c r="L77" s="136"/>
      <c r="M77" s="137"/>
      <c r="N77" s="137"/>
      <c r="O77" s="136"/>
      <c r="P77" s="136"/>
      <c r="Q77" s="135"/>
      <c r="R77" s="135"/>
    </row>
    <row r="78" spans="2:18" ht="13.5" customHeight="1">
      <c r="B78" s="137"/>
      <c r="C78" s="137"/>
      <c r="D78" s="137"/>
      <c r="E78" s="137"/>
      <c r="F78" s="142"/>
      <c r="G78" s="142"/>
      <c r="H78" s="139"/>
      <c r="I78" s="137"/>
      <c r="J78" s="138"/>
      <c r="K78" s="138"/>
      <c r="L78" s="142"/>
      <c r="M78" s="140"/>
      <c r="N78" s="140"/>
      <c r="O78" s="140"/>
      <c r="P78" s="140"/>
      <c r="Q78" s="135"/>
      <c r="R78" s="135"/>
    </row>
    <row r="79" spans="2:18" ht="13.5" customHeight="1">
      <c r="B79" s="140"/>
      <c r="C79" s="140"/>
      <c r="D79" s="140"/>
      <c r="E79" s="140"/>
      <c r="F79" s="140"/>
      <c r="G79" s="140"/>
      <c r="H79" s="141"/>
      <c r="I79" s="140"/>
      <c r="J79" s="138"/>
      <c r="K79" s="138"/>
      <c r="L79" s="142"/>
      <c r="M79" s="137"/>
      <c r="N79" s="137"/>
      <c r="O79" s="142"/>
      <c r="P79" s="142"/>
      <c r="Q79" s="135"/>
      <c r="R79" s="135"/>
    </row>
    <row r="80" spans="2:18" ht="13.5" customHeight="1">
      <c r="B80" s="137"/>
      <c r="C80" s="137"/>
      <c r="D80" s="137"/>
      <c r="E80" s="137"/>
      <c r="F80" s="137"/>
      <c r="G80" s="137"/>
      <c r="H80" s="139"/>
      <c r="I80" s="137"/>
      <c r="J80" s="138"/>
      <c r="K80" s="138"/>
      <c r="L80" s="137"/>
      <c r="M80" s="137"/>
      <c r="N80" s="137"/>
      <c r="O80" s="137"/>
      <c r="P80" s="137"/>
      <c r="Q80" s="135"/>
      <c r="R80" s="135"/>
    </row>
    <row r="81" spans="2:18" ht="13.5" customHeight="1">
      <c r="B81" s="137"/>
      <c r="C81" s="137"/>
      <c r="D81" s="137"/>
      <c r="E81" s="137"/>
      <c r="F81" s="140"/>
      <c r="G81" s="140"/>
      <c r="H81" s="139"/>
      <c r="I81" s="136"/>
      <c r="J81" s="138"/>
      <c r="K81" s="138"/>
      <c r="L81" s="136"/>
      <c r="M81" s="137"/>
      <c r="N81" s="137"/>
      <c r="O81" s="136"/>
      <c r="P81" s="136"/>
      <c r="Q81" s="135"/>
      <c r="R81" s="135"/>
    </row>
    <row r="82" spans="2:18" ht="13.5" customHeight="1">
      <c r="B82" s="140"/>
      <c r="C82" s="140"/>
      <c r="D82" s="140"/>
      <c r="E82" s="140"/>
      <c r="F82" s="140"/>
      <c r="G82" s="140"/>
      <c r="H82" s="141"/>
      <c r="I82" s="140"/>
      <c r="J82" s="138"/>
      <c r="K82" s="138"/>
      <c r="L82" s="137"/>
      <c r="M82" s="137"/>
      <c r="N82" s="137"/>
      <c r="O82" s="137"/>
      <c r="P82" s="137"/>
      <c r="Q82" s="135"/>
      <c r="R82" s="135"/>
    </row>
    <row r="83" spans="2:18" ht="12" customHeight="1">
      <c r="B83" s="137"/>
      <c r="C83" s="137"/>
      <c r="D83" s="137"/>
      <c r="E83" s="137"/>
      <c r="F83" s="136"/>
      <c r="G83" s="136"/>
      <c r="H83" s="139"/>
      <c r="I83" s="136"/>
      <c r="J83" s="138"/>
      <c r="K83" s="138"/>
      <c r="L83" s="137"/>
      <c r="M83" s="137"/>
      <c r="N83" s="137"/>
      <c r="O83" s="136"/>
      <c r="P83" s="136"/>
      <c r="Q83" s="135"/>
      <c r="R83" s="135"/>
    </row>
  </sheetData>
  <sheetProtection/>
  <mergeCells count="277">
    <mergeCell ref="AG8:AJ8"/>
    <mergeCell ref="AG9:AJ9"/>
    <mergeCell ref="M5:P5"/>
    <mergeCell ref="U5:X5"/>
    <mergeCell ref="Y5:AB5"/>
    <mergeCell ref="Y7:AB7"/>
    <mergeCell ref="AC8:AF8"/>
    <mergeCell ref="Y8:AB8"/>
    <mergeCell ref="AC7:AF7"/>
    <mergeCell ref="U7:X7"/>
    <mergeCell ref="A5:D5"/>
    <mergeCell ref="E5:H5"/>
    <mergeCell ref="I5:L5"/>
    <mergeCell ref="Y6:AB6"/>
    <mergeCell ref="Q5:T5"/>
    <mergeCell ref="A6:D6"/>
    <mergeCell ref="E6:H6"/>
    <mergeCell ref="I6:L6"/>
    <mergeCell ref="M6:P6"/>
    <mergeCell ref="Y4:AB4"/>
    <mergeCell ref="AC4:AF4"/>
    <mergeCell ref="U4:X4"/>
    <mergeCell ref="AG4:AJ4"/>
    <mergeCell ref="I7:L7"/>
    <mergeCell ref="AG5:AJ5"/>
    <mergeCell ref="AG6:AJ6"/>
    <mergeCell ref="AG7:AJ7"/>
    <mergeCell ref="AC5:AF5"/>
    <mergeCell ref="A1:AK1"/>
    <mergeCell ref="A4:D4"/>
    <mergeCell ref="E4:H4"/>
    <mergeCell ref="I4:L4"/>
    <mergeCell ref="M4:P4"/>
    <mergeCell ref="Q7:T7"/>
    <mergeCell ref="A7:D7"/>
    <mergeCell ref="E7:H7"/>
    <mergeCell ref="AC6:AF6"/>
    <mergeCell ref="Q4:T4"/>
    <mergeCell ref="Q8:T8"/>
    <mergeCell ref="U8:X8"/>
    <mergeCell ref="Q6:T6"/>
    <mergeCell ref="U6:X6"/>
    <mergeCell ref="A9:D9"/>
    <mergeCell ref="A8:D8"/>
    <mergeCell ref="E8:H8"/>
    <mergeCell ref="I8:L8"/>
    <mergeCell ref="M8:P8"/>
    <mergeCell ref="M7:P7"/>
    <mergeCell ref="A18:D18"/>
    <mergeCell ref="E18:I18"/>
    <mergeCell ref="J18:N18"/>
    <mergeCell ref="A14:AK14"/>
    <mergeCell ref="AC9:AF9"/>
    <mergeCell ref="Q9:T9"/>
    <mergeCell ref="U9:X9"/>
    <mergeCell ref="Y9:AB9"/>
    <mergeCell ref="A17:D17"/>
    <mergeCell ref="E17:I17"/>
    <mergeCell ref="M29:P30"/>
    <mergeCell ref="E29:H30"/>
    <mergeCell ref="I29:L30"/>
    <mergeCell ref="E9:H9"/>
    <mergeCell ref="I9:L9"/>
    <mergeCell ref="M9:P9"/>
    <mergeCell ref="J17:N17"/>
    <mergeCell ref="O17:S17"/>
    <mergeCell ref="O18:S18"/>
    <mergeCell ref="O22:S22"/>
    <mergeCell ref="E21:I21"/>
    <mergeCell ref="O21:S21"/>
    <mergeCell ref="Q31:S31"/>
    <mergeCell ref="A19:D19"/>
    <mergeCell ref="E19:I19"/>
    <mergeCell ref="J19:N19"/>
    <mergeCell ref="J21:N21"/>
    <mergeCell ref="Q29:S30"/>
    <mergeCell ref="A21:D21"/>
    <mergeCell ref="A20:D20"/>
    <mergeCell ref="E20:I20"/>
    <mergeCell ref="J20:N20"/>
    <mergeCell ref="A22:D22"/>
    <mergeCell ref="E22:I22"/>
    <mergeCell ref="J22:N22"/>
    <mergeCell ref="A31:D31"/>
    <mergeCell ref="E31:H31"/>
    <mergeCell ref="I31:L31"/>
    <mergeCell ref="M31:P31"/>
    <mergeCell ref="A28:D30"/>
    <mergeCell ref="E28:AK28"/>
    <mergeCell ref="AF29:AH30"/>
    <mergeCell ref="W29:Y30"/>
    <mergeCell ref="Z29:AB30"/>
    <mergeCell ref="AC29:AE30"/>
    <mergeCell ref="T32:V32"/>
    <mergeCell ref="AI29:AK30"/>
    <mergeCell ref="T31:V31"/>
    <mergeCell ref="W31:Y31"/>
    <mergeCell ref="Z31:AB31"/>
    <mergeCell ref="AC31:AE31"/>
    <mergeCell ref="AF31:AH31"/>
    <mergeCell ref="AI31:AK31"/>
    <mergeCell ref="T29:V30"/>
    <mergeCell ref="Q33:S33"/>
    <mergeCell ref="A32:D32"/>
    <mergeCell ref="E32:H32"/>
    <mergeCell ref="I32:L32"/>
    <mergeCell ref="M32:P32"/>
    <mergeCell ref="Q32:S32"/>
    <mergeCell ref="A33:D33"/>
    <mergeCell ref="E33:H33"/>
    <mergeCell ref="I33:L33"/>
    <mergeCell ref="M33:P33"/>
    <mergeCell ref="AI33:AK33"/>
    <mergeCell ref="W32:Y32"/>
    <mergeCell ref="Z32:AB32"/>
    <mergeCell ref="AC32:AE32"/>
    <mergeCell ref="AF32:AH32"/>
    <mergeCell ref="AI32:AK32"/>
    <mergeCell ref="AC33:AE33"/>
    <mergeCell ref="AF33:AH33"/>
    <mergeCell ref="T34:V34"/>
    <mergeCell ref="T33:V33"/>
    <mergeCell ref="W33:Y33"/>
    <mergeCell ref="Z33:AB33"/>
    <mergeCell ref="W34:Y34"/>
    <mergeCell ref="Z34:AB34"/>
    <mergeCell ref="AC34:AE34"/>
    <mergeCell ref="AF34:AH34"/>
    <mergeCell ref="AI34:AK34"/>
    <mergeCell ref="AF35:AH35"/>
    <mergeCell ref="A34:D34"/>
    <mergeCell ref="E34:H34"/>
    <mergeCell ref="I34:L34"/>
    <mergeCell ref="M34:P34"/>
    <mergeCell ref="Q34:S34"/>
    <mergeCell ref="A35:D35"/>
    <mergeCell ref="E35:H35"/>
    <mergeCell ref="I35:L35"/>
    <mergeCell ref="AG38:AI40"/>
    <mergeCell ref="E39:H40"/>
    <mergeCell ref="I39:L40"/>
    <mergeCell ref="AI35:AK35"/>
    <mergeCell ref="M35:P35"/>
    <mergeCell ref="M39:P40"/>
    <mergeCell ref="Q39:S40"/>
    <mergeCell ref="T39:V40"/>
    <mergeCell ref="T35:V35"/>
    <mergeCell ref="W35:Y35"/>
    <mergeCell ref="Z35:AB35"/>
    <mergeCell ref="W39:Y40"/>
    <mergeCell ref="AC35:AE35"/>
    <mergeCell ref="E38:AB38"/>
    <mergeCell ref="AC38:AF40"/>
    <mergeCell ref="Q35:S35"/>
    <mergeCell ref="Q41:S41"/>
    <mergeCell ref="Z39:AB40"/>
    <mergeCell ref="T41:V41"/>
    <mergeCell ref="W41:Y41"/>
    <mergeCell ref="Z41:AB41"/>
    <mergeCell ref="A41:D41"/>
    <mergeCell ref="E41:H41"/>
    <mergeCell ref="I41:L41"/>
    <mergeCell ref="M41:P41"/>
    <mergeCell ref="A38:D40"/>
    <mergeCell ref="AC41:AF41"/>
    <mergeCell ref="AG41:AI41"/>
    <mergeCell ref="A42:D42"/>
    <mergeCell ref="E42:H42"/>
    <mergeCell ref="I42:L42"/>
    <mergeCell ref="M42:P42"/>
    <mergeCell ref="Q42:S42"/>
    <mergeCell ref="T42:V42"/>
    <mergeCell ref="W42:Y42"/>
    <mergeCell ref="Z42:AB42"/>
    <mergeCell ref="AC42:AF42"/>
    <mergeCell ref="AG42:AI42"/>
    <mergeCell ref="A43:D43"/>
    <mergeCell ref="E43:H43"/>
    <mergeCell ref="I43:L43"/>
    <mergeCell ref="M43:P43"/>
    <mergeCell ref="Q43:S43"/>
    <mergeCell ref="T43:V43"/>
    <mergeCell ref="W43:Y43"/>
    <mergeCell ref="Z43:AB43"/>
    <mergeCell ref="AC43:AF43"/>
    <mergeCell ref="AG43:AI43"/>
    <mergeCell ref="A44:D44"/>
    <mergeCell ref="E44:H44"/>
    <mergeCell ref="I44:L44"/>
    <mergeCell ref="M44:P44"/>
    <mergeCell ref="Q44:S44"/>
    <mergeCell ref="T44:V44"/>
    <mergeCell ref="W44:Y44"/>
    <mergeCell ref="Z44:AB44"/>
    <mergeCell ref="AG44:AI44"/>
    <mergeCell ref="A45:D45"/>
    <mergeCell ref="E45:H45"/>
    <mergeCell ref="I45:L45"/>
    <mergeCell ref="M45:P45"/>
    <mergeCell ref="Q45:S45"/>
    <mergeCell ref="T45:V45"/>
    <mergeCell ref="W45:Y45"/>
    <mergeCell ref="Z45:AB45"/>
    <mergeCell ref="AG45:AI45"/>
    <mergeCell ref="A49:D49"/>
    <mergeCell ref="E49:J49"/>
    <mergeCell ref="K49:P49"/>
    <mergeCell ref="AC44:AF44"/>
    <mergeCell ref="AC45:AF45"/>
    <mergeCell ref="A48:D48"/>
    <mergeCell ref="E48:J48"/>
    <mergeCell ref="K48:P48"/>
    <mergeCell ref="A50:D50"/>
    <mergeCell ref="E50:J50"/>
    <mergeCell ref="K50:P50"/>
    <mergeCell ref="A51:D51"/>
    <mergeCell ref="E51:J51"/>
    <mergeCell ref="K51:P51"/>
    <mergeCell ref="A52:D52"/>
    <mergeCell ref="E52:J52"/>
    <mergeCell ref="K52:P52"/>
    <mergeCell ref="A53:D53"/>
    <mergeCell ref="E53:J53"/>
    <mergeCell ref="K53:P53"/>
    <mergeCell ref="Y62:AB64"/>
    <mergeCell ref="V63:X64"/>
    <mergeCell ref="AC62:AE64"/>
    <mergeCell ref="A63:D64"/>
    <mergeCell ref="E63:H64"/>
    <mergeCell ref="I63:L63"/>
    <mergeCell ref="M63:O63"/>
    <mergeCell ref="P63:R63"/>
    <mergeCell ref="S63:U63"/>
    <mergeCell ref="I64:L64"/>
    <mergeCell ref="S64:U64"/>
    <mergeCell ref="A62:X62"/>
    <mergeCell ref="A54:D54"/>
    <mergeCell ref="E54:J54"/>
    <mergeCell ref="K54:P54"/>
    <mergeCell ref="M64:O64"/>
    <mergeCell ref="P64:R64"/>
    <mergeCell ref="P65:R65"/>
    <mergeCell ref="S65:U65"/>
    <mergeCell ref="V65:X65"/>
    <mergeCell ref="Y65:AB65"/>
    <mergeCell ref="A65:D65"/>
    <mergeCell ref="E65:H65"/>
    <mergeCell ref="I65:L65"/>
    <mergeCell ref="M65:O65"/>
    <mergeCell ref="AC65:AE65"/>
    <mergeCell ref="A66:D66"/>
    <mergeCell ref="E66:H66"/>
    <mergeCell ref="I66:L66"/>
    <mergeCell ref="M66:O66"/>
    <mergeCell ref="P66:R66"/>
    <mergeCell ref="S66:U66"/>
    <mergeCell ref="V66:X66"/>
    <mergeCell ref="Y66:AB66"/>
    <mergeCell ref="AC66:AE66"/>
    <mergeCell ref="P67:R67"/>
    <mergeCell ref="S67:U67"/>
    <mergeCell ref="V67:X67"/>
    <mergeCell ref="Y67:AB67"/>
    <mergeCell ref="A67:D67"/>
    <mergeCell ref="E67:H67"/>
    <mergeCell ref="I67:L67"/>
    <mergeCell ref="M67:O67"/>
    <mergeCell ref="AC67:AE67"/>
    <mergeCell ref="A68:D68"/>
    <mergeCell ref="E68:H68"/>
    <mergeCell ref="I68:L68"/>
    <mergeCell ref="M68:O68"/>
    <mergeCell ref="P68:R68"/>
    <mergeCell ref="S68:U68"/>
    <mergeCell ref="V68:X68"/>
    <mergeCell ref="Y68:AB68"/>
    <mergeCell ref="AC68:AE68"/>
  </mergeCells>
  <printOptions/>
  <pageMargins left="0.7874015748031497" right="0" top="0.7874015748031497" bottom="0.1968503937007874" header="0.3937007874015748" footer="0.1968503937007874"/>
  <pageSetup firstPageNumber="149" useFirstPageNumber="1" horizontalDpi="600" verticalDpi="600" orientation="portrait" paperSize="9" r:id="rId2"/>
  <headerFooter alignWithMargins="0">
    <oddHeader>&amp;R&amp;"ＭＳ Ｐ明朝,標準"&amp;8国民健康保険・国民年金・福祉　&amp;P　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103"/>
  <sheetViews>
    <sheetView zoomScalePageLayoutView="0" workbookViewId="0" topLeftCell="A30">
      <selection activeCell="BG21" sqref="BG21"/>
    </sheetView>
  </sheetViews>
  <sheetFormatPr defaultColWidth="15.625" defaultRowHeight="13.5"/>
  <cols>
    <col min="1" max="16" width="2.375" style="2" customWidth="1"/>
    <col min="17" max="43" width="2.00390625" style="2" customWidth="1"/>
    <col min="44" max="44" width="6.125" style="2" customWidth="1"/>
    <col min="45" max="45" width="6.875" style="2" customWidth="1"/>
    <col min="46" max="46" width="2.125" style="2" customWidth="1"/>
    <col min="47" max="16384" width="15.625" style="2" customWidth="1"/>
  </cols>
  <sheetData>
    <row r="1" spans="1:43" ht="18.75" customHeight="1">
      <c r="A1" s="841" t="s">
        <v>610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841"/>
      <c r="AM1" s="841"/>
      <c r="AN1" s="841"/>
      <c r="AO1" s="841"/>
      <c r="AP1" s="841"/>
      <c r="AQ1" s="841"/>
    </row>
    <row r="2" spans="1:37" ht="1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</row>
    <row r="3" spans="1:16" ht="15" customHeight="1" thickBot="1">
      <c r="A3" s="373" t="s">
        <v>181</v>
      </c>
      <c r="B3" s="132"/>
      <c r="C3" s="132"/>
      <c r="D3" s="132"/>
      <c r="E3" s="132"/>
      <c r="F3" s="132"/>
      <c r="G3" s="132"/>
      <c r="H3" s="134"/>
      <c r="I3" s="132"/>
      <c r="J3" s="133"/>
      <c r="K3" s="132"/>
      <c r="L3" s="132"/>
      <c r="M3" s="132"/>
      <c r="N3" s="132"/>
      <c r="O3" s="132"/>
      <c r="P3" s="132"/>
    </row>
    <row r="4" spans="1:16" ht="18" customHeight="1">
      <c r="A4" s="838" t="s">
        <v>606</v>
      </c>
      <c r="B4" s="838"/>
      <c r="C4" s="838"/>
      <c r="D4" s="842"/>
      <c r="E4" s="851" t="s">
        <v>180</v>
      </c>
      <c r="F4" s="847"/>
      <c r="G4" s="847"/>
      <c r="H4" s="847"/>
      <c r="I4" s="847"/>
      <c r="J4" s="852"/>
      <c r="K4" s="843" t="s">
        <v>179</v>
      </c>
      <c r="L4" s="844"/>
      <c r="M4" s="844"/>
      <c r="N4" s="844"/>
      <c r="O4" s="844"/>
      <c r="P4" s="844"/>
    </row>
    <row r="5" spans="1:16" ht="18" customHeight="1">
      <c r="A5" s="853"/>
      <c r="B5" s="853"/>
      <c r="C5" s="853"/>
      <c r="D5" s="755"/>
      <c r="E5" s="770" t="s">
        <v>178</v>
      </c>
      <c r="F5" s="854"/>
      <c r="G5" s="854"/>
      <c r="H5" s="854"/>
      <c r="I5" s="854"/>
      <c r="J5" s="854"/>
      <c r="K5" s="854" t="s">
        <v>51</v>
      </c>
      <c r="L5" s="854"/>
      <c r="M5" s="854"/>
      <c r="N5" s="854"/>
      <c r="O5" s="854"/>
      <c r="P5" s="854"/>
    </row>
    <row r="6" spans="1:16" ht="18" customHeight="1">
      <c r="A6" s="754" t="s">
        <v>605</v>
      </c>
      <c r="B6" s="754"/>
      <c r="C6" s="754"/>
      <c r="D6" s="755"/>
      <c r="E6" s="769">
        <v>31981</v>
      </c>
      <c r="F6" s="769"/>
      <c r="G6" s="769"/>
      <c r="H6" s="769"/>
      <c r="I6" s="769"/>
      <c r="J6" s="769"/>
      <c r="K6" s="769">
        <v>45</v>
      </c>
      <c r="L6" s="769"/>
      <c r="M6" s="769"/>
      <c r="N6" s="769"/>
      <c r="O6" s="769"/>
      <c r="P6" s="769"/>
    </row>
    <row r="7" spans="1:16" ht="18" customHeight="1">
      <c r="A7" s="754">
        <v>19</v>
      </c>
      <c r="B7" s="754"/>
      <c r="C7" s="754"/>
      <c r="D7" s="755"/>
      <c r="E7" s="850">
        <v>31049</v>
      </c>
      <c r="F7" s="769"/>
      <c r="G7" s="769"/>
      <c r="H7" s="769"/>
      <c r="I7" s="769"/>
      <c r="J7" s="769"/>
      <c r="K7" s="769">
        <v>46</v>
      </c>
      <c r="L7" s="769"/>
      <c r="M7" s="769"/>
      <c r="N7" s="769"/>
      <c r="O7" s="769"/>
      <c r="P7" s="769"/>
    </row>
    <row r="8" spans="1:16" ht="18" customHeight="1">
      <c r="A8" s="754">
        <v>20</v>
      </c>
      <c r="B8" s="754"/>
      <c r="C8" s="754"/>
      <c r="D8" s="755"/>
      <c r="E8" s="769">
        <v>28351</v>
      </c>
      <c r="F8" s="769"/>
      <c r="G8" s="769"/>
      <c r="H8" s="769"/>
      <c r="I8" s="769"/>
      <c r="J8" s="769"/>
      <c r="K8" s="769">
        <v>47</v>
      </c>
      <c r="L8" s="769"/>
      <c r="M8" s="769"/>
      <c r="N8" s="769"/>
      <c r="O8" s="769"/>
      <c r="P8" s="769"/>
    </row>
    <row r="9" spans="1:16" ht="18" customHeight="1">
      <c r="A9" s="754">
        <v>21</v>
      </c>
      <c r="B9" s="754"/>
      <c r="C9" s="754"/>
      <c r="D9" s="755"/>
      <c r="E9" s="769">
        <v>12992</v>
      </c>
      <c r="F9" s="769"/>
      <c r="G9" s="769"/>
      <c r="H9" s="769"/>
      <c r="I9" s="769"/>
      <c r="J9" s="769"/>
      <c r="K9" s="769">
        <v>45</v>
      </c>
      <c r="L9" s="769"/>
      <c r="M9" s="769"/>
      <c r="N9" s="769"/>
      <c r="O9" s="769"/>
      <c r="P9" s="769"/>
    </row>
    <row r="10" spans="1:16" ht="18" customHeight="1">
      <c r="A10" s="756">
        <v>22</v>
      </c>
      <c r="B10" s="756"/>
      <c r="C10" s="756"/>
      <c r="D10" s="757"/>
      <c r="E10" s="836">
        <v>10459</v>
      </c>
      <c r="F10" s="836"/>
      <c r="G10" s="836"/>
      <c r="H10" s="836"/>
      <c r="I10" s="836"/>
      <c r="J10" s="836"/>
      <c r="K10" s="836">
        <v>42</v>
      </c>
      <c r="L10" s="836"/>
      <c r="M10" s="836"/>
      <c r="N10" s="836"/>
      <c r="O10" s="836"/>
      <c r="P10" s="836"/>
    </row>
    <row r="11" spans="1:16" ht="15" customHeight="1">
      <c r="A11" s="372" t="s">
        <v>604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36"/>
      <c r="L11" s="136"/>
      <c r="M11" s="136"/>
      <c r="N11" s="159"/>
      <c r="O11" s="135"/>
      <c r="P11" s="140"/>
    </row>
    <row r="12" spans="1:16" ht="15" customHeight="1">
      <c r="A12" s="372"/>
      <c r="B12" s="148"/>
      <c r="C12" s="148"/>
      <c r="D12" s="148"/>
      <c r="E12" s="148"/>
      <c r="F12" s="148"/>
      <c r="G12" s="148"/>
      <c r="H12" s="148"/>
      <c r="I12" s="148"/>
      <c r="J12" s="148"/>
      <c r="K12" s="136"/>
      <c r="L12" s="136"/>
      <c r="M12" s="136"/>
      <c r="N12" s="159"/>
      <c r="O12" s="135"/>
      <c r="P12" s="140"/>
    </row>
    <row r="13" spans="1:16" ht="15" customHeight="1">
      <c r="A13" s="372"/>
      <c r="B13" s="148"/>
      <c r="C13" s="148"/>
      <c r="D13" s="148"/>
      <c r="E13" s="148"/>
      <c r="F13" s="148"/>
      <c r="G13" s="148"/>
      <c r="H13" s="148"/>
      <c r="I13" s="148"/>
      <c r="J13" s="148"/>
      <c r="K13" s="136"/>
      <c r="L13" s="136"/>
      <c r="M13" s="136"/>
      <c r="N13" s="159"/>
      <c r="O13" s="135"/>
      <c r="P13" s="140"/>
    </row>
    <row r="14" spans="1:43" ht="18" customHeight="1">
      <c r="A14" s="470" t="s">
        <v>611</v>
      </c>
      <c r="B14" s="47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</row>
    <row r="15" spans="1:8" ht="15" customHeight="1">
      <c r="A15" s="103"/>
      <c r="B15" s="3"/>
      <c r="C15" s="3"/>
      <c r="D15" s="3"/>
      <c r="E15" s="3"/>
      <c r="F15" s="3"/>
      <c r="G15" s="3"/>
      <c r="H15" s="3"/>
    </row>
    <row r="16" spans="2:13" ht="15" customHeight="1" thickBot="1">
      <c r="B16" s="102"/>
      <c r="H16" s="54"/>
      <c r="M16" s="6"/>
    </row>
    <row r="17" spans="1:43" ht="18.75" customHeight="1">
      <c r="A17" s="603" t="s">
        <v>603</v>
      </c>
      <c r="B17" s="603"/>
      <c r="C17" s="603"/>
      <c r="D17" s="603"/>
      <c r="E17" s="603"/>
      <c r="F17" s="603"/>
      <c r="G17" s="689"/>
      <c r="H17" s="602" t="s">
        <v>302</v>
      </c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89"/>
      <c r="T17" s="602" t="s">
        <v>301</v>
      </c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89"/>
      <c r="AF17" s="602" t="s">
        <v>602</v>
      </c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</row>
    <row r="18" spans="1:43" ht="16.5" customHeight="1">
      <c r="A18" s="220"/>
      <c r="B18" s="220"/>
      <c r="C18" s="220"/>
      <c r="D18" s="220"/>
      <c r="E18" s="220"/>
      <c r="F18" s="220"/>
      <c r="G18" s="275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855" t="s">
        <v>92</v>
      </c>
      <c r="W18" s="855"/>
      <c r="X18" s="855"/>
      <c r="Y18" s="855"/>
      <c r="Z18" s="855"/>
      <c r="AA18" s="855"/>
      <c r="AB18" s="855"/>
      <c r="AC18" s="855"/>
      <c r="AD18" s="855"/>
      <c r="AE18" s="855"/>
      <c r="AF18" s="855" t="s">
        <v>92</v>
      </c>
      <c r="AG18" s="855"/>
      <c r="AH18" s="855"/>
      <c r="AI18" s="855"/>
      <c r="AJ18" s="855"/>
      <c r="AK18" s="855"/>
      <c r="AL18" s="855"/>
      <c r="AM18" s="855"/>
      <c r="AN18" s="855"/>
      <c r="AO18" s="855"/>
      <c r="AP18" s="855"/>
      <c r="AQ18" s="855"/>
    </row>
    <row r="19" spans="1:43" ht="18" customHeight="1">
      <c r="A19" s="490" t="s">
        <v>601</v>
      </c>
      <c r="B19" s="490"/>
      <c r="C19" s="490"/>
      <c r="D19" s="490"/>
      <c r="E19" s="490"/>
      <c r="F19" s="490"/>
      <c r="G19" s="597"/>
      <c r="H19" s="486">
        <v>6008</v>
      </c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>
        <v>30040000</v>
      </c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>
        <v>5000</v>
      </c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</row>
    <row r="20" spans="1:43" ht="18" customHeight="1">
      <c r="A20" s="490">
        <v>19</v>
      </c>
      <c r="B20" s="490"/>
      <c r="C20" s="490"/>
      <c r="D20" s="490"/>
      <c r="E20" s="490"/>
      <c r="F20" s="490"/>
      <c r="G20" s="597"/>
      <c r="H20" s="486">
        <v>6225</v>
      </c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>
        <v>31125000</v>
      </c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>
        <v>5000</v>
      </c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</row>
    <row r="21" spans="1:43" ht="18" customHeight="1">
      <c r="A21" s="490">
        <v>20</v>
      </c>
      <c r="B21" s="490"/>
      <c r="C21" s="490"/>
      <c r="D21" s="490"/>
      <c r="E21" s="490"/>
      <c r="F21" s="490"/>
      <c r="G21" s="597"/>
      <c r="H21" s="486">
        <v>6413</v>
      </c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>
        <v>32065000</v>
      </c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>
        <v>5000</v>
      </c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</row>
    <row r="22" spans="1:43" ht="18" customHeight="1">
      <c r="A22" s="490">
        <v>21</v>
      </c>
      <c r="B22" s="490"/>
      <c r="C22" s="490"/>
      <c r="D22" s="490"/>
      <c r="E22" s="490"/>
      <c r="F22" s="490"/>
      <c r="G22" s="597"/>
      <c r="H22" s="486">
        <v>6672</v>
      </c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>
        <v>33360000</v>
      </c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>
        <v>5000</v>
      </c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</row>
    <row r="23" spans="1:43" ht="18" customHeight="1">
      <c r="A23" s="604">
        <v>22</v>
      </c>
      <c r="B23" s="604"/>
      <c r="C23" s="604"/>
      <c r="D23" s="604"/>
      <c r="E23" s="604"/>
      <c r="F23" s="604"/>
      <c r="G23" s="605"/>
      <c r="H23" s="856">
        <v>6964</v>
      </c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397"/>
      <c r="U23" s="397"/>
      <c r="V23" s="431">
        <v>34820000</v>
      </c>
      <c r="W23" s="431"/>
      <c r="X23" s="431"/>
      <c r="Y23" s="431"/>
      <c r="Z23" s="431"/>
      <c r="AA23" s="431"/>
      <c r="AB23" s="431"/>
      <c r="AC23" s="431"/>
      <c r="AD23" s="431"/>
      <c r="AE23" s="431"/>
      <c r="AF23" s="431">
        <v>5000</v>
      </c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</row>
    <row r="24" spans="1:13" ht="15" customHeight="1">
      <c r="A24" s="178" t="s">
        <v>300</v>
      </c>
      <c r="E24" s="32"/>
      <c r="F24" s="89"/>
      <c r="I24" s="32"/>
      <c r="J24" s="51"/>
      <c r="K24" s="35"/>
      <c r="L24" s="35"/>
      <c r="M24" s="8"/>
    </row>
    <row r="25" spans="1:13" ht="15" customHeight="1">
      <c r="A25" s="178"/>
      <c r="E25" s="32"/>
      <c r="F25" s="89"/>
      <c r="I25" s="32"/>
      <c r="J25" s="51"/>
      <c r="K25" s="35"/>
      <c r="L25" s="35"/>
      <c r="M25" s="8"/>
    </row>
    <row r="26" spans="5:31" ht="15" customHeight="1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43" ht="18" customHeight="1">
      <c r="A27" s="470" t="s">
        <v>612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</row>
    <row r="28" spans="5:31" ht="15" customHeight="1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00"/>
      <c r="X28" s="200"/>
      <c r="Y28" s="200"/>
      <c r="Z28" s="23"/>
      <c r="AA28" s="23"/>
      <c r="AB28" s="23"/>
      <c r="AC28" s="23"/>
      <c r="AD28" s="23"/>
      <c r="AE28" s="23"/>
    </row>
    <row r="29" spans="1:38" ht="15" customHeight="1" thickBot="1">
      <c r="A29" s="2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L29" s="178" t="s">
        <v>292</v>
      </c>
    </row>
    <row r="30" spans="1:43" ht="18" customHeight="1">
      <c r="A30" s="603" t="s">
        <v>600</v>
      </c>
      <c r="B30" s="603"/>
      <c r="C30" s="603"/>
      <c r="D30" s="603"/>
      <c r="E30" s="603"/>
      <c r="F30" s="603"/>
      <c r="G30" s="689"/>
      <c r="H30" s="858" t="s">
        <v>232</v>
      </c>
      <c r="I30" s="859"/>
      <c r="J30" s="859"/>
      <c r="K30" s="859"/>
      <c r="L30" s="859"/>
      <c r="M30" s="860"/>
      <c r="N30" s="602" t="s">
        <v>299</v>
      </c>
      <c r="O30" s="603"/>
      <c r="P30" s="603"/>
      <c r="Q30" s="603"/>
      <c r="R30" s="603"/>
      <c r="S30" s="689"/>
      <c r="T30" s="858" t="s">
        <v>298</v>
      </c>
      <c r="U30" s="859"/>
      <c r="V30" s="859"/>
      <c r="W30" s="859"/>
      <c r="X30" s="859"/>
      <c r="Y30" s="860"/>
      <c r="Z30" s="664" t="s">
        <v>297</v>
      </c>
      <c r="AA30" s="859"/>
      <c r="AB30" s="859"/>
      <c r="AC30" s="859"/>
      <c r="AD30" s="859"/>
      <c r="AE30" s="861"/>
      <c r="AF30" s="858" t="s">
        <v>296</v>
      </c>
      <c r="AG30" s="859"/>
      <c r="AH30" s="859"/>
      <c r="AI30" s="859"/>
      <c r="AJ30" s="859"/>
      <c r="AK30" s="861"/>
      <c r="AL30" s="602" t="s">
        <v>295</v>
      </c>
      <c r="AM30" s="603"/>
      <c r="AN30" s="603"/>
      <c r="AO30" s="603"/>
      <c r="AP30" s="603"/>
      <c r="AQ30" s="603"/>
    </row>
    <row r="31" spans="1:43" ht="18" customHeight="1">
      <c r="A31" s="862" t="s">
        <v>387</v>
      </c>
      <c r="B31" s="862"/>
      <c r="C31" s="862"/>
      <c r="D31" s="862"/>
      <c r="E31" s="862"/>
      <c r="F31" s="862"/>
      <c r="G31" s="863"/>
      <c r="H31" s="430">
        <f>SUM(N31:AQ31)</f>
        <v>5127</v>
      </c>
      <c r="I31" s="430"/>
      <c r="J31" s="430"/>
      <c r="K31" s="430"/>
      <c r="L31" s="430"/>
      <c r="M31" s="430"/>
      <c r="N31" s="555">
        <v>477</v>
      </c>
      <c r="O31" s="555"/>
      <c r="P31" s="555"/>
      <c r="Q31" s="555"/>
      <c r="R31" s="555"/>
      <c r="S31" s="555"/>
      <c r="T31" s="430">
        <v>356</v>
      </c>
      <c r="U31" s="430"/>
      <c r="V31" s="430"/>
      <c r="W31" s="430"/>
      <c r="X31" s="430"/>
      <c r="Y31" s="430"/>
      <c r="Z31" s="430">
        <v>84</v>
      </c>
      <c r="AA31" s="430"/>
      <c r="AB31" s="430"/>
      <c r="AC31" s="430"/>
      <c r="AD31" s="430"/>
      <c r="AE31" s="430"/>
      <c r="AF31" s="430">
        <v>2727</v>
      </c>
      <c r="AG31" s="430"/>
      <c r="AH31" s="430"/>
      <c r="AI31" s="430"/>
      <c r="AJ31" s="430"/>
      <c r="AK31" s="430"/>
      <c r="AL31" s="430">
        <v>1483</v>
      </c>
      <c r="AM31" s="430"/>
      <c r="AN31" s="430"/>
      <c r="AO31" s="430"/>
      <c r="AP31" s="430"/>
      <c r="AQ31" s="430"/>
    </row>
    <row r="32" spans="1:43" ht="18" customHeight="1">
      <c r="A32" s="731" t="s">
        <v>294</v>
      </c>
      <c r="B32" s="731"/>
      <c r="C32" s="731"/>
      <c r="D32" s="731"/>
      <c r="E32" s="731"/>
      <c r="F32" s="731"/>
      <c r="G32" s="732"/>
      <c r="H32" s="430">
        <f>SUM(N32:AQ32)</f>
        <v>4372</v>
      </c>
      <c r="I32" s="430"/>
      <c r="J32" s="430"/>
      <c r="K32" s="430"/>
      <c r="L32" s="430"/>
      <c r="M32" s="430"/>
      <c r="N32" s="430">
        <v>363</v>
      </c>
      <c r="O32" s="430"/>
      <c r="P32" s="430"/>
      <c r="Q32" s="430"/>
      <c r="R32" s="430"/>
      <c r="S32" s="430"/>
      <c r="T32" s="430">
        <v>297</v>
      </c>
      <c r="U32" s="430"/>
      <c r="V32" s="430"/>
      <c r="W32" s="430"/>
      <c r="X32" s="430"/>
      <c r="Y32" s="430"/>
      <c r="Z32" s="430">
        <v>59</v>
      </c>
      <c r="AA32" s="430"/>
      <c r="AB32" s="430"/>
      <c r="AC32" s="430"/>
      <c r="AD32" s="430"/>
      <c r="AE32" s="430"/>
      <c r="AF32" s="430">
        <v>2217</v>
      </c>
      <c r="AG32" s="430"/>
      <c r="AH32" s="430"/>
      <c r="AI32" s="430"/>
      <c r="AJ32" s="430"/>
      <c r="AK32" s="430"/>
      <c r="AL32" s="430">
        <v>1436</v>
      </c>
      <c r="AM32" s="430"/>
      <c r="AN32" s="430"/>
      <c r="AO32" s="430"/>
      <c r="AP32" s="430"/>
      <c r="AQ32" s="430"/>
    </row>
    <row r="33" spans="1:43" ht="18" customHeight="1">
      <c r="A33" s="731" t="s">
        <v>293</v>
      </c>
      <c r="B33" s="490"/>
      <c r="C33" s="490"/>
      <c r="D33" s="490"/>
      <c r="E33" s="490"/>
      <c r="F33" s="490"/>
      <c r="G33" s="597"/>
      <c r="H33" s="430">
        <v>4407</v>
      </c>
      <c r="I33" s="430"/>
      <c r="J33" s="430"/>
      <c r="K33" s="430"/>
      <c r="L33" s="430"/>
      <c r="M33" s="430"/>
      <c r="N33" s="430">
        <v>352</v>
      </c>
      <c r="O33" s="430"/>
      <c r="P33" s="430"/>
      <c r="Q33" s="430"/>
      <c r="R33" s="430"/>
      <c r="S33" s="430"/>
      <c r="T33" s="430">
        <v>303</v>
      </c>
      <c r="U33" s="430"/>
      <c r="V33" s="430"/>
      <c r="W33" s="430"/>
      <c r="X33" s="430"/>
      <c r="Y33" s="430"/>
      <c r="Z33" s="430">
        <v>56</v>
      </c>
      <c r="AA33" s="430"/>
      <c r="AB33" s="430"/>
      <c r="AC33" s="430"/>
      <c r="AD33" s="430"/>
      <c r="AE33" s="430"/>
      <c r="AF33" s="430">
        <v>2234</v>
      </c>
      <c r="AG33" s="430"/>
      <c r="AH33" s="430"/>
      <c r="AI33" s="430"/>
      <c r="AJ33" s="430"/>
      <c r="AK33" s="430"/>
      <c r="AL33" s="430">
        <v>1462</v>
      </c>
      <c r="AM33" s="430"/>
      <c r="AN33" s="430"/>
      <c r="AO33" s="430"/>
      <c r="AP33" s="430"/>
      <c r="AQ33" s="430"/>
    </row>
    <row r="34" spans="1:43" ht="18" customHeight="1">
      <c r="A34" s="731" t="s">
        <v>388</v>
      </c>
      <c r="B34" s="490"/>
      <c r="C34" s="490"/>
      <c r="D34" s="490"/>
      <c r="E34" s="490"/>
      <c r="F34" s="490"/>
      <c r="G34" s="597"/>
      <c r="H34" s="430">
        <v>4511</v>
      </c>
      <c r="I34" s="430"/>
      <c r="J34" s="430"/>
      <c r="K34" s="430"/>
      <c r="L34" s="430"/>
      <c r="M34" s="430"/>
      <c r="N34" s="430">
        <v>359</v>
      </c>
      <c r="O34" s="430"/>
      <c r="P34" s="430"/>
      <c r="Q34" s="430"/>
      <c r="R34" s="430"/>
      <c r="S34" s="430"/>
      <c r="T34" s="430">
        <v>320</v>
      </c>
      <c r="U34" s="430"/>
      <c r="V34" s="430"/>
      <c r="W34" s="430"/>
      <c r="X34" s="430"/>
      <c r="Y34" s="430"/>
      <c r="Z34" s="430">
        <v>57</v>
      </c>
      <c r="AA34" s="430"/>
      <c r="AB34" s="430"/>
      <c r="AC34" s="430"/>
      <c r="AD34" s="430"/>
      <c r="AE34" s="430"/>
      <c r="AF34" s="430">
        <v>2280</v>
      </c>
      <c r="AG34" s="430"/>
      <c r="AH34" s="430"/>
      <c r="AI34" s="430"/>
      <c r="AJ34" s="430"/>
      <c r="AK34" s="430"/>
      <c r="AL34" s="430">
        <v>1495</v>
      </c>
      <c r="AM34" s="430"/>
      <c r="AN34" s="430"/>
      <c r="AO34" s="430"/>
      <c r="AP34" s="430"/>
      <c r="AQ34" s="430"/>
    </row>
    <row r="35" spans="1:43" ht="18" customHeight="1">
      <c r="A35" s="864" t="s">
        <v>409</v>
      </c>
      <c r="B35" s="701"/>
      <c r="C35" s="701"/>
      <c r="D35" s="701"/>
      <c r="E35" s="701"/>
      <c r="F35" s="701"/>
      <c r="G35" s="605"/>
      <c r="H35" s="431">
        <v>4545</v>
      </c>
      <c r="I35" s="431"/>
      <c r="J35" s="431"/>
      <c r="K35" s="431"/>
      <c r="L35" s="431"/>
      <c r="M35" s="431"/>
      <c r="N35" s="431">
        <v>350</v>
      </c>
      <c r="O35" s="431"/>
      <c r="P35" s="431"/>
      <c r="Q35" s="431"/>
      <c r="R35" s="431"/>
      <c r="S35" s="431"/>
      <c r="T35" s="431">
        <v>333</v>
      </c>
      <c r="U35" s="431"/>
      <c r="V35" s="431"/>
      <c r="W35" s="431"/>
      <c r="X35" s="431"/>
      <c r="Y35" s="431"/>
      <c r="Z35" s="431">
        <v>62</v>
      </c>
      <c r="AA35" s="431"/>
      <c r="AB35" s="431"/>
      <c r="AC35" s="431"/>
      <c r="AD35" s="431"/>
      <c r="AE35" s="431"/>
      <c r="AF35" s="431">
        <v>2299</v>
      </c>
      <c r="AG35" s="431"/>
      <c r="AH35" s="431"/>
      <c r="AI35" s="431"/>
      <c r="AJ35" s="431"/>
      <c r="AK35" s="431"/>
      <c r="AL35" s="431">
        <v>1501</v>
      </c>
      <c r="AM35" s="431"/>
      <c r="AN35" s="431"/>
      <c r="AO35" s="431"/>
      <c r="AP35" s="431"/>
      <c r="AQ35" s="431"/>
    </row>
    <row r="36" spans="1:43" ht="15" customHeight="1">
      <c r="A36" s="428" t="s">
        <v>599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</row>
    <row r="37" spans="1:43" ht="15" customHeight="1">
      <c r="A37" s="54" t="s">
        <v>598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13" ht="15" customHeight="1">
      <c r="A38" s="178" t="s">
        <v>597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6"/>
    </row>
    <row r="39" spans="1:13" ht="15" customHeight="1">
      <c r="A39" s="27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6"/>
    </row>
    <row r="40" spans="1:13" ht="15" customHeight="1">
      <c r="A40" s="27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6"/>
    </row>
    <row r="41" spans="1:43" ht="18" customHeight="1">
      <c r="A41" s="470" t="s">
        <v>613</v>
      </c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470"/>
      <c r="AP41" s="470"/>
      <c r="AQ41" s="470"/>
    </row>
    <row r="42" spans="1:27" ht="1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38" ht="15" customHeight="1" thickBot="1">
      <c r="A43" s="41"/>
      <c r="K43" s="32"/>
      <c r="L43" s="32"/>
      <c r="M43" s="32"/>
      <c r="N43" s="28"/>
      <c r="O43" s="28"/>
      <c r="P43" s="28"/>
      <c r="Q43" s="28"/>
      <c r="R43" s="28"/>
      <c r="S43" s="28"/>
      <c r="T43" s="28"/>
      <c r="U43" s="28"/>
      <c r="V43" s="35"/>
      <c r="W43" s="35"/>
      <c r="X43" s="28"/>
      <c r="Y43" s="28"/>
      <c r="Z43" s="28"/>
      <c r="AA43" s="28"/>
      <c r="AL43" s="379" t="s">
        <v>292</v>
      </c>
    </row>
    <row r="44" spans="1:43" ht="18" customHeight="1">
      <c r="A44" s="603" t="s">
        <v>291</v>
      </c>
      <c r="B44" s="603"/>
      <c r="C44" s="603"/>
      <c r="D44" s="603"/>
      <c r="E44" s="603"/>
      <c r="F44" s="603"/>
      <c r="G44" s="689"/>
      <c r="H44" s="603" t="s">
        <v>78</v>
      </c>
      <c r="I44" s="603"/>
      <c r="J44" s="603"/>
      <c r="K44" s="603"/>
      <c r="L44" s="603"/>
      <c r="M44" s="603"/>
      <c r="N44" s="603"/>
      <c r="O44" s="603"/>
      <c r="P44" s="602" t="s">
        <v>290</v>
      </c>
      <c r="Q44" s="603"/>
      <c r="R44" s="603"/>
      <c r="S44" s="603"/>
      <c r="T44" s="603"/>
      <c r="U44" s="603"/>
      <c r="V44" s="689"/>
      <c r="W44" s="664" t="s">
        <v>289</v>
      </c>
      <c r="X44" s="859"/>
      <c r="Y44" s="859"/>
      <c r="Z44" s="859"/>
      <c r="AA44" s="859"/>
      <c r="AB44" s="859"/>
      <c r="AC44" s="861"/>
      <c r="AD44" s="858" t="s">
        <v>288</v>
      </c>
      <c r="AE44" s="859"/>
      <c r="AF44" s="859"/>
      <c r="AG44" s="859"/>
      <c r="AH44" s="859"/>
      <c r="AI44" s="859"/>
      <c r="AJ44" s="861"/>
      <c r="AK44" s="602" t="s">
        <v>287</v>
      </c>
      <c r="AL44" s="603"/>
      <c r="AM44" s="603"/>
      <c r="AN44" s="603"/>
      <c r="AO44" s="603"/>
      <c r="AP44" s="603"/>
      <c r="AQ44" s="603"/>
    </row>
    <row r="45" spans="1:43" ht="18" customHeight="1">
      <c r="A45" s="862" t="s">
        <v>387</v>
      </c>
      <c r="B45" s="862"/>
      <c r="C45" s="862"/>
      <c r="D45" s="862"/>
      <c r="E45" s="862"/>
      <c r="F45" s="862"/>
      <c r="G45" s="863"/>
      <c r="H45" s="555">
        <f>SUM(P45:AQ45)</f>
        <v>673</v>
      </c>
      <c r="I45" s="555"/>
      <c r="J45" s="555"/>
      <c r="K45" s="555"/>
      <c r="L45" s="555"/>
      <c r="M45" s="555"/>
      <c r="N45" s="555"/>
      <c r="O45" s="555"/>
      <c r="P45" s="555">
        <v>19</v>
      </c>
      <c r="Q45" s="555"/>
      <c r="R45" s="555"/>
      <c r="S45" s="555"/>
      <c r="T45" s="555"/>
      <c r="U45" s="555"/>
      <c r="V45" s="555"/>
      <c r="W45" s="430">
        <v>209</v>
      </c>
      <c r="X45" s="430"/>
      <c r="Y45" s="430"/>
      <c r="Z45" s="430"/>
      <c r="AA45" s="430"/>
      <c r="AB45" s="430"/>
      <c r="AC45" s="430"/>
      <c r="AD45" s="430">
        <v>209</v>
      </c>
      <c r="AE45" s="430"/>
      <c r="AF45" s="430"/>
      <c r="AG45" s="430"/>
      <c r="AH45" s="430"/>
      <c r="AI45" s="430"/>
      <c r="AJ45" s="430"/>
      <c r="AK45" s="430">
        <v>236</v>
      </c>
      <c r="AL45" s="430"/>
      <c r="AM45" s="430"/>
      <c r="AN45" s="430"/>
      <c r="AO45" s="430"/>
      <c r="AP45" s="430"/>
      <c r="AQ45" s="430"/>
    </row>
    <row r="46" spans="1:43" ht="18" customHeight="1">
      <c r="A46" s="731" t="s">
        <v>294</v>
      </c>
      <c r="B46" s="731"/>
      <c r="C46" s="731"/>
      <c r="D46" s="731"/>
      <c r="E46" s="731"/>
      <c r="F46" s="731"/>
      <c r="G46" s="732"/>
      <c r="H46" s="430">
        <v>691</v>
      </c>
      <c r="I46" s="430"/>
      <c r="J46" s="430"/>
      <c r="K46" s="430"/>
      <c r="L46" s="430"/>
      <c r="M46" s="430"/>
      <c r="N46" s="430"/>
      <c r="O46" s="430"/>
      <c r="P46" s="430">
        <v>18</v>
      </c>
      <c r="Q46" s="430"/>
      <c r="R46" s="430"/>
      <c r="S46" s="430"/>
      <c r="T46" s="430"/>
      <c r="U46" s="430"/>
      <c r="V46" s="430"/>
      <c r="W46" s="430">
        <v>209</v>
      </c>
      <c r="X46" s="430"/>
      <c r="Y46" s="430"/>
      <c r="Z46" s="430"/>
      <c r="AA46" s="430"/>
      <c r="AB46" s="430"/>
      <c r="AC46" s="430"/>
      <c r="AD46" s="430">
        <v>213</v>
      </c>
      <c r="AE46" s="430"/>
      <c r="AF46" s="430"/>
      <c r="AG46" s="430"/>
      <c r="AH46" s="430"/>
      <c r="AI46" s="430"/>
      <c r="AJ46" s="430"/>
      <c r="AK46" s="430">
        <v>251</v>
      </c>
      <c r="AL46" s="430"/>
      <c r="AM46" s="430"/>
      <c r="AN46" s="430"/>
      <c r="AO46" s="430"/>
      <c r="AP46" s="430"/>
      <c r="AQ46" s="430"/>
    </row>
    <row r="47" spans="1:43" ht="18" customHeight="1">
      <c r="A47" s="731" t="s">
        <v>293</v>
      </c>
      <c r="B47" s="490"/>
      <c r="C47" s="490"/>
      <c r="D47" s="490"/>
      <c r="E47" s="490"/>
      <c r="F47" s="490"/>
      <c r="G47" s="597"/>
      <c r="H47" s="430">
        <v>715</v>
      </c>
      <c r="I47" s="430"/>
      <c r="J47" s="430"/>
      <c r="K47" s="430"/>
      <c r="L47" s="430"/>
      <c r="M47" s="430"/>
      <c r="N47" s="430"/>
      <c r="O47" s="430"/>
      <c r="P47" s="430">
        <v>19</v>
      </c>
      <c r="Q47" s="430"/>
      <c r="R47" s="430"/>
      <c r="S47" s="430"/>
      <c r="T47" s="430"/>
      <c r="U47" s="430"/>
      <c r="V47" s="430"/>
      <c r="W47" s="430">
        <v>218</v>
      </c>
      <c r="X47" s="430"/>
      <c r="Y47" s="430"/>
      <c r="Z47" s="430"/>
      <c r="AA47" s="430"/>
      <c r="AB47" s="430"/>
      <c r="AC47" s="430"/>
      <c r="AD47" s="430">
        <v>212</v>
      </c>
      <c r="AE47" s="430"/>
      <c r="AF47" s="430"/>
      <c r="AG47" s="430"/>
      <c r="AH47" s="430"/>
      <c r="AI47" s="430"/>
      <c r="AJ47" s="430"/>
      <c r="AK47" s="430">
        <v>266</v>
      </c>
      <c r="AL47" s="430"/>
      <c r="AM47" s="430"/>
      <c r="AN47" s="430"/>
      <c r="AO47" s="430"/>
      <c r="AP47" s="430"/>
      <c r="AQ47" s="430"/>
    </row>
    <row r="48" spans="1:43" ht="18" customHeight="1">
      <c r="A48" s="731" t="s">
        <v>388</v>
      </c>
      <c r="B48" s="490"/>
      <c r="C48" s="490"/>
      <c r="D48" s="490"/>
      <c r="E48" s="490"/>
      <c r="F48" s="490"/>
      <c r="G48" s="597"/>
      <c r="H48" s="430">
        <v>741</v>
      </c>
      <c r="I48" s="430"/>
      <c r="J48" s="430"/>
      <c r="K48" s="430"/>
      <c r="L48" s="430"/>
      <c r="M48" s="430"/>
      <c r="N48" s="430"/>
      <c r="O48" s="430"/>
      <c r="P48" s="430">
        <v>21</v>
      </c>
      <c r="Q48" s="430"/>
      <c r="R48" s="430"/>
      <c r="S48" s="430"/>
      <c r="T48" s="430"/>
      <c r="U48" s="430"/>
      <c r="V48" s="430"/>
      <c r="W48" s="430">
        <v>214</v>
      </c>
      <c r="X48" s="430"/>
      <c r="Y48" s="430"/>
      <c r="Z48" s="430"/>
      <c r="AA48" s="430"/>
      <c r="AB48" s="430"/>
      <c r="AC48" s="430"/>
      <c r="AD48" s="430">
        <v>216</v>
      </c>
      <c r="AE48" s="430"/>
      <c r="AF48" s="430"/>
      <c r="AG48" s="430"/>
      <c r="AH48" s="430"/>
      <c r="AI48" s="430"/>
      <c r="AJ48" s="430"/>
      <c r="AK48" s="430">
        <v>290</v>
      </c>
      <c r="AL48" s="430"/>
      <c r="AM48" s="430"/>
      <c r="AN48" s="430"/>
      <c r="AO48" s="430"/>
      <c r="AP48" s="430"/>
      <c r="AQ48" s="430"/>
    </row>
    <row r="49" spans="1:43" ht="18" customHeight="1">
      <c r="A49" s="864" t="s">
        <v>409</v>
      </c>
      <c r="B49" s="701"/>
      <c r="C49" s="701"/>
      <c r="D49" s="701"/>
      <c r="E49" s="701"/>
      <c r="F49" s="701"/>
      <c r="G49" s="605"/>
      <c r="H49" s="567">
        <v>760</v>
      </c>
      <c r="I49" s="431"/>
      <c r="J49" s="431"/>
      <c r="K49" s="431"/>
      <c r="L49" s="431"/>
      <c r="M49" s="431"/>
      <c r="N49" s="431"/>
      <c r="O49" s="431"/>
      <c r="P49" s="431">
        <v>23</v>
      </c>
      <c r="Q49" s="431"/>
      <c r="R49" s="431"/>
      <c r="S49" s="431"/>
      <c r="T49" s="431"/>
      <c r="U49" s="431"/>
      <c r="V49" s="431"/>
      <c r="W49" s="431">
        <v>217</v>
      </c>
      <c r="X49" s="431"/>
      <c r="Y49" s="431"/>
      <c r="Z49" s="431"/>
      <c r="AA49" s="431"/>
      <c r="AB49" s="431"/>
      <c r="AC49" s="431"/>
      <c r="AD49" s="431">
        <v>217</v>
      </c>
      <c r="AE49" s="431"/>
      <c r="AF49" s="431"/>
      <c r="AG49" s="431"/>
      <c r="AH49" s="431"/>
      <c r="AI49" s="431"/>
      <c r="AJ49" s="431"/>
      <c r="AK49" s="431">
        <v>303</v>
      </c>
      <c r="AL49" s="431"/>
      <c r="AM49" s="431"/>
      <c r="AN49" s="431"/>
      <c r="AO49" s="431"/>
      <c r="AP49" s="431"/>
      <c r="AQ49" s="431"/>
    </row>
    <row r="50" spans="1:27" ht="15" customHeight="1">
      <c r="A50" s="178" t="s">
        <v>286</v>
      </c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</row>
    <row r="51" spans="11:13" ht="17.25" customHeight="1">
      <c r="K51" s="28"/>
      <c r="L51" s="28"/>
      <c r="M51" s="24"/>
    </row>
    <row r="52" spans="1:30" ht="17.2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ht="17.2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29" ht="17.25" customHeight="1">
      <c r="A54" s="23"/>
      <c r="B54" s="23"/>
      <c r="I54" s="6"/>
      <c r="J54" s="867"/>
      <c r="K54" s="868"/>
      <c r="L54" s="868"/>
      <c r="M54" s="868"/>
      <c r="N54" s="868"/>
      <c r="O54" s="868"/>
      <c r="P54" s="868"/>
      <c r="Q54" s="6"/>
      <c r="R54" s="6"/>
      <c r="S54" s="192"/>
      <c r="T54" s="192"/>
      <c r="U54" s="6"/>
      <c r="V54" s="192"/>
      <c r="W54" s="192"/>
      <c r="X54" s="6"/>
      <c r="Y54" s="192"/>
      <c r="Z54" s="192"/>
      <c r="AA54" s="6"/>
      <c r="AB54" s="192"/>
      <c r="AC54" s="192"/>
    </row>
    <row r="55" spans="1:30" ht="17.25" customHeight="1">
      <c r="A55" s="23"/>
      <c r="B55" s="23"/>
      <c r="I55" s="28"/>
      <c r="J55" s="580"/>
      <c r="K55" s="580"/>
      <c r="L55" s="580"/>
      <c r="M55" s="580"/>
      <c r="N55" s="580"/>
      <c r="O55" s="580"/>
      <c r="P55" s="580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2"/>
      <c r="AB55" s="32"/>
      <c r="AC55" s="32"/>
      <c r="AD55" s="32"/>
    </row>
    <row r="56" spans="1:30" ht="17.25" customHeight="1">
      <c r="A56" s="23"/>
      <c r="B56" s="23"/>
      <c r="I56" s="28"/>
      <c r="J56" s="580"/>
      <c r="K56" s="580"/>
      <c r="L56" s="580"/>
      <c r="M56" s="580"/>
      <c r="N56" s="580"/>
      <c r="O56" s="580"/>
      <c r="P56" s="580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2"/>
      <c r="AB56" s="32"/>
      <c r="AC56" s="32"/>
      <c r="AD56" s="32"/>
    </row>
    <row r="57" spans="1:16" ht="17.25" customHeight="1">
      <c r="A57" s="23"/>
      <c r="B57" s="23"/>
      <c r="I57" s="32"/>
      <c r="J57" s="580"/>
      <c r="K57" s="580"/>
      <c r="L57" s="580"/>
      <c r="M57" s="580"/>
      <c r="N57" s="580"/>
      <c r="O57" s="580"/>
      <c r="P57" s="580"/>
    </row>
    <row r="58" spans="1:16" ht="17.25" customHeight="1">
      <c r="A58" s="41"/>
      <c r="I58" s="32"/>
      <c r="J58" s="865"/>
      <c r="K58" s="866"/>
      <c r="L58" s="866"/>
      <c r="M58" s="866"/>
      <c r="N58" s="866"/>
      <c r="O58" s="866"/>
      <c r="P58" s="866"/>
    </row>
    <row r="59" spans="1:13" ht="17.25" customHeight="1">
      <c r="A59" s="32"/>
      <c r="B59" s="32"/>
      <c r="I59" s="32"/>
      <c r="J59" s="23"/>
      <c r="K59" s="35"/>
      <c r="L59" s="35"/>
      <c r="M59" s="24"/>
    </row>
    <row r="60" spans="1:13" ht="17.25" customHeight="1">
      <c r="A60" s="32"/>
      <c r="B60" s="32"/>
      <c r="C60" s="32"/>
      <c r="D60" s="32"/>
      <c r="E60" s="32"/>
      <c r="F60" s="89"/>
      <c r="I60" s="32"/>
      <c r="J60" s="23"/>
      <c r="K60" s="6"/>
      <c r="L60" s="6"/>
      <c r="M60" s="24"/>
    </row>
    <row r="61" spans="1:13" ht="17.25" customHeight="1">
      <c r="A61" s="32"/>
      <c r="B61" s="32"/>
      <c r="C61" s="32"/>
      <c r="D61" s="32"/>
      <c r="E61" s="32"/>
      <c r="F61" s="89"/>
      <c r="I61" s="6"/>
      <c r="J61" s="23"/>
      <c r="K61" s="35"/>
      <c r="L61" s="35"/>
      <c r="M61" s="24"/>
    </row>
    <row r="62" spans="1:13" ht="17.25" customHeight="1">
      <c r="A62" s="52"/>
      <c r="B62" s="52"/>
      <c r="C62" s="52"/>
      <c r="D62" s="52"/>
      <c r="E62" s="52"/>
      <c r="F62" s="88"/>
      <c r="I62" s="32"/>
      <c r="J62" s="23"/>
      <c r="K62" s="35"/>
      <c r="L62" s="35"/>
      <c r="M62" s="24"/>
    </row>
    <row r="63" spans="6:13" ht="17.25" customHeight="1">
      <c r="F63" s="89"/>
      <c r="I63" s="32"/>
      <c r="J63" s="23"/>
      <c r="K63" s="35"/>
      <c r="L63" s="35"/>
      <c r="M63" s="24"/>
    </row>
    <row r="64" spans="1:13" ht="17.25" customHeight="1">
      <c r="A64" s="28"/>
      <c r="B64" s="30"/>
      <c r="C64" s="30"/>
      <c r="D64" s="30"/>
      <c r="E64" s="6"/>
      <c r="F64" s="89"/>
      <c r="I64" s="32"/>
      <c r="J64" s="23"/>
      <c r="K64" s="35"/>
      <c r="L64" s="35"/>
      <c r="M64" s="24"/>
    </row>
    <row r="65" spans="1:13" ht="17.25" customHeight="1">
      <c r="A65" s="35"/>
      <c r="B65" s="29"/>
      <c r="C65" s="29"/>
      <c r="D65" s="30"/>
      <c r="E65" s="32"/>
      <c r="F65" s="88"/>
      <c r="I65" s="32"/>
      <c r="J65" s="23"/>
      <c r="K65" s="40"/>
      <c r="L65" s="40"/>
      <c r="M65" s="24"/>
    </row>
    <row r="66" spans="10:13" ht="17.25" customHeight="1">
      <c r="J66" s="23"/>
      <c r="K66" s="40"/>
      <c r="L66" s="40"/>
      <c r="M66" s="24"/>
    </row>
    <row r="67" spans="10:13" ht="17.25" customHeight="1">
      <c r="J67" s="23"/>
      <c r="K67" s="40"/>
      <c r="L67" s="40"/>
      <c r="M67" s="24"/>
    </row>
    <row r="68" spans="10:13" ht="17.25" customHeight="1">
      <c r="J68" s="23"/>
      <c r="K68" s="40"/>
      <c r="L68" s="40"/>
      <c r="M68" s="24"/>
    </row>
    <row r="69" spans="10:13" ht="17.25" customHeight="1">
      <c r="J69" s="23"/>
      <c r="K69" s="40"/>
      <c r="L69" s="40"/>
      <c r="M69" s="24"/>
    </row>
    <row r="70" spans="10:13" ht="17.25" customHeight="1">
      <c r="J70" s="23"/>
      <c r="K70" s="44"/>
      <c r="L70" s="44"/>
      <c r="M70" s="45"/>
    </row>
    <row r="71" spans="1:13" ht="17.25" customHeight="1">
      <c r="A71" s="28"/>
      <c r="C71" s="29"/>
      <c r="D71" s="30"/>
      <c r="E71" s="32"/>
      <c r="F71" s="89"/>
      <c r="I71" s="32"/>
      <c r="J71" s="23"/>
      <c r="K71" s="44"/>
      <c r="L71" s="44"/>
      <c r="M71" s="45"/>
    </row>
    <row r="72" spans="1:13" ht="17.25" customHeight="1">
      <c r="A72" s="35"/>
      <c r="C72" s="29"/>
      <c r="D72" s="30"/>
      <c r="E72" s="32"/>
      <c r="F72" s="89"/>
      <c r="I72" s="35"/>
      <c r="J72" s="23"/>
      <c r="K72" s="40"/>
      <c r="L72" s="40"/>
      <c r="M72" s="24"/>
    </row>
    <row r="73" spans="1:13" ht="17.25" customHeight="1">
      <c r="A73" s="28"/>
      <c r="B73" s="30"/>
      <c r="C73" s="30"/>
      <c r="D73" s="30"/>
      <c r="E73" s="6"/>
      <c r="F73" s="89"/>
      <c r="I73" s="28"/>
      <c r="J73" s="23"/>
      <c r="K73" s="47"/>
      <c r="L73" s="47"/>
      <c r="M73" s="24"/>
    </row>
    <row r="74" spans="1:13" ht="13.5" customHeight="1">
      <c r="A74" s="6"/>
      <c r="B74" s="29"/>
      <c r="C74" s="29"/>
      <c r="D74" s="30"/>
      <c r="E74" s="32"/>
      <c r="F74" s="88"/>
      <c r="I74" s="23"/>
      <c r="J74" s="21"/>
      <c r="K74" s="40"/>
      <c r="L74" s="40"/>
      <c r="M74" s="24"/>
    </row>
    <row r="75" spans="1:13" ht="13.5" customHeight="1">
      <c r="A75" s="48"/>
      <c r="C75" s="29"/>
      <c r="D75" s="30"/>
      <c r="E75" s="32"/>
      <c r="F75" s="89"/>
      <c r="I75" s="48"/>
      <c r="J75" s="51"/>
      <c r="K75" s="40"/>
      <c r="L75" s="40"/>
      <c r="M75" s="24"/>
    </row>
    <row r="76" spans="1:10" ht="13.5" customHeight="1">
      <c r="A76" s="28"/>
      <c r="C76" s="29"/>
      <c r="D76" s="30"/>
      <c r="E76" s="32"/>
      <c r="F76" s="89"/>
      <c r="I76" s="35"/>
      <c r="J76" s="23"/>
    </row>
    <row r="77" spans="1:10" ht="13.5" customHeight="1">
      <c r="A77" s="28"/>
      <c r="C77" s="29"/>
      <c r="D77" s="30"/>
      <c r="E77" s="32"/>
      <c r="F77" s="89"/>
      <c r="I77" s="35"/>
      <c r="J77" s="23"/>
    </row>
    <row r="78" spans="1:10" ht="13.5" customHeight="1">
      <c r="A78" s="35"/>
      <c r="B78" s="30"/>
      <c r="C78" s="30"/>
      <c r="D78" s="30"/>
      <c r="E78" s="6"/>
      <c r="F78" s="89"/>
      <c r="I78" s="35"/>
      <c r="J78" s="23"/>
    </row>
    <row r="79" spans="1:10" ht="13.5" customHeight="1">
      <c r="A79" s="28"/>
      <c r="B79" s="29"/>
      <c r="C79" s="29"/>
      <c r="D79" s="30"/>
      <c r="E79" s="32"/>
      <c r="F79" s="88"/>
      <c r="I79" s="28"/>
      <c r="J79" s="23"/>
    </row>
    <row r="80" spans="1:10" ht="13.5" customHeight="1">
      <c r="A80" s="6"/>
      <c r="C80" s="29"/>
      <c r="D80" s="30"/>
      <c r="E80" s="32"/>
      <c r="F80" s="89"/>
      <c r="I80" s="6"/>
      <c r="J80" s="23"/>
    </row>
    <row r="81" spans="1:10" ht="13.5" customHeight="1">
      <c r="A81" s="48"/>
      <c r="C81" s="29"/>
      <c r="D81" s="30"/>
      <c r="E81" s="32"/>
      <c r="F81" s="89"/>
      <c r="I81" s="52"/>
      <c r="J81" s="51"/>
    </row>
    <row r="82" spans="1:10" ht="13.5" customHeight="1">
      <c r="A82" s="28"/>
      <c r="B82" s="30"/>
      <c r="C82" s="30"/>
      <c r="D82" s="30"/>
      <c r="E82" s="6"/>
      <c r="F82" s="89"/>
      <c r="I82" s="28"/>
      <c r="J82" s="23"/>
    </row>
    <row r="83" spans="1:10" ht="13.5" customHeight="1">
      <c r="A83" s="28"/>
      <c r="B83" s="29"/>
      <c r="C83" s="29"/>
      <c r="D83" s="30"/>
      <c r="E83" s="32"/>
      <c r="F83" s="88"/>
      <c r="I83" s="28"/>
      <c r="J83" s="23"/>
    </row>
    <row r="84" spans="1:10" ht="13.5" customHeight="1">
      <c r="A84" s="28"/>
      <c r="C84" s="29"/>
      <c r="D84" s="30"/>
      <c r="E84" s="32"/>
      <c r="F84" s="89"/>
      <c r="I84" s="32"/>
      <c r="J84" s="23"/>
    </row>
    <row r="85" spans="1:10" ht="13.5" customHeight="1">
      <c r="A85" s="28"/>
      <c r="B85" s="30"/>
      <c r="C85" s="30"/>
      <c r="D85" s="30"/>
      <c r="E85" s="6"/>
      <c r="F85" s="89"/>
      <c r="I85" s="35"/>
      <c r="J85" s="23"/>
    </row>
    <row r="86" spans="1:10" ht="13.5" customHeight="1">
      <c r="A86" s="35"/>
      <c r="B86" s="29"/>
      <c r="C86" s="29"/>
      <c r="D86" s="30"/>
      <c r="E86" s="32"/>
      <c r="F86" s="88"/>
      <c r="I86" s="43"/>
      <c r="J86" s="23"/>
    </row>
    <row r="87" spans="1:10" ht="13.5" customHeight="1">
      <c r="A87" s="28"/>
      <c r="C87" s="29"/>
      <c r="D87" s="30"/>
      <c r="E87" s="32"/>
      <c r="F87" s="89"/>
      <c r="I87" s="28"/>
      <c r="J87" s="23"/>
    </row>
    <row r="88" spans="1:10" ht="13.5" customHeight="1">
      <c r="A88" s="28"/>
      <c r="B88" s="30"/>
      <c r="C88" s="30"/>
      <c r="D88" s="30"/>
      <c r="E88" s="6"/>
      <c r="F88" s="89"/>
      <c r="I88" s="32"/>
      <c r="J88" s="23"/>
    </row>
    <row r="89" spans="1:10" ht="13.5" customHeight="1">
      <c r="A89" s="35"/>
      <c r="B89" s="29"/>
      <c r="C89" s="29"/>
      <c r="D89" s="30"/>
      <c r="E89" s="32"/>
      <c r="F89" s="88"/>
      <c r="I89" s="28"/>
      <c r="J89" s="23"/>
    </row>
    <row r="90" spans="1:10" ht="13.5" customHeight="1">
      <c r="A90" s="28"/>
      <c r="C90" s="29"/>
      <c r="D90" s="30"/>
      <c r="E90" s="32"/>
      <c r="F90" s="89"/>
      <c r="I90" s="32"/>
      <c r="J90" s="23"/>
    </row>
    <row r="91" spans="3:6" ht="13.5" customHeight="1">
      <c r="C91" s="29"/>
      <c r="D91" s="30"/>
      <c r="E91" s="28"/>
      <c r="F91" s="89"/>
    </row>
    <row r="92" spans="3:6" ht="13.5" customHeight="1">
      <c r="C92" s="29"/>
      <c r="D92" s="30"/>
      <c r="E92" s="32"/>
      <c r="F92" s="89"/>
    </row>
    <row r="93" spans="3:6" ht="13.5" customHeight="1">
      <c r="C93" s="29"/>
      <c r="D93" s="30"/>
      <c r="E93" s="32"/>
      <c r="F93" s="89"/>
    </row>
    <row r="94" spans="3:6" ht="13.5" customHeight="1">
      <c r="C94" s="29"/>
      <c r="D94" s="30"/>
      <c r="E94" s="32"/>
      <c r="F94" s="89"/>
    </row>
    <row r="95" spans="3:6" ht="13.5" customHeight="1">
      <c r="C95" s="29"/>
      <c r="D95" s="30"/>
      <c r="E95" s="32"/>
      <c r="F95" s="89"/>
    </row>
    <row r="96" spans="2:6" ht="13.5" customHeight="1">
      <c r="B96" s="30"/>
      <c r="C96" s="30"/>
      <c r="D96" s="30"/>
      <c r="E96" s="6"/>
      <c r="F96" s="89"/>
    </row>
    <row r="97" spans="2:6" ht="13.5" customHeight="1">
      <c r="B97" s="29"/>
      <c r="C97" s="29"/>
      <c r="D97" s="30"/>
      <c r="E97" s="32"/>
      <c r="F97" s="88"/>
    </row>
    <row r="98" spans="3:6" ht="13.5" customHeight="1">
      <c r="C98" s="29"/>
      <c r="D98" s="30"/>
      <c r="E98" s="32"/>
      <c r="F98" s="89"/>
    </row>
    <row r="99" spans="2:6" ht="4.5" customHeight="1">
      <c r="B99" s="30"/>
      <c r="C99" s="30"/>
      <c r="D99" s="30"/>
      <c r="E99" s="28"/>
      <c r="F99" s="89"/>
    </row>
    <row r="100" spans="2:6" ht="11.25" customHeight="1">
      <c r="B100" s="29"/>
      <c r="C100" s="29"/>
      <c r="D100" s="30"/>
      <c r="E100" s="32"/>
      <c r="F100" s="88"/>
    </row>
    <row r="101" spans="3:6" ht="11.25" customHeight="1">
      <c r="C101" s="29"/>
      <c r="D101" s="30"/>
      <c r="E101" s="32"/>
      <c r="F101" s="6"/>
    </row>
    <row r="102" ht="11.25" customHeight="1">
      <c r="B102" s="41"/>
    </row>
    <row r="103" ht="11.25" customHeight="1">
      <c r="B103" s="41"/>
    </row>
    <row r="104" ht="11.25" customHeight="1"/>
  </sheetData>
  <sheetProtection/>
  <mergeCells count="134">
    <mergeCell ref="J58:P58"/>
    <mergeCell ref="A49:G49"/>
    <mergeCell ref="H49:O49"/>
    <mergeCell ref="P49:V49"/>
    <mergeCell ref="J54:P54"/>
    <mergeCell ref="J55:P55"/>
    <mergeCell ref="J56:P56"/>
    <mergeCell ref="J57:P57"/>
    <mergeCell ref="W49:AC49"/>
    <mergeCell ref="AD49:AJ49"/>
    <mergeCell ref="AK49:AQ49"/>
    <mergeCell ref="AD48:AJ48"/>
    <mergeCell ref="AK48:AQ48"/>
    <mergeCell ref="A48:G48"/>
    <mergeCell ref="H48:O48"/>
    <mergeCell ref="P48:V48"/>
    <mergeCell ref="W48:AC48"/>
    <mergeCell ref="A47:G47"/>
    <mergeCell ref="H47:O47"/>
    <mergeCell ref="P47:V47"/>
    <mergeCell ref="W47:AC47"/>
    <mergeCell ref="AD47:AJ47"/>
    <mergeCell ref="AK47:AQ47"/>
    <mergeCell ref="AD45:AJ45"/>
    <mergeCell ref="AK45:AQ45"/>
    <mergeCell ref="A46:G46"/>
    <mergeCell ref="H46:O46"/>
    <mergeCell ref="P46:V46"/>
    <mergeCell ref="W46:AC46"/>
    <mergeCell ref="AD46:AJ46"/>
    <mergeCell ref="AK46:AQ46"/>
    <mergeCell ref="A45:G45"/>
    <mergeCell ref="H45:O45"/>
    <mergeCell ref="P45:V45"/>
    <mergeCell ref="W45:AC45"/>
    <mergeCell ref="AL35:AQ35"/>
    <mergeCell ref="A41:AQ41"/>
    <mergeCell ref="A44:G44"/>
    <mergeCell ref="H44:O44"/>
    <mergeCell ref="P44:V44"/>
    <mergeCell ref="W44:AC44"/>
    <mergeCell ref="AD44:AJ44"/>
    <mergeCell ref="AK44:AQ44"/>
    <mergeCell ref="N35:S35"/>
    <mergeCell ref="T35:Y35"/>
    <mergeCell ref="Z35:AE35"/>
    <mergeCell ref="A35:G35"/>
    <mergeCell ref="H35:M35"/>
    <mergeCell ref="H34:M34"/>
    <mergeCell ref="N34:S34"/>
    <mergeCell ref="A34:G34"/>
    <mergeCell ref="T33:Y33"/>
    <mergeCell ref="Z33:AE33"/>
    <mergeCell ref="AF33:AK33"/>
    <mergeCell ref="AL33:AQ33"/>
    <mergeCell ref="T34:Y34"/>
    <mergeCell ref="Z34:AE34"/>
    <mergeCell ref="AF32:AK32"/>
    <mergeCell ref="AL32:AQ32"/>
    <mergeCell ref="A31:G31"/>
    <mergeCell ref="H31:M31"/>
    <mergeCell ref="AF35:AK35"/>
    <mergeCell ref="AF34:AK34"/>
    <mergeCell ref="AL34:AQ34"/>
    <mergeCell ref="A33:G33"/>
    <mergeCell ref="H33:M33"/>
    <mergeCell ref="N33:S33"/>
    <mergeCell ref="T30:Y30"/>
    <mergeCell ref="Z30:AE30"/>
    <mergeCell ref="AF30:AK30"/>
    <mergeCell ref="AL30:AQ30"/>
    <mergeCell ref="AL31:AQ31"/>
    <mergeCell ref="A32:G32"/>
    <mergeCell ref="H32:M32"/>
    <mergeCell ref="N32:S32"/>
    <mergeCell ref="T32:Y32"/>
    <mergeCell ref="Z32:AE32"/>
    <mergeCell ref="T22:AE22"/>
    <mergeCell ref="AF22:AQ22"/>
    <mergeCell ref="N31:S31"/>
    <mergeCell ref="T31:Y31"/>
    <mergeCell ref="Z31:AE31"/>
    <mergeCell ref="AF31:AK31"/>
    <mergeCell ref="A27:AQ27"/>
    <mergeCell ref="A30:G30"/>
    <mergeCell ref="H30:M30"/>
    <mergeCell ref="N30:S30"/>
    <mergeCell ref="A21:G21"/>
    <mergeCell ref="H21:S21"/>
    <mergeCell ref="T21:AE21"/>
    <mergeCell ref="AF21:AQ21"/>
    <mergeCell ref="A23:G23"/>
    <mergeCell ref="H23:S23"/>
    <mergeCell ref="V23:AE23"/>
    <mergeCell ref="AF23:AQ23"/>
    <mergeCell ref="A22:G22"/>
    <mergeCell ref="H22:S22"/>
    <mergeCell ref="A19:G19"/>
    <mergeCell ref="H19:S19"/>
    <mergeCell ref="T19:AE19"/>
    <mergeCell ref="AF19:AQ19"/>
    <mergeCell ref="A20:G20"/>
    <mergeCell ref="H20:S20"/>
    <mergeCell ref="T20:AE20"/>
    <mergeCell ref="AF20:AQ20"/>
    <mergeCell ref="A14:AQ14"/>
    <mergeCell ref="A17:G17"/>
    <mergeCell ref="H17:S17"/>
    <mergeCell ref="T17:AE17"/>
    <mergeCell ref="AF17:AQ17"/>
    <mergeCell ref="V18:AE18"/>
    <mergeCell ref="AF18:AQ18"/>
    <mergeCell ref="A9:D9"/>
    <mergeCell ref="E9:J9"/>
    <mergeCell ref="K9:P9"/>
    <mergeCell ref="A10:D10"/>
    <mergeCell ref="E10:J10"/>
    <mergeCell ref="K10:P10"/>
    <mergeCell ref="A7:D7"/>
    <mergeCell ref="E7:J7"/>
    <mergeCell ref="K7:P7"/>
    <mergeCell ref="A8:D8"/>
    <mergeCell ref="E8:J8"/>
    <mergeCell ref="K8:P8"/>
    <mergeCell ref="A1:AQ1"/>
    <mergeCell ref="A6:D6"/>
    <mergeCell ref="E6:J6"/>
    <mergeCell ref="K6:P6"/>
    <mergeCell ref="A4:D4"/>
    <mergeCell ref="E4:J4"/>
    <mergeCell ref="K4:P4"/>
    <mergeCell ref="A5:D5"/>
    <mergeCell ref="E5:J5"/>
    <mergeCell ref="K5:P5"/>
  </mergeCells>
  <printOptions/>
  <pageMargins left="0.7874015748031497" right="0" top="0.7874015748031497" bottom="0.1968503937007874" header="0.3937007874015748" footer="0.1968503937007874"/>
  <pageSetup firstPageNumber="150" useFirstPageNumber="1" horizontalDpi="600" verticalDpi="600" orientation="portrait" paperSize="9" r:id="rId1"/>
  <headerFooter alignWithMargins="0">
    <oddHeader>&amp;L&amp;"ＭＳ Ｐ明朝,標準"&amp;8　&amp;P  国民健康保険・国民年金・福祉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Z80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7" width="1.75390625" style="2" customWidth="1"/>
    <col min="8" max="8" width="1.75390625" style="4" customWidth="1"/>
    <col min="9" max="9" width="1.75390625" style="2" customWidth="1"/>
    <col min="10" max="10" width="1.75390625" style="5" customWidth="1"/>
    <col min="11" max="52" width="1.75390625" style="2" customWidth="1"/>
    <col min="53" max="53" width="3.125" style="2" customWidth="1"/>
    <col min="54" max="54" width="15.75390625" style="2" customWidth="1"/>
    <col min="55" max="16384" width="15.625" style="2" customWidth="1"/>
  </cols>
  <sheetData>
    <row r="1" spans="1:50" ht="18" customHeight="1">
      <c r="A1" s="470" t="s">
        <v>609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</row>
    <row r="2" spans="2:13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5" customHeight="1" thickBot="1">
      <c r="A3" s="469" t="s">
        <v>538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6"/>
      <c r="R3" s="6"/>
    </row>
    <row r="4" spans="1:50" ht="16.5" customHeight="1">
      <c r="A4" s="527" t="s">
        <v>65</v>
      </c>
      <c r="B4" s="527"/>
      <c r="C4" s="527"/>
      <c r="D4" s="527"/>
      <c r="E4" s="527"/>
      <c r="F4" s="527"/>
      <c r="G4" s="527"/>
      <c r="H4" s="455"/>
      <c r="I4" s="458" t="s">
        <v>340</v>
      </c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60"/>
      <c r="U4" s="891" t="s">
        <v>339</v>
      </c>
      <c r="V4" s="892"/>
      <c r="W4" s="892"/>
      <c r="X4" s="892"/>
      <c r="Y4" s="892"/>
      <c r="Z4" s="893"/>
      <c r="AA4" s="633" t="s">
        <v>338</v>
      </c>
      <c r="AB4" s="527"/>
      <c r="AC4" s="527"/>
      <c r="AD4" s="527"/>
      <c r="AE4" s="527"/>
      <c r="AF4" s="527"/>
      <c r="AG4" s="527"/>
      <c r="AH4" s="527"/>
      <c r="AI4" s="527"/>
      <c r="AJ4" s="527"/>
      <c r="AK4" s="527"/>
      <c r="AL4" s="455"/>
      <c r="AM4" s="527" t="s">
        <v>337</v>
      </c>
      <c r="AN4" s="527"/>
      <c r="AO4" s="527"/>
      <c r="AP4" s="527"/>
      <c r="AQ4" s="527"/>
      <c r="AR4" s="527"/>
      <c r="AS4" s="527"/>
      <c r="AT4" s="527"/>
      <c r="AU4" s="527"/>
      <c r="AV4" s="527"/>
      <c r="AW4" s="527"/>
      <c r="AX4" s="527"/>
    </row>
    <row r="5" spans="1:50" ht="16.5" customHeight="1">
      <c r="A5" s="575"/>
      <c r="B5" s="575"/>
      <c r="C5" s="575"/>
      <c r="D5" s="575"/>
      <c r="E5" s="575"/>
      <c r="F5" s="575"/>
      <c r="G5" s="575"/>
      <c r="H5" s="461"/>
      <c r="I5" s="639" t="s">
        <v>330</v>
      </c>
      <c r="J5" s="640"/>
      <c r="K5" s="640"/>
      <c r="L5" s="640"/>
      <c r="M5" s="640"/>
      <c r="N5" s="875"/>
      <c r="O5" s="645" t="s">
        <v>321</v>
      </c>
      <c r="P5" s="640"/>
      <c r="Q5" s="640"/>
      <c r="R5" s="640"/>
      <c r="S5" s="640"/>
      <c r="T5" s="875"/>
      <c r="U5" s="888" t="s">
        <v>537</v>
      </c>
      <c r="V5" s="889"/>
      <c r="W5" s="889"/>
      <c r="X5" s="889"/>
      <c r="Y5" s="889"/>
      <c r="Z5" s="890"/>
      <c r="AA5" s="642" t="s">
        <v>330</v>
      </c>
      <c r="AB5" s="643"/>
      <c r="AC5" s="643"/>
      <c r="AD5" s="643"/>
      <c r="AE5" s="643"/>
      <c r="AF5" s="644"/>
      <c r="AG5" s="884" t="s">
        <v>321</v>
      </c>
      <c r="AH5" s="643"/>
      <c r="AI5" s="643"/>
      <c r="AJ5" s="643"/>
      <c r="AK5" s="643"/>
      <c r="AL5" s="644"/>
      <c r="AM5" s="642" t="s">
        <v>330</v>
      </c>
      <c r="AN5" s="643"/>
      <c r="AO5" s="643"/>
      <c r="AP5" s="643"/>
      <c r="AQ5" s="643"/>
      <c r="AR5" s="644"/>
      <c r="AS5" s="869" t="s">
        <v>321</v>
      </c>
      <c r="AT5" s="870"/>
      <c r="AU5" s="870"/>
      <c r="AV5" s="870"/>
      <c r="AW5" s="870"/>
      <c r="AX5" s="870"/>
    </row>
    <row r="6" spans="2:50" ht="18" customHeight="1">
      <c r="B6" s="883" t="s">
        <v>536</v>
      </c>
      <c r="C6" s="883"/>
      <c r="D6" s="883"/>
      <c r="E6" s="883"/>
      <c r="F6" s="883"/>
      <c r="G6" s="464"/>
      <c r="H6" s="276"/>
      <c r="I6" s="524">
        <v>1335</v>
      </c>
      <c r="J6" s="524"/>
      <c r="K6" s="524"/>
      <c r="L6" s="524"/>
      <c r="M6" s="524"/>
      <c r="N6" s="524"/>
      <c r="O6" s="524">
        <v>1550</v>
      </c>
      <c r="P6" s="524"/>
      <c r="Q6" s="524"/>
      <c r="R6" s="524"/>
      <c r="S6" s="524"/>
      <c r="T6" s="524"/>
      <c r="U6" s="887">
        <v>0.82</v>
      </c>
      <c r="V6" s="887"/>
      <c r="W6" s="887"/>
      <c r="X6" s="887"/>
      <c r="Y6" s="887"/>
      <c r="Z6" s="887"/>
      <c r="AA6" s="881">
        <v>1118</v>
      </c>
      <c r="AB6" s="881"/>
      <c r="AC6" s="881"/>
      <c r="AD6" s="881"/>
      <c r="AE6" s="881"/>
      <c r="AF6" s="881"/>
      <c r="AG6" s="882">
        <v>1287</v>
      </c>
      <c r="AH6" s="882"/>
      <c r="AI6" s="882"/>
      <c r="AJ6" s="882"/>
      <c r="AK6" s="882"/>
      <c r="AL6" s="882"/>
      <c r="AM6" s="524">
        <v>1048</v>
      </c>
      <c r="AN6" s="524"/>
      <c r="AO6" s="524"/>
      <c r="AP6" s="524"/>
      <c r="AQ6" s="524"/>
      <c r="AR6" s="524"/>
      <c r="AS6" s="524">
        <v>1202</v>
      </c>
      <c r="AT6" s="524"/>
      <c r="AU6" s="524"/>
      <c r="AV6" s="524"/>
      <c r="AW6" s="524"/>
      <c r="AX6" s="524"/>
    </row>
    <row r="7" spans="2:50" ht="18" customHeight="1">
      <c r="B7" s="464">
        <v>19</v>
      </c>
      <c r="C7" s="464"/>
      <c r="D7" s="464"/>
      <c r="E7" s="464"/>
      <c r="F7" s="464"/>
      <c r="G7" s="464"/>
      <c r="H7" s="276"/>
      <c r="I7" s="524">
        <v>1405</v>
      </c>
      <c r="J7" s="524"/>
      <c r="K7" s="524"/>
      <c r="L7" s="524"/>
      <c r="M7" s="524"/>
      <c r="N7" s="524"/>
      <c r="O7" s="524">
        <v>1636</v>
      </c>
      <c r="P7" s="524"/>
      <c r="Q7" s="524"/>
      <c r="R7" s="524"/>
      <c r="S7" s="524"/>
      <c r="T7" s="524"/>
      <c r="U7" s="887">
        <v>0.85</v>
      </c>
      <c r="V7" s="887"/>
      <c r="W7" s="887"/>
      <c r="X7" s="887"/>
      <c r="Y7" s="887"/>
      <c r="Z7" s="887"/>
      <c r="AA7" s="881">
        <v>1178</v>
      </c>
      <c r="AB7" s="881"/>
      <c r="AC7" s="881"/>
      <c r="AD7" s="881"/>
      <c r="AE7" s="881"/>
      <c r="AF7" s="881"/>
      <c r="AG7" s="882">
        <v>1355</v>
      </c>
      <c r="AH7" s="882"/>
      <c r="AI7" s="882"/>
      <c r="AJ7" s="882"/>
      <c r="AK7" s="882"/>
      <c r="AL7" s="882"/>
      <c r="AM7" s="524">
        <v>1121</v>
      </c>
      <c r="AN7" s="524"/>
      <c r="AO7" s="524"/>
      <c r="AP7" s="524"/>
      <c r="AQ7" s="524"/>
      <c r="AR7" s="524"/>
      <c r="AS7" s="524">
        <v>1287</v>
      </c>
      <c r="AT7" s="524"/>
      <c r="AU7" s="524"/>
      <c r="AV7" s="524"/>
      <c r="AW7" s="524"/>
      <c r="AX7" s="524"/>
    </row>
    <row r="8" spans="2:50" ht="18" customHeight="1">
      <c r="B8" s="464">
        <v>20</v>
      </c>
      <c r="C8" s="464"/>
      <c r="D8" s="464"/>
      <c r="E8" s="464"/>
      <c r="F8" s="464"/>
      <c r="G8" s="464"/>
      <c r="H8" s="276"/>
      <c r="I8" s="524">
        <v>1479</v>
      </c>
      <c r="J8" s="524"/>
      <c r="K8" s="524"/>
      <c r="L8" s="524"/>
      <c r="M8" s="524"/>
      <c r="N8" s="524"/>
      <c r="O8" s="524">
        <v>1714</v>
      </c>
      <c r="P8" s="524"/>
      <c r="Q8" s="524"/>
      <c r="R8" s="524"/>
      <c r="S8" s="524"/>
      <c r="T8" s="524"/>
      <c r="U8" s="887">
        <v>0.88</v>
      </c>
      <c r="V8" s="887"/>
      <c r="W8" s="887"/>
      <c r="X8" s="887"/>
      <c r="Y8" s="887"/>
      <c r="Z8" s="887"/>
      <c r="AA8" s="881">
        <v>1253</v>
      </c>
      <c r="AB8" s="881"/>
      <c r="AC8" s="881"/>
      <c r="AD8" s="881"/>
      <c r="AE8" s="881"/>
      <c r="AF8" s="881"/>
      <c r="AG8" s="882">
        <v>1429</v>
      </c>
      <c r="AH8" s="882"/>
      <c r="AI8" s="882"/>
      <c r="AJ8" s="882"/>
      <c r="AK8" s="882"/>
      <c r="AL8" s="882"/>
      <c r="AM8" s="524">
        <v>1205</v>
      </c>
      <c r="AN8" s="524"/>
      <c r="AO8" s="524"/>
      <c r="AP8" s="524"/>
      <c r="AQ8" s="524"/>
      <c r="AR8" s="524"/>
      <c r="AS8" s="524">
        <v>1378</v>
      </c>
      <c r="AT8" s="524"/>
      <c r="AU8" s="524"/>
      <c r="AV8" s="524"/>
      <c r="AW8" s="524"/>
      <c r="AX8" s="524"/>
    </row>
    <row r="9" spans="2:50" ht="18" customHeight="1">
      <c r="B9" s="464">
        <v>21</v>
      </c>
      <c r="C9" s="464"/>
      <c r="D9" s="464"/>
      <c r="E9" s="464"/>
      <c r="F9" s="464"/>
      <c r="G9" s="464"/>
      <c r="H9" s="276"/>
      <c r="I9" s="524">
        <v>1668</v>
      </c>
      <c r="J9" s="524"/>
      <c r="K9" s="524"/>
      <c r="L9" s="524"/>
      <c r="M9" s="524"/>
      <c r="N9" s="524"/>
      <c r="O9" s="524">
        <v>1954</v>
      </c>
      <c r="P9" s="524"/>
      <c r="Q9" s="524"/>
      <c r="R9" s="524"/>
      <c r="S9" s="524"/>
      <c r="T9" s="524"/>
      <c r="U9" s="887">
        <v>0.99</v>
      </c>
      <c r="V9" s="887"/>
      <c r="W9" s="887"/>
      <c r="X9" s="887"/>
      <c r="Y9" s="887"/>
      <c r="Z9" s="887"/>
      <c r="AA9" s="881">
        <v>1441</v>
      </c>
      <c r="AB9" s="881"/>
      <c r="AC9" s="881"/>
      <c r="AD9" s="881"/>
      <c r="AE9" s="881"/>
      <c r="AF9" s="881"/>
      <c r="AG9" s="882">
        <v>1666</v>
      </c>
      <c r="AH9" s="882"/>
      <c r="AI9" s="882"/>
      <c r="AJ9" s="882"/>
      <c r="AK9" s="882"/>
      <c r="AL9" s="882"/>
      <c r="AM9" s="524">
        <v>1389</v>
      </c>
      <c r="AN9" s="524"/>
      <c r="AO9" s="524"/>
      <c r="AP9" s="524"/>
      <c r="AQ9" s="524"/>
      <c r="AR9" s="524"/>
      <c r="AS9" s="524">
        <v>1603</v>
      </c>
      <c r="AT9" s="524"/>
      <c r="AU9" s="524"/>
      <c r="AV9" s="524"/>
      <c r="AW9" s="524"/>
      <c r="AX9" s="524"/>
    </row>
    <row r="10" spans="1:50" ht="18" customHeight="1">
      <c r="A10" s="93"/>
      <c r="B10" s="565">
        <v>22</v>
      </c>
      <c r="C10" s="565"/>
      <c r="D10" s="565"/>
      <c r="E10" s="565"/>
      <c r="F10" s="565"/>
      <c r="G10" s="565"/>
      <c r="H10" s="277"/>
      <c r="I10" s="516">
        <v>1847</v>
      </c>
      <c r="J10" s="516"/>
      <c r="K10" s="516"/>
      <c r="L10" s="516"/>
      <c r="M10" s="516"/>
      <c r="N10" s="516"/>
      <c r="O10" s="516">
        <v>2171</v>
      </c>
      <c r="P10" s="516"/>
      <c r="Q10" s="516"/>
      <c r="R10" s="516"/>
      <c r="S10" s="516"/>
      <c r="T10" s="516"/>
      <c r="U10" s="886">
        <v>1.09</v>
      </c>
      <c r="V10" s="886"/>
      <c r="W10" s="886"/>
      <c r="X10" s="886"/>
      <c r="Y10" s="886"/>
      <c r="Z10" s="886"/>
      <c r="AA10" s="879">
        <v>1610</v>
      </c>
      <c r="AB10" s="879"/>
      <c r="AC10" s="879"/>
      <c r="AD10" s="879"/>
      <c r="AE10" s="879"/>
      <c r="AF10" s="879"/>
      <c r="AG10" s="880">
        <v>1873</v>
      </c>
      <c r="AH10" s="880"/>
      <c r="AI10" s="880"/>
      <c r="AJ10" s="880"/>
      <c r="AK10" s="880"/>
      <c r="AL10" s="880"/>
      <c r="AM10" s="516">
        <v>1559</v>
      </c>
      <c r="AN10" s="516"/>
      <c r="AO10" s="516"/>
      <c r="AP10" s="516"/>
      <c r="AQ10" s="516"/>
      <c r="AR10" s="516"/>
      <c r="AS10" s="516">
        <v>1811</v>
      </c>
      <c r="AT10" s="516"/>
      <c r="AU10" s="516"/>
      <c r="AV10" s="516"/>
      <c r="AW10" s="516"/>
      <c r="AX10" s="516"/>
    </row>
    <row r="11" spans="2:18" ht="15" customHeight="1">
      <c r="B11" s="30"/>
      <c r="C11" s="30"/>
      <c r="D11" s="6"/>
      <c r="E11" s="6"/>
      <c r="F11" s="6"/>
      <c r="G11" s="6"/>
      <c r="H11" s="6"/>
      <c r="I11" s="32"/>
      <c r="J11" s="32"/>
      <c r="K11" s="28"/>
      <c r="L11" s="32"/>
      <c r="M11" s="28"/>
      <c r="N11" s="32"/>
      <c r="O11" s="32"/>
      <c r="P11" s="28"/>
      <c r="Q11" s="35"/>
      <c r="R11" s="8"/>
    </row>
    <row r="12" spans="1:18" ht="15" customHeight="1" thickBot="1">
      <c r="A12" s="380" t="s">
        <v>45</v>
      </c>
      <c r="B12" s="30"/>
      <c r="C12" s="30"/>
      <c r="D12" s="6"/>
      <c r="E12" s="6"/>
      <c r="F12" s="6"/>
      <c r="G12" s="6"/>
      <c r="H12" s="6"/>
      <c r="I12" s="32"/>
      <c r="J12" s="32"/>
      <c r="K12" s="28"/>
      <c r="L12" s="32"/>
      <c r="M12" s="28"/>
      <c r="N12" s="32"/>
      <c r="O12" s="32"/>
      <c r="P12" s="28"/>
      <c r="Q12" s="35"/>
      <c r="R12" s="8"/>
    </row>
    <row r="13" spans="1:44" ht="16.5" customHeight="1">
      <c r="A13" s="527" t="s">
        <v>65</v>
      </c>
      <c r="B13" s="527"/>
      <c r="C13" s="527"/>
      <c r="D13" s="527"/>
      <c r="E13" s="527"/>
      <c r="F13" s="527"/>
      <c r="G13" s="527"/>
      <c r="H13" s="455"/>
      <c r="I13" s="458" t="s">
        <v>336</v>
      </c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60"/>
      <c r="U13" s="633" t="s">
        <v>335</v>
      </c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455"/>
      <c r="AG13" s="527" t="s">
        <v>334</v>
      </c>
      <c r="AH13" s="527"/>
      <c r="AI13" s="527"/>
      <c r="AJ13" s="527"/>
      <c r="AK13" s="527"/>
      <c r="AL13" s="527"/>
      <c r="AM13" s="527"/>
      <c r="AN13" s="527"/>
      <c r="AO13" s="527"/>
      <c r="AP13" s="527"/>
      <c r="AQ13" s="527"/>
      <c r="AR13" s="527"/>
    </row>
    <row r="14" spans="1:44" ht="16.5" customHeight="1">
      <c r="A14" s="575"/>
      <c r="B14" s="575"/>
      <c r="C14" s="575"/>
      <c r="D14" s="575"/>
      <c r="E14" s="575"/>
      <c r="F14" s="575"/>
      <c r="G14" s="575"/>
      <c r="H14" s="461"/>
      <c r="I14" s="639" t="s">
        <v>330</v>
      </c>
      <c r="J14" s="640"/>
      <c r="K14" s="640"/>
      <c r="L14" s="640"/>
      <c r="M14" s="640"/>
      <c r="N14" s="875"/>
      <c r="O14" s="645" t="s">
        <v>321</v>
      </c>
      <c r="P14" s="640"/>
      <c r="Q14" s="640"/>
      <c r="R14" s="640"/>
      <c r="S14" s="640"/>
      <c r="T14" s="875"/>
      <c r="U14" s="642" t="s">
        <v>330</v>
      </c>
      <c r="V14" s="643"/>
      <c r="W14" s="643"/>
      <c r="X14" s="643"/>
      <c r="Y14" s="643"/>
      <c r="Z14" s="644"/>
      <c r="AA14" s="884" t="s">
        <v>321</v>
      </c>
      <c r="AB14" s="643"/>
      <c r="AC14" s="643"/>
      <c r="AD14" s="643"/>
      <c r="AE14" s="643"/>
      <c r="AF14" s="644"/>
      <c r="AG14" s="642" t="s">
        <v>330</v>
      </c>
      <c r="AH14" s="643"/>
      <c r="AI14" s="643"/>
      <c r="AJ14" s="643"/>
      <c r="AK14" s="643"/>
      <c r="AL14" s="644"/>
      <c r="AM14" s="869" t="s">
        <v>321</v>
      </c>
      <c r="AN14" s="870"/>
      <c r="AO14" s="870"/>
      <c r="AP14" s="870"/>
      <c r="AQ14" s="870"/>
      <c r="AR14" s="870"/>
    </row>
    <row r="15" spans="2:44" ht="18" customHeight="1">
      <c r="B15" s="883" t="s">
        <v>536</v>
      </c>
      <c r="C15" s="883"/>
      <c r="D15" s="883"/>
      <c r="E15" s="883"/>
      <c r="F15" s="883"/>
      <c r="G15" s="464"/>
      <c r="H15" s="276"/>
      <c r="I15" s="524">
        <v>27</v>
      </c>
      <c r="J15" s="524"/>
      <c r="K15" s="524"/>
      <c r="L15" s="524"/>
      <c r="M15" s="524"/>
      <c r="N15" s="524"/>
      <c r="O15" s="524">
        <v>35</v>
      </c>
      <c r="P15" s="524"/>
      <c r="Q15" s="524"/>
      <c r="R15" s="524"/>
      <c r="S15" s="524"/>
      <c r="T15" s="524"/>
      <c r="U15" s="885">
        <v>238</v>
      </c>
      <c r="V15" s="885"/>
      <c r="W15" s="885"/>
      <c r="X15" s="885"/>
      <c r="Y15" s="885"/>
      <c r="Z15" s="885"/>
      <c r="AA15" s="882">
        <v>243</v>
      </c>
      <c r="AB15" s="882"/>
      <c r="AC15" s="882"/>
      <c r="AD15" s="882"/>
      <c r="AE15" s="882"/>
      <c r="AF15" s="882"/>
      <c r="AG15" s="524">
        <v>1124</v>
      </c>
      <c r="AH15" s="524"/>
      <c r="AI15" s="524"/>
      <c r="AJ15" s="524"/>
      <c r="AK15" s="524"/>
      <c r="AL15" s="524"/>
      <c r="AM15" s="524">
        <v>1239</v>
      </c>
      <c r="AN15" s="524"/>
      <c r="AO15" s="524"/>
      <c r="AP15" s="524"/>
      <c r="AQ15" s="524"/>
      <c r="AR15" s="524"/>
    </row>
    <row r="16" spans="2:44" ht="18" customHeight="1">
      <c r="B16" s="464">
        <v>19</v>
      </c>
      <c r="C16" s="464"/>
      <c r="D16" s="464"/>
      <c r="E16" s="464"/>
      <c r="F16" s="464"/>
      <c r="G16" s="464"/>
      <c r="H16" s="276"/>
      <c r="I16" s="524">
        <v>29</v>
      </c>
      <c r="J16" s="524"/>
      <c r="K16" s="524"/>
      <c r="L16" s="524"/>
      <c r="M16" s="524"/>
      <c r="N16" s="524"/>
      <c r="O16" s="524">
        <v>39</v>
      </c>
      <c r="P16" s="524"/>
      <c r="Q16" s="524"/>
      <c r="R16" s="524"/>
      <c r="S16" s="524"/>
      <c r="T16" s="524"/>
      <c r="U16" s="881">
        <v>239</v>
      </c>
      <c r="V16" s="881"/>
      <c r="W16" s="881"/>
      <c r="X16" s="881"/>
      <c r="Y16" s="881"/>
      <c r="Z16" s="881"/>
      <c r="AA16" s="882">
        <v>244</v>
      </c>
      <c r="AB16" s="882"/>
      <c r="AC16" s="882"/>
      <c r="AD16" s="882"/>
      <c r="AE16" s="882"/>
      <c r="AF16" s="882"/>
      <c r="AG16" s="524">
        <v>1188</v>
      </c>
      <c r="AH16" s="524"/>
      <c r="AI16" s="524"/>
      <c r="AJ16" s="524"/>
      <c r="AK16" s="524"/>
      <c r="AL16" s="524"/>
      <c r="AM16" s="524">
        <v>1351</v>
      </c>
      <c r="AN16" s="524"/>
      <c r="AO16" s="524"/>
      <c r="AP16" s="524"/>
      <c r="AQ16" s="524"/>
      <c r="AR16" s="524"/>
    </row>
    <row r="17" spans="2:44" ht="18" customHeight="1">
      <c r="B17" s="464">
        <v>20</v>
      </c>
      <c r="C17" s="464"/>
      <c r="D17" s="464"/>
      <c r="E17" s="464"/>
      <c r="F17" s="464"/>
      <c r="G17" s="464"/>
      <c r="H17" s="276"/>
      <c r="I17" s="524">
        <v>29</v>
      </c>
      <c r="J17" s="524"/>
      <c r="K17" s="524"/>
      <c r="L17" s="524"/>
      <c r="M17" s="524"/>
      <c r="N17" s="524"/>
      <c r="O17" s="524">
        <v>38</v>
      </c>
      <c r="P17" s="524"/>
      <c r="Q17" s="524"/>
      <c r="R17" s="524"/>
      <c r="S17" s="524"/>
      <c r="T17" s="524"/>
      <c r="U17" s="881">
        <v>247</v>
      </c>
      <c r="V17" s="881"/>
      <c r="W17" s="881"/>
      <c r="X17" s="881"/>
      <c r="Y17" s="881"/>
      <c r="Z17" s="881"/>
      <c r="AA17" s="882">
        <v>252</v>
      </c>
      <c r="AB17" s="882"/>
      <c r="AC17" s="882"/>
      <c r="AD17" s="882"/>
      <c r="AE17" s="882"/>
      <c r="AF17" s="882"/>
      <c r="AG17" s="524">
        <v>1259</v>
      </c>
      <c r="AH17" s="524"/>
      <c r="AI17" s="524"/>
      <c r="AJ17" s="524"/>
      <c r="AK17" s="524"/>
      <c r="AL17" s="524"/>
      <c r="AM17" s="524">
        <v>1381</v>
      </c>
      <c r="AN17" s="524"/>
      <c r="AO17" s="524"/>
      <c r="AP17" s="524"/>
      <c r="AQ17" s="524"/>
      <c r="AR17" s="524"/>
    </row>
    <row r="18" spans="2:44" ht="18" customHeight="1">
      <c r="B18" s="464">
        <v>21</v>
      </c>
      <c r="C18" s="464"/>
      <c r="D18" s="464"/>
      <c r="E18" s="464"/>
      <c r="F18" s="464"/>
      <c r="G18" s="464"/>
      <c r="H18" s="276"/>
      <c r="I18" s="524">
        <v>40</v>
      </c>
      <c r="J18" s="524"/>
      <c r="K18" s="524"/>
      <c r="L18" s="524"/>
      <c r="M18" s="524"/>
      <c r="N18" s="524"/>
      <c r="O18" s="524">
        <v>54</v>
      </c>
      <c r="P18" s="524"/>
      <c r="Q18" s="524"/>
      <c r="R18" s="524"/>
      <c r="S18" s="524"/>
      <c r="T18" s="524"/>
      <c r="U18" s="881">
        <v>273</v>
      </c>
      <c r="V18" s="881"/>
      <c r="W18" s="881"/>
      <c r="X18" s="881"/>
      <c r="Y18" s="881"/>
      <c r="Z18" s="881"/>
      <c r="AA18" s="882">
        <v>280</v>
      </c>
      <c r="AB18" s="882"/>
      <c r="AC18" s="882"/>
      <c r="AD18" s="882"/>
      <c r="AE18" s="882"/>
      <c r="AF18" s="882"/>
      <c r="AG18" s="524">
        <v>1421</v>
      </c>
      <c r="AH18" s="524"/>
      <c r="AI18" s="524"/>
      <c r="AJ18" s="524"/>
      <c r="AK18" s="524"/>
      <c r="AL18" s="524"/>
      <c r="AM18" s="524">
        <v>1569</v>
      </c>
      <c r="AN18" s="524"/>
      <c r="AO18" s="524"/>
      <c r="AP18" s="524"/>
      <c r="AQ18" s="524"/>
      <c r="AR18" s="524"/>
    </row>
    <row r="19" spans="1:44" ht="18" customHeight="1">
      <c r="A19" s="93"/>
      <c r="B19" s="565">
        <v>22</v>
      </c>
      <c r="C19" s="565"/>
      <c r="D19" s="565"/>
      <c r="E19" s="565"/>
      <c r="F19" s="565"/>
      <c r="G19" s="565"/>
      <c r="H19" s="277"/>
      <c r="I19" s="516">
        <v>47</v>
      </c>
      <c r="J19" s="516"/>
      <c r="K19" s="516"/>
      <c r="L19" s="516"/>
      <c r="M19" s="516"/>
      <c r="N19" s="516"/>
      <c r="O19" s="516">
        <v>65</v>
      </c>
      <c r="P19" s="516"/>
      <c r="Q19" s="516"/>
      <c r="R19" s="516"/>
      <c r="S19" s="516"/>
      <c r="T19" s="516"/>
      <c r="U19" s="879">
        <v>289</v>
      </c>
      <c r="V19" s="879"/>
      <c r="W19" s="879"/>
      <c r="X19" s="879"/>
      <c r="Y19" s="879"/>
      <c r="Z19" s="879"/>
      <c r="AA19" s="880">
        <v>295</v>
      </c>
      <c r="AB19" s="880"/>
      <c r="AC19" s="880"/>
      <c r="AD19" s="880"/>
      <c r="AE19" s="880"/>
      <c r="AF19" s="880"/>
      <c r="AG19" s="516">
        <v>1549</v>
      </c>
      <c r="AH19" s="516"/>
      <c r="AI19" s="516"/>
      <c r="AJ19" s="516"/>
      <c r="AK19" s="516"/>
      <c r="AL19" s="516"/>
      <c r="AM19" s="516">
        <v>1710</v>
      </c>
      <c r="AN19" s="516"/>
      <c r="AO19" s="516"/>
      <c r="AP19" s="516"/>
      <c r="AQ19" s="516"/>
      <c r="AR19" s="516"/>
    </row>
    <row r="20" spans="2:18" ht="15" customHeight="1">
      <c r="B20" s="30"/>
      <c r="C20" s="30"/>
      <c r="D20" s="6"/>
      <c r="E20" s="6"/>
      <c r="F20" s="6"/>
      <c r="G20" s="6"/>
      <c r="H20" s="6"/>
      <c r="I20" s="32"/>
      <c r="J20" s="32"/>
      <c r="K20" s="28"/>
      <c r="L20" s="32"/>
      <c r="M20" s="28"/>
      <c r="N20" s="32"/>
      <c r="O20" s="32"/>
      <c r="P20" s="28"/>
      <c r="Q20" s="35"/>
      <c r="R20" s="8"/>
    </row>
    <row r="21" spans="1:18" ht="15" customHeight="1" thickBot="1">
      <c r="A21" s="329" t="s">
        <v>45</v>
      </c>
      <c r="B21" s="30"/>
      <c r="C21" s="30"/>
      <c r="D21" s="6"/>
      <c r="E21" s="6"/>
      <c r="F21" s="6"/>
      <c r="G21" s="6"/>
      <c r="H21" s="6"/>
      <c r="I21" s="32"/>
      <c r="J21" s="32"/>
      <c r="K21" s="28"/>
      <c r="L21" s="32"/>
      <c r="M21" s="28"/>
      <c r="N21" s="32"/>
      <c r="O21" s="32"/>
      <c r="P21" s="28"/>
      <c r="Q21" s="35"/>
      <c r="R21" s="8"/>
    </row>
    <row r="22" spans="1:44" ht="16.5" customHeight="1">
      <c r="A22" s="527" t="s">
        <v>65</v>
      </c>
      <c r="B22" s="527"/>
      <c r="C22" s="527"/>
      <c r="D22" s="527"/>
      <c r="E22" s="527"/>
      <c r="F22" s="527"/>
      <c r="G22" s="527"/>
      <c r="H22" s="455"/>
      <c r="I22" s="458" t="s">
        <v>333</v>
      </c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60"/>
      <c r="U22" s="633" t="s">
        <v>332</v>
      </c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455"/>
      <c r="AG22" s="527" t="s">
        <v>331</v>
      </c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</row>
    <row r="23" spans="1:44" ht="16.5" customHeight="1">
      <c r="A23" s="575"/>
      <c r="B23" s="575"/>
      <c r="C23" s="575"/>
      <c r="D23" s="575"/>
      <c r="E23" s="575"/>
      <c r="F23" s="575"/>
      <c r="G23" s="575"/>
      <c r="H23" s="461"/>
      <c r="I23" s="639" t="s">
        <v>330</v>
      </c>
      <c r="J23" s="640"/>
      <c r="K23" s="640"/>
      <c r="L23" s="640"/>
      <c r="M23" s="640"/>
      <c r="N23" s="875"/>
      <c r="O23" s="645" t="s">
        <v>321</v>
      </c>
      <c r="P23" s="640"/>
      <c r="Q23" s="640"/>
      <c r="R23" s="640"/>
      <c r="S23" s="640"/>
      <c r="T23" s="875"/>
      <c r="U23" s="642" t="s">
        <v>330</v>
      </c>
      <c r="V23" s="643"/>
      <c r="W23" s="643"/>
      <c r="X23" s="643"/>
      <c r="Y23" s="643"/>
      <c r="Z23" s="644"/>
      <c r="AA23" s="884" t="s">
        <v>321</v>
      </c>
      <c r="AB23" s="643"/>
      <c r="AC23" s="643"/>
      <c r="AD23" s="643"/>
      <c r="AE23" s="643"/>
      <c r="AF23" s="644"/>
      <c r="AG23" s="642" t="s">
        <v>330</v>
      </c>
      <c r="AH23" s="643"/>
      <c r="AI23" s="643"/>
      <c r="AJ23" s="643"/>
      <c r="AK23" s="643"/>
      <c r="AL23" s="644"/>
      <c r="AM23" s="869" t="s">
        <v>321</v>
      </c>
      <c r="AN23" s="870"/>
      <c r="AO23" s="870"/>
      <c r="AP23" s="870"/>
      <c r="AQ23" s="870"/>
      <c r="AR23" s="870"/>
    </row>
    <row r="24" spans="2:44" ht="18" customHeight="1">
      <c r="B24" s="883" t="s">
        <v>536</v>
      </c>
      <c r="C24" s="883"/>
      <c r="D24" s="883"/>
      <c r="E24" s="883"/>
      <c r="F24" s="883"/>
      <c r="G24" s="464"/>
      <c r="H24" s="276"/>
      <c r="I24" s="721">
        <v>0</v>
      </c>
      <c r="J24" s="721"/>
      <c r="K24" s="721"/>
      <c r="L24" s="721"/>
      <c r="M24" s="721"/>
      <c r="N24" s="721"/>
      <c r="O24" s="721">
        <v>0</v>
      </c>
      <c r="P24" s="721"/>
      <c r="Q24" s="721"/>
      <c r="R24" s="721"/>
      <c r="S24" s="721"/>
      <c r="T24" s="721"/>
      <c r="U24" s="881">
        <v>10</v>
      </c>
      <c r="V24" s="881"/>
      <c r="W24" s="881"/>
      <c r="X24" s="881"/>
      <c r="Y24" s="881"/>
      <c r="Z24" s="881"/>
      <c r="AA24" s="882">
        <v>11</v>
      </c>
      <c r="AB24" s="882"/>
      <c r="AC24" s="882"/>
      <c r="AD24" s="882"/>
      <c r="AE24" s="882"/>
      <c r="AF24" s="882"/>
      <c r="AG24" s="524">
        <v>6</v>
      </c>
      <c r="AH24" s="524"/>
      <c r="AI24" s="524"/>
      <c r="AJ24" s="524"/>
      <c r="AK24" s="524"/>
      <c r="AL24" s="524"/>
      <c r="AM24" s="524">
        <v>6</v>
      </c>
      <c r="AN24" s="524"/>
      <c r="AO24" s="524"/>
      <c r="AP24" s="524"/>
      <c r="AQ24" s="524"/>
      <c r="AR24" s="524"/>
    </row>
    <row r="25" spans="2:44" ht="18" customHeight="1">
      <c r="B25" s="464">
        <v>19</v>
      </c>
      <c r="C25" s="464"/>
      <c r="D25" s="464"/>
      <c r="E25" s="464"/>
      <c r="F25" s="464"/>
      <c r="G25" s="464"/>
      <c r="H25" s="276"/>
      <c r="I25" s="721">
        <v>0</v>
      </c>
      <c r="J25" s="721"/>
      <c r="K25" s="721"/>
      <c r="L25" s="721"/>
      <c r="M25" s="721"/>
      <c r="N25" s="721"/>
      <c r="O25" s="721">
        <v>0</v>
      </c>
      <c r="P25" s="721"/>
      <c r="Q25" s="721"/>
      <c r="R25" s="721"/>
      <c r="S25" s="721"/>
      <c r="T25" s="721"/>
      <c r="U25" s="881">
        <v>14</v>
      </c>
      <c r="V25" s="881"/>
      <c r="W25" s="881"/>
      <c r="X25" s="881"/>
      <c r="Y25" s="881"/>
      <c r="Z25" s="881"/>
      <c r="AA25" s="882">
        <v>15</v>
      </c>
      <c r="AB25" s="882"/>
      <c r="AC25" s="882"/>
      <c r="AD25" s="882"/>
      <c r="AE25" s="882"/>
      <c r="AF25" s="882"/>
      <c r="AG25" s="524">
        <v>4</v>
      </c>
      <c r="AH25" s="524"/>
      <c r="AI25" s="524"/>
      <c r="AJ25" s="524"/>
      <c r="AK25" s="524"/>
      <c r="AL25" s="524"/>
      <c r="AM25" s="524">
        <v>4</v>
      </c>
      <c r="AN25" s="524"/>
      <c r="AO25" s="524"/>
      <c r="AP25" s="524"/>
      <c r="AQ25" s="524"/>
      <c r="AR25" s="524"/>
    </row>
    <row r="26" spans="2:44" ht="18" customHeight="1">
      <c r="B26" s="464">
        <v>20</v>
      </c>
      <c r="C26" s="464"/>
      <c r="D26" s="464"/>
      <c r="E26" s="464"/>
      <c r="F26" s="464"/>
      <c r="G26" s="464"/>
      <c r="H26" s="276"/>
      <c r="I26" s="721">
        <v>0</v>
      </c>
      <c r="J26" s="721"/>
      <c r="K26" s="721"/>
      <c r="L26" s="721"/>
      <c r="M26" s="721"/>
      <c r="N26" s="721"/>
      <c r="O26" s="721">
        <v>0</v>
      </c>
      <c r="P26" s="721"/>
      <c r="Q26" s="721"/>
      <c r="R26" s="721"/>
      <c r="S26" s="721"/>
      <c r="T26" s="721"/>
      <c r="U26" s="881">
        <v>15</v>
      </c>
      <c r="V26" s="881"/>
      <c r="W26" s="881"/>
      <c r="X26" s="881"/>
      <c r="Y26" s="881"/>
      <c r="Z26" s="881"/>
      <c r="AA26" s="882">
        <v>16</v>
      </c>
      <c r="AB26" s="882"/>
      <c r="AC26" s="882"/>
      <c r="AD26" s="882"/>
      <c r="AE26" s="882"/>
      <c r="AF26" s="882"/>
      <c r="AG26" s="524">
        <v>6</v>
      </c>
      <c r="AH26" s="524"/>
      <c r="AI26" s="524"/>
      <c r="AJ26" s="524"/>
      <c r="AK26" s="524"/>
      <c r="AL26" s="524"/>
      <c r="AM26" s="524">
        <v>6</v>
      </c>
      <c r="AN26" s="524"/>
      <c r="AO26" s="524"/>
      <c r="AP26" s="524"/>
      <c r="AQ26" s="524"/>
      <c r="AR26" s="524"/>
    </row>
    <row r="27" spans="2:44" ht="18" customHeight="1">
      <c r="B27" s="464">
        <v>21</v>
      </c>
      <c r="C27" s="464"/>
      <c r="D27" s="464"/>
      <c r="E27" s="464"/>
      <c r="F27" s="464"/>
      <c r="G27" s="464"/>
      <c r="H27" s="276"/>
      <c r="I27" s="721">
        <v>0</v>
      </c>
      <c r="J27" s="721"/>
      <c r="K27" s="721"/>
      <c r="L27" s="721"/>
      <c r="M27" s="721"/>
      <c r="N27" s="721"/>
      <c r="O27" s="721">
        <v>0</v>
      </c>
      <c r="P27" s="721"/>
      <c r="Q27" s="721"/>
      <c r="R27" s="721"/>
      <c r="S27" s="721"/>
      <c r="T27" s="721"/>
      <c r="U27" s="881">
        <v>20</v>
      </c>
      <c r="V27" s="881"/>
      <c r="W27" s="881"/>
      <c r="X27" s="881"/>
      <c r="Y27" s="881"/>
      <c r="Z27" s="881"/>
      <c r="AA27" s="882">
        <v>21</v>
      </c>
      <c r="AB27" s="882"/>
      <c r="AC27" s="882"/>
      <c r="AD27" s="882"/>
      <c r="AE27" s="882"/>
      <c r="AF27" s="882"/>
      <c r="AG27" s="524">
        <v>4</v>
      </c>
      <c r="AH27" s="524"/>
      <c r="AI27" s="524"/>
      <c r="AJ27" s="524"/>
      <c r="AK27" s="524"/>
      <c r="AL27" s="524"/>
      <c r="AM27" s="524">
        <v>4</v>
      </c>
      <c r="AN27" s="524"/>
      <c r="AO27" s="524"/>
      <c r="AP27" s="524"/>
      <c r="AQ27" s="524"/>
      <c r="AR27" s="524"/>
    </row>
    <row r="28" spans="1:44" ht="18" customHeight="1">
      <c r="A28" s="93"/>
      <c r="B28" s="565">
        <v>22</v>
      </c>
      <c r="C28" s="565"/>
      <c r="D28" s="565"/>
      <c r="E28" s="565"/>
      <c r="F28" s="565"/>
      <c r="G28" s="565"/>
      <c r="H28" s="277"/>
      <c r="I28" s="516">
        <v>1</v>
      </c>
      <c r="J28" s="516"/>
      <c r="K28" s="516"/>
      <c r="L28" s="516"/>
      <c r="M28" s="516"/>
      <c r="N28" s="516"/>
      <c r="O28" s="516">
        <v>1</v>
      </c>
      <c r="P28" s="516"/>
      <c r="Q28" s="516"/>
      <c r="R28" s="516"/>
      <c r="S28" s="516"/>
      <c r="T28" s="516"/>
      <c r="U28" s="879">
        <v>23</v>
      </c>
      <c r="V28" s="879"/>
      <c r="W28" s="879"/>
      <c r="X28" s="879"/>
      <c r="Y28" s="879"/>
      <c r="Z28" s="879"/>
      <c r="AA28" s="880">
        <v>25</v>
      </c>
      <c r="AB28" s="880"/>
      <c r="AC28" s="880"/>
      <c r="AD28" s="880"/>
      <c r="AE28" s="880"/>
      <c r="AF28" s="880"/>
      <c r="AG28" s="516">
        <v>7</v>
      </c>
      <c r="AH28" s="516"/>
      <c r="AI28" s="516"/>
      <c r="AJ28" s="516"/>
      <c r="AK28" s="516"/>
      <c r="AL28" s="516"/>
      <c r="AM28" s="516">
        <v>7</v>
      </c>
      <c r="AN28" s="516"/>
      <c r="AO28" s="516"/>
      <c r="AP28" s="516"/>
      <c r="AQ28" s="516"/>
      <c r="AR28" s="516"/>
    </row>
    <row r="29" spans="1:18" ht="15" customHeight="1">
      <c r="A29" s="310" t="s">
        <v>532</v>
      </c>
      <c r="B29" s="29"/>
      <c r="C29" s="30"/>
      <c r="Q29" s="35"/>
      <c r="R29" s="24"/>
    </row>
    <row r="30" spans="1:18" ht="15" customHeight="1">
      <c r="A30" s="310" t="s">
        <v>533</v>
      </c>
      <c r="B30" s="29"/>
      <c r="C30" s="30"/>
      <c r="Q30" s="35"/>
      <c r="R30" s="24"/>
    </row>
    <row r="31" spans="2:18" ht="15" customHeight="1">
      <c r="B31" s="29"/>
      <c r="C31" s="30"/>
      <c r="Q31" s="35"/>
      <c r="R31" s="24"/>
    </row>
    <row r="32" spans="2:18" ht="15" customHeight="1">
      <c r="B32" s="29"/>
      <c r="C32" s="30"/>
      <c r="Q32" s="35"/>
      <c r="R32" s="24"/>
    </row>
    <row r="33" spans="1:18" ht="15" customHeight="1" thickBot="1">
      <c r="A33" s="108" t="s">
        <v>329</v>
      </c>
      <c r="Q33" s="35"/>
      <c r="R33" s="24"/>
    </row>
    <row r="34" spans="1:50" ht="16.5" customHeight="1">
      <c r="A34" s="527" t="s">
        <v>65</v>
      </c>
      <c r="B34" s="527"/>
      <c r="C34" s="527"/>
      <c r="D34" s="527"/>
      <c r="E34" s="527"/>
      <c r="F34" s="527"/>
      <c r="G34" s="527"/>
      <c r="H34" s="455"/>
      <c r="I34" s="458" t="s">
        <v>328</v>
      </c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60"/>
      <c r="AM34" s="458" t="s">
        <v>327</v>
      </c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</row>
    <row r="35" spans="1:50" ht="16.5" customHeight="1">
      <c r="A35" s="464"/>
      <c r="B35" s="464"/>
      <c r="C35" s="464"/>
      <c r="D35" s="464"/>
      <c r="E35" s="464"/>
      <c r="F35" s="464"/>
      <c r="G35" s="464"/>
      <c r="H35" s="534"/>
      <c r="I35" s="872" t="s">
        <v>326</v>
      </c>
      <c r="J35" s="873"/>
      <c r="K35" s="873"/>
      <c r="L35" s="873"/>
      <c r="M35" s="873"/>
      <c r="N35" s="874"/>
      <c r="O35" s="718" t="s">
        <v>527</v>
      </c>
      <c r="P35" s="531"/>
      <c r="Q35" s="531"/>
      <c r="R35" s="531"/>
      <c r="S35" s="531"/>
      <c r="T35" s="532"/>
      <c r="U35" s="872" t="s">
        <v>325</v>
      </c>
      <c r="V35" s="873"/>
      <c r="W35" s="873"/>
      <c r="X35" s="873"/>
      <c r="Y35" s="873"/>
      <c r="Z35" s="874"/>
      <c r="AA35" s="876" t="s">
        <v>324</v>
      </c>
      <c r="AB35" s="877"/>
      <c r="AC35" s="877"/>
      <c r="AD35" s="877"/>
      <c r="AE35" s="877"/>
      <c r="AF35" s="877"/>
      <c r="AG35" s="877"/>
      <c r="AH35" s="877"/>
      <c r="AI35" s="877"/>
      <c r="AJ35" s="877"/>
      <c r="AK35" s="877"/>
      <c r="AL35" s="878"/>
      <c r="AM35" s="872" t="s">
        <v>322</v>
      </c>
      <c r="AN35" s="873"/>
      <c r="AO35" s="873"/>
      <c r="AP35" s="873"/>
      <c r="AQ35" s="873"/>
      <c r="AR35" s="874"/>
      <c r="AS35" s="464" t="s">
        <v>323</v>
      </c>
      <c r="AT35" s="464"/>
      <c r="AU35" s="464"/>
      <c r="AV35" s="464"/>
      <c r="AW35" s="464"/>
      <c r="AX35" s="464"/>
    </row>
    <row r="36" spans="1:50" ht="16.5" customHeight="1">
      <c r="A36" s="575"/>
      <c r="B36" s="575"/>
      <c r="C36" s="575"/>
      <c r="D36" s="575"/>
      <c r="E36" s="575"/>
      <c r="F36" s="575"/>
      <c r="G36" s="575"/>
      <c r="H36" s="461"/>
      <c r="I36" s="639"/>
      <c r="J36" s="640"/>
      <c r="K36" s="640"/>
      <c r="L36" s="640"/>
      <c r="M36" s="640"/>
      <c r="N36" s="875"/>
      <c r="O36" s="576"/>
      <c r="P36" s="575"/>
      <c r="Q36" s="575"/>
      <c r="R36" s="575"/>
      <c r="S36" s="575"/>
      <c r="T36" s="461"/>
      <c r="U36" s="639"/>
      <c r="V36" s="640"/>
      <c r="W36" s="640"/>
      <c r="X36" s="640"/>
      <c r="Y36" s="640"/>
      <c r="Z36" s="875"/>
      <c r="AA36" s="575" t="s">
        <v>322</v>
      </c>
      <c r="AB36" s="575"/>
      <c r="AC36" s="575"/>
      <c r="AD36" s="575"/>
      <c r="AE36" s="575"/>
      <c r="AF36" s="575"/>
      <c r="AG36" s="869" t="s">
        <v>321</v>
      </c>
      <c r="AH36" s="870"/>
      <c r="AI36" s="870"/>
      <c r="AJ36" s="870"/>
      <c r="AK36" s="870"/>
      <c r="AL36" s="871"/>
      <c r="AM36" s="639"/>
      <c r="AN36" s="640"/>
      <c r="AO36" s="640"/>
      <c r="AP36" s="640"/>
      <c r="AQ36" s="640"/>
      <c r="AR36" s="875"/>
      <c r="AS36" s="575"/>
      <c r="AT36" s="575"/>
      <c r="AU36" s="575"/>
      <c r="AV36" s="575"/>
      <c r="AW36" s="575"/>
      <c r="AX36" s="575"/>
    </row>
    <row r="37" spans="2:50" ht="18.75" customHeight="1">
      <c r="B37" s="464" t="s">
        <v>536</v>
      </c>
      <c r="C37" s="464"/>
      <c r="D37" s="464"/>
      <c r="E37" s="464"/>
      <c r="F37" s="464"/>
      <c r="G37" s="464"/>
      <c r="H37" s="276"/>
      <c r="I37" s="524">
        <v>361</v>
      </c>
      <c r="J37" s="524"/>
      <c r="K37" s="524"/>
      <c r="L37" s="524"/>
      <c r="M37" s="524"/>
      <c r="N37" s="524"/>
      <c r="O37" s="524">
        <v>1</v>
      </c>
      <c r="P37" s="524"/>
      <c r="Q37" s="524"/>
      <c r="R37" s="524"/>
      <c r="S37" s="524"/>
      <c r="T37" s="524"/>
      <c r="U37" s="524">
        <v>3</v>
      </c>
      <c r="V37" s="524"/>
      <c r="W37" s="524"/>
      <c r="X37" s="524"/>
      <c r="Y37" s="524"/>
      <c r="Z37" s="524"/>
      <c r="AA37" s="524">
        <v>371</v>
      </c>
      <c r="AB37" s="524"/>
      <c r="AC37" s="524"/>
      <c r="AD37" s="524"/>
      <c r="AE37" s="524"/>
      <c r="AF37" s="524"/>
      <c r="AG37" s="524">
        <v>414</v>
      </c>
      <c r="AH37" s="524"/>
      <c r="AI37" s="524"/>
      <c r="AJ37" s="524"/>
      <c r="AK37" s="524"/>
      <c r="AL37" s="524"/>
      <c r="AM37" s="524">
        <v>300</v>
      </c>
      <c r="AN37" s="524"/>
      <c r="AO37" s="524"/>
      <c r="AP37" s="524"/>
      <c r="AQ37" s="524"/>
      <c r="AR37" s="524"/>
      <c r="AS37" s="524">
        <v>320</v>
      </c>
      <c r="AT37" s="524"/>
      <c r="AU37" s="524"/>
      <c r="AV37" s="524"/>
      <c r="AW37" s="524"/>
      <c r="AX37" s="524"/>
    </row>
    <row r="38" spans="2:50" ht="18.75" customHeight="1">
      <c r="B38" s="464">
        <v>19</v>
      </c>
      <c r="C38" s="464"/>
      <c r="D38" s="464"/>
      <c r="E38" s="464"/>
      <c r="F38" s="464"/>
      <c r="G38" s="464"/>
      <c r="H38" s="278"/>
      <c r="I38" s="524">
        <v>393</v>
      </c>
      <c r="J38" s="524"/>
      <c r="K38" s="524"/>
      <c r="L38" s="524"/>
      <c r="M38" s="524"/>
      <c r="N38" s="524"/>
      <c r="O38" s="524">
        <v>9</v>
      </c>
      <c r="P38" s="524"/>
      <c r="Q38" s="524"/>
      <c r="R38" s="524"/>
      <c r="S38" s="524"/>
      <c r="T38" s="524"/>
      <c r="U38" s="524">
        <v>3</v>
      </c>
      <c r="V38" s="524"/>
      <c r="W38" s="524"/>
      <c r="X38" s="524"/>
      <c r="Y38" s="524"/>
      <c r="Z38" s="524"/>
      <c r="AA38" s="524">
        <v>378</v>
      </c>
      <c r="AB38" s="524"/>
      <c r="AC38" s="524"/>
      <c r="AD38" s="524"/>
      <c r="AE38" s="524"/>
      <c r="AF38" s="524"/>
      <c r="AG38" s="524">
        <v>414</v>
      </c>
      <c r="AH38" s="524"/>
      <c r="AI38" s="524"/>
      <c r="AJ38" s="524"/>
      <c r="AK38" s="524"/>
      <c r="AL38" s="524"/>
      <c r="AM38" s="524">
        <v>322</v>
      </c>
      <c r="AN38" s="524"/>
      <c r="AO38" s="524"/>
      <c r="AP38" s="524"/>
      <c r="AQ38" s="524"/>
      <c r="AR38" s="524"/>
      <c r="AS38" s="524">
        <v>345</v>
      </c>
      <c r="AT38" s="524"/>
      <c r="AU38" s="524"/>
      <c r="AV38" s="524"/>
      <c r="AW38" s="524"/>
      <c r="AX38" s="524"/>
    </row>
    <row r="39" spans="2:50" ht="18.75" customHeight="1">
      <c r="B39" s="464">
        <v>20</v>
      </c>
      <c r="C39" s="464"/>
      <c r="D39" s="464"/>
      <c r="E39" s="464"/>
      <c r="F39" s="464"/>
      <c r="G39" s="464"/>
      <c r="H39" s="278"/>
      <c r="I39" s="524">
        <v>468</v>
      </c>
      <c r="J39" s="524"/>
      <c r="K39" s="524"/>
      <c r="L39" s="524"/>
      <c r="M39" s="524"/>
      <c r="N39" s="524"/>
      <c r="O39" s="524">
        <v>11</v>
      </c>
      <c r="P39" s="524"/>
      <c r="Q39" s="524"/>
      <c r="R39" s="524"/>
      <c r="S39" s="524"/>
      <c r="T39" s="524"/>
      <c r="U39" s="524">
        <v>4</v>
      </c>
      <c r="V39" s="524"/>
      <c r="W39" s="524"/>
      <c r="X39" s="524"/>
      <c r="Y39" s="524"/>
      <c r="Z39" s="524"/>
      <c r="AA39" s="524">
        <v>464</v>
      </c>
      <c r="AB39" s="524"/>
      <c r="AC39" s="524"/>
      <c r="AD39" s="524"/>
      <c r="AE39" s="524"/>
      <c r="AF39" s="524"/>
      <c r="AG39" s="524">
        <v>519</v>
      </c>
      <c r="AH39" s="524"/>
      <c r="AI39" s="524"/>
      <c r="AJ39" s="524"/>
      <c r="AK39" s="524"/>
      <c r="AL39" s="524"/>
      <c r="AM39" s="524">
        <v>317</v>
      </c>
      <c r="AN39" s="524"/>
      <c r="AO39" s="524"/>
      <c r="AP39" s="524"/>
      <c r="AQ39" s="524"/>
      <c r="AR39" s="524"/>
      <c r="AS39" s="524">
        <v>336</v>
      </c>
      <c r="AT39" s="524"/>
      <c r="AU39" s="524"/>
      <c r="AV39" s="524"/>
      <c r="AW39" s="524"/>
      <c r="AX39" s="524"/>
    </row>
    <row r="40" spans="1:50" ht="18.75" customHeight="1">
      <c r="A40" s="210"/>
      <c r="B40" s="464">
        <v>21</v>
      </c>
      <c r="C40" s="464"/>
      <c r="D40" s="464"/>
      <c r="E40" s="464"/>
      <c r="F40" s="464"/>
      <c r="G40" s="464"/>
      <c r="H40" s="279"/>
      <c r="I40" s="524">
        <v>626</v>
      </c>
      <c r="J40" s="524"/>
      <c r="K40" s="524"/>
      <c r="L40" s="524"/>
      <c r="M40" s="524"/>
      <c r="N40" s="524"/>
      <c r="O40" s="524">
        <v>12</v>
      </c>
      <c r="P40" s="524"/>
      <c r="Q40" s="524"/>
      <c r="R40" s="524"/>
      <c r="S40" s="524"/>
      <c r="T40" s="524"/>
      <c r="U40" s="524">
        <v>4</v>
      </c>
      <c r="V40" s="524"/>
      <c r="W40" s="524"/>
      <c r="X40" s="524"/>
      <c r="Y40" s="524"/>
      <c r="Z40" s="524"/>
      <c r="AA40" s="524">
        <v>609</v>
      </c>
      <c r="AB40" s="524"/>
      <c r="AC40" s="524"/>
      <c r="AD40" s="524"/>
      <c r="AE40" s="524"/>
      <c r="AF40" s="524"/>
      <c r="AG40" s="524">
        <v>694</v>
      </c>
      <c r="AH40" s="524"/>
      <c r="AI40" s="524"/>
      <c r="AJ40" s="524"/>
      <c r="AK40" s="524"/>
      <c r="AL40" s="524"/>
      <c r="AM40" s="524">
        <v>420</v>
      </c>
      <c r="AN40" s="524"/>
      <c r="AO40" s="524"/>
      <c r="AP40" s="524"/>
      <c r="AQ40" s="524"/>
      <c r="AR40" s="524"/>
      <c r="AS40" s="524">
        <v>441</v>
      </c>
      <c r="AT40" s="524"/>
      <c r="AU40" s="524"/>
      <c r="AV40" s="524"/>
      <c r="AW40" s="524"/>
      <c r="AX40" s="524"/>
    </row>
    <row r="41" spans="1:50" ht="18.75" customHeight="1">
      <c r="A41" s="93"/>
      <c r="B41" s="565">
        <v>22</v>
      </c>
      <c r="C41" s="565"/>
      <c r="D41" s="565"/>
      <c r="E41" s="565"/>
      <c r="F41" s="565"/>
      <c r="G41" s="565"/>
      <c r="H41" s="280"/>
      <c r="I41" s="516">
        <v>485</v>
      </c>
      <c r="J41" s="516"/>
      <c r="K41" s="516"/>
      <c r="L41" s="516"/>
      <c r="M41" s="516"/>
      <c r="N41" s="516"/>
      <c r="O41" s="516">
        <v>7</v>
      </c>
      <c r="P41" s="516"/>
      <c r="Q41" s="516"/>
      <c r="R41" s="516"/>
      <c r="S41" s="516"/>
      <c r="T41" s="516"/>
      <c r="U41" s="516">
        <v>6</v>
      </c>
      <c r="V41" s="516"/>
      <c r="W41" s="516"/>
      <c r="X41" s="516"/>
      <c r="Y41" s="516"/>
      <c r="Z41" s="516"/>
      <c r="AA41" s="516">
        <v>472</v>
      </c>
      <c r="AB41" s="516"/>
      <c r="AC41" s="516"/>
      <c r="AD41" s="516"/>
      <c r="AE41" s="516"/>
      <c r="AF41" s="516"/>
      <c r="AG41" s="516">
        <v>534</v>
      </c>
      <c r="AH41" s="516"/>
      <c r="AI41" s="516"/>
      <c r="AJ41" s="516"/>
      <c r="AK41" s="516"/>
      <c r="AL41" s="516"/>
      <c r="AM41" s="516">
        <v>288</v>
      </c>
      <c r="AN41" s="516"/>
      <c r="AO41" s="516"/>
      <c r="AP41" s="516"/>
      <c r="AQ41" s="516"/>
      <c r="AR41" s="516"/>
      <c r="AS41" s="516">
        <v>304</v>
      </c>
      <c r="AT41" s="516"/>
      <c r="AU41" s="516"/>
      <c r="AV41" s="516"/>
      <c r="AW41" s="516"/>
      <c r="AX41" s="516"/>
    </row>
    <row r="42" spans="1:18" ht="18.75" customHeight="1">
      <c r="A42" s="41"/>
      <c r="J42" s="32"/>
      <c r="K42" s="32"/>
      <c r="L42" s="28"/>
      <c r="M42" s="28"/>
      <c r="N42" s="32"/>
      <c r="O42" s="32"/>
      <c r="Q42" s="28"/>
      <c r="R42" s="24"/>
    </row>
    <row r="43" spans="1:18" ht="18.75" customHeight="1">
      <c r="A43" s="41"/>
      <c r="J43" s="32"/>
      <c r="K43" s="6"/>
      <c r="L43" s="6"/>
      <c r="M43" s="6"/>
      <c r="N43" s="6"/>
      <c r="O43" s="6"/>
      <c r="P43" s="6"/>
      <c r="Q43" s="35"/>
      <c r="R43" s="24"/>
    </row>
    <row r="44" spans="1:46" ht="18.75" customHeight="1">
      <c r="A44" s="292"/>
      <c r="R44" s="24"/>
      <c r="AT44" s="293"/>
    </row>
    <row r="45" spans="1:50" ht="21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9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9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2:50" ht="18.75" customHeight="1">
      <c r="B48" s="323"/>
      <c r="C48" s="323"/>
      <c r="D48" s="323"/>
      <c r="E48" s="323"/>
      <c r="F48" s="323"/>
      <c r="G48" s="323"/>
      <c r="H48" s="23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</row>
    <row r="49" spans="2:50" ht="18.75" customHeight="1">
      <c r="B49" s="324"/>
      <c r="C49" s="18"/>
      <c r="D49" s="18"/>
      <c r="E49" s="18"/>
      <c r="F49" s="18"/>
      <c r="G49" s="18"/>
      <c r="H49" s="287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</row>
    <row r="50" spans="2:50" ht="18.75" customHeight="1">
      <c r="B50" s="324"/>
      <c r="C50" s="18"/>
      <c r="D50" s="18"/>
      <c r="E50" s="18"/>
      <c r="F50" s="18"/>
      <c r="G50" s="18"/>
      <c r="H50" s="287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</row>
    <row r="51" spans="1:50" ht="18.75" customHeight="1">
      <c r="A51" s="210"/>
      <c r="B51" s="324"/>
      <c r="C51" s="18"/>
      <c r="D51" s="18"/>
      <c r="E51" s="18"/>
      <c r="F51" s="18"/>
      <c r="G51" s="18"/>
      <c r="H51" s="23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</row>
    <row r="52" spans="2:50" ht="18.75" customHeight="1">
      <c r="B52" s="325"/>
      <c r="C52" s="326"/>
      <c r="D52" s="326"/>
      <c r="E52" s="326"/>
      <c r="F52" s="326"/>
      <c r="G52" s="326"/>
      <c r="H52" s="51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</row>
    <row r="53" spans="2:18" ht="18.75" customHeight="1">
      <c r="B53" s="32"/>
      <c r="C53" s="32"/>
      <c r="D53" s="117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3"/>
      <c r="P53" s="35"/>
      <c r="Q53" s="35"/>
      <c r="R53" s="24"/>
    </row>
    <row r="54" spans="2:18" ht="18.75" customHeight="1">
      <c r="B54" s="32"/>
      <c r="C54" s="32"/>
      <c r="D54" s="117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3"/>
      <c r="P54" s="35"/>
      <c r="Q54" s="35"/>
      <c r="R54" s="24"/>
    </row>
    <row r="55" spans="1:52" ht="15" customHeight="1">
      <c r="A55" s="292"/>
      <c r="B55" s="102"/>
      <c r="H55" s="201"/>
      <c r="J55" s="2"/>
      <c r="M55" s="6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1:52" ht="17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2" ht="17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</row>
    <row r="58" spans="1:52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ht="17.25" customHeight="1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</row>
    <row r="60" spans="1:52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</row>
    <row r="61" spans="2:52" ht="17.2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3"/>
      <c r="M61" s="328"/>
      <c r="N61" s="328"/>
      <c r="O61" s="328"/>
      <c r="P61" s="328"/>
      <c r="Q61" s="328"/>
      <c r="R61" s="222"/>
      <c r="S61" s="222"/>
      <c r="T61" s="222"/>
      <c r="U61" s="222"/>
      <c r="V61" s="222"/>
      <c r="W61" s="223"/>
      <c r="X61" s="223"/>
      <c r="Y61" s="223"/>
      <c r="Z61" s="223"/>
      <c r="AA61" s="223"/>
      <c r="AB61" s="223"/>
      <c r="AC61" s="222"/>
      <c r="AD61" s="222"/>
      <c r="AE61" s="222"/>
      <c r="AF61" s="222"/>
      <c r="AG61" s="223"/>
      <c r="AH61" s="222"/>
      <c r="AI61" s="222"/>
      <c r="AJ61" s="222"/>
      <c r="AK61" s="222"/>
      <c r="AL61" s="223"/>
      <c r="AM61" s="222"/>
      <c r="AN61" s="222"/>
      <c r="AO61" s="222"/>
      <c r="AP61" s="222"/>
      <c r="AQ61" s="223"/>
      <c r="AR61" s="222"/>
      <c r="AS61" s="222"/>
      <c r="AT61" s="222"/>
      <c r="AU61" s="222"/>
      <c r="AV61" s="223"/>
      <c r="AW61" s="222"/>
      <c r="AX61" s="222"/>
      <c r="AY61" s="222"/>
      <c r="AZ61" s="222"/>
    </row>
    <row r="62" spans="2:52" ht="17.2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3"/>
      <c r="M62" s="328"/>
      <c r="N62" s="328"/>
      <c r="O62" s="328"/>
      <c r="P62" s="328"/>
      <c r="Q62" s="328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</row>
    <row r="63" spans="2:18" ht="17.25" customHeight="1">
      <c r="B63" s="28"/>
      <c r="M63" s="28"/>
      <c r="N63" s="28"/>
      <c r="O63" s="23"/>
      <c r="P63" s="47"/>
      <c r="Q63" s="47"/>
      <c r="R63" s="24"/>
    </row>
    <row r="64" spans="2:18" ht="17.25" customHeight="1">
      <c r="B64" s="6"/>
      <c r="M64" s="23"/>
      <c r="N64" s="23"/>
      <c r="O64" s="21"/>
      <c r="P64" s="40"/>
      <c r="Q64" s="40"/>
      <c r="R64" s="24"/>
    </row>
    <row r="65" spans="2:18" ht="13.5" customHeight="1">
      <c r="B65" s="48"/>
      <c r="M65" s="48"/>
      <c r="N65" s="48"/>
      <c r="O65" s="51"/>
      <c r="P65" s="40"/>
      <c r="Q65" s="40"/>
      <c r="R65" s="24"/>
    </row>
    <row r="66" spans="2:15" ht="13.5" customHeight="1">
      <c r="B66" s="28"/>
      <c r="C66" s="28"/>
      <c r="D66" s="28"/>
      <c r="E66" s="28"/>
      <c r="F66" s="43"/>
      <c r="G66" s="43"/>
      <c r="H66" s="31"/>
      <c r="I66" s="43"/>
      <c r="J66" s="46"/>
      <c r="K66" s="35"/>
      <c r="L66" s="35"/>
      <c r="M66" s="35"/>
      <c r="N66" s="35"/>
      <c r="O66" s="23"/>
    </row>
    <row r="67" spans="2:15" ht="13.5" customHeight="1">
      <c r="B67" s="28"/>
      <c r="C67" s="28"/>
      <c r="D67" s="28"/>
      <c r="E67" s="28"/>
      <c r="F67" s="43"/>
      <c r="G67" s="43"/>
      <c r="H67" s="31"/>
      <c r="I67" s="43"/>
      <c r="J67" s="33"/>
      <c r="K67" s="35"/>
      <c r="L67" s="35"/>
      <c r="M67" s="35"/>
      <c r="N67" s="35"/>
      <c r="O67" s="23"/>
    </row>
    <row r="68" spans="2:15" ht="13.5" customHeight="1">
      <c r="B68" s="35"/>
      <c r="C68" s="35"/>
      <c r="D68" s="35"/>
      <c r="E68" s="35"/>
      <c r="F68" s="35"/>
      <c r="G68" s="35"/>
      <c r="H68" s="42"/>
      <c r="I68" s="35"/>
      <c r="J68" s="33"/>
      <c r="K68" s="43"/>
      <c r="L68" s="35"/>
      <c r="M68" s="35"/>
      <c r="N68" s="35"/>
      <c r="O68" s="23"/>
    </row>
    <row r="69" spans="2:15" ht="13.5" customHeight="1">
      <c r="B69" s="28"/>
      <c r="C69" s="28"/>
      <c r="D69" s="28"/>
      <c r="E69" s="28"/>
      <c r="F69" s="28"/>
      <c r="G69" s="28"/>
      <c r="H69" s="31"/>
      <c r="I69" s="28"/>
      <c r="J69" s="33"/>
      <c r="K69" s="28"/>
      <c r="L69" s="28"/>
      <c r="M69" s="28"/>
      <c r="N69" s="28"/>
      <c r="O69" s="23"/>
    </row>
    <row r="70" spans="2:15" ht="13.5" customHeight="1">
      <c r="B70" s="6"/>
      <c r="C70" s="6"/>
      <c r="D70" s="6"/>
      <c r="E70" s="6"/>
      <c r="F70" s="6"/>
      <c r="G70" s="6"/>
      <c r="H70" s="36"/>
      <c r="I70" s="6"/>
      <c r="J70" s="37"/>
      <c r="K70" s="6"/>
      <c r="L70" s="6"/>
      <c r="M70" s="6"/>
      <c r="N70" s="6"/>
      <c r="O70" s="23"/>
    </row>
    <row r="71" spans="2:15" ht="13.5" customHeight="1">
      <c r="B71" s="48"/>
      <c r="C71" s="48"/>
      <c r="D71" s="48"/>
      <c r="E71" s="48"/>
      <c r="F71" s="52"/>
      <c r="G71" s="52"/>
      <c r="H71" s="49"/>
      <c r="I71" s="52"/>
      <c r="J71" s="50"/>
      <c r="K71" s="52"/>
      <c r="L71" s="48"/>
      <c r="M71" s="52"/>
      <c r="N71" s="52"/>
      <c r="O71" s="51"/>
    </row>
    <row r="72" spans="2:15" ht="13.5" customHeight="1">
      <c r="B72" s="28"/>
      <c r="C72" s="28"/>
      <c r="D72" s="28"/>
      <c r="E72" s="28"/>
      <c r="F72" s="28"/>
      <c r="G72" s="28"/>
      <c r="H72" s="31"/>
      <c r="I72" s="28"/>
      <c r="J72" s="33"/>
      <c r="K72" s="28"/>
      <c r="L72" s="28"/>
      <c r="M72" s="28"/>
      <c r="N72" s="28"/>
      <c r="O72" s="23"/>
    </row>
    <row r="73" spans="2:15" ht="13.5" customHeight="1">
      <c r="B73" s="28"/>
      <c r="C73" s="28"/>
      <c r="D73" s="28"/>
      <c r="E73" s="28"/>
      <c r="F73" s="32"/>
      <c r="G73" s="32"/>
      <c r="H73" s="31"/>
      <c r="I73" s="32"/>
      <c r="J73" s="33"/>
      <c r="K73" s="32"/>
      <c r="L73" s="28"/>
      <c r="M73" s="28"/>
      <c r="N73" s="28"/>
      <c r="O73" s="23"/>
    </row>
    <row r="74" spans="2:15" ht="13.5" customHeight="1">
      <c r="B74" s="28"/>
      <c r="C74" s="28"/>
      <c r="D74" s="28"/>
      <c r="E74" s="28"/>
      <c r="F74" s="32"/>
      <c r="G74" s="32"/>
      <c r="H74" s="31"/>
      <c r="I74" s="32"/>
      <c r="J74" s="33"/>
      <c r="K74" s="32"/>
      <c r="L74" s="28"/>
      <c r="M74" s="32"/>
      <c r="N74" s="32"/>
      <c r="O74" s="23"/>
    </row>
    <row r="75" spans="2:15" ht="13.5" customHeight="1">
      <c r="B75" s="28"/>
      <c r="C75" s="28"/>
      <c r="D75" s="28"/>
      <c r="E75" s="28"/>
      <c r="F75" s="43"/>
      <c r="G75" s="43"/>
      <c r="H75" s="31"/>
      <c r="I75" s="28"/>
      <c r="J75" s="33"/>
      <c r="K75" s="43"/>
      <c r="L75" s="35"/>
      <c r="M75" s="35"/>
      <c r="N75" s="35"/>
      <c r="O75" s="23"/>
    </row>
    <row r="76" spans="2:15" ht="13.5" customHeight="1">
      <c r="B76" s="35"/>
      <c r="C76" s="35"/>
      <c r="D76" s="35"/>
      <c r="E76" s="35"/>
      <c r="F76" s="35"/>
      <c r="G76" s="35"/>
      <c r="H76" s="42"/>
      <c r="I76" s="35"/>
      <c r="J76" s="33"/>
      <c r="K76" s="43"/>
      <c r="L76" s="28"/>
      <c r="M76" s="43"/>
      <c r="N76" s="43"/>
      <c r="O76" s="23"/>
    </row>
    <row r="77" spans="2:15" ht="13.5" customHeight="1">
      <c r="B77" s="28"/>
      <c r="C77" s="28"/>
      <c r="D77" s="28"/>
      <c r="E77" s="28"/>
      <c r="F77" s="28"/>
      <c r="G77" s="28"/>
      <c r="H77" s="31"/>
      <c r="I77" s="28"/>
      <c r="J77" s="33"/>
      <c r="K77" s="28"/>
      <c r="L77" s="28"/>
      <c r="M77" s="28"/>
      <c r="N77" s="28"/>
      <c r="O77" s="23"/>
    </row>
    <row r="78" spans="2:15" ht="13.5" customHeight="1">
      <c r="B78" s="28"/>
      <c r="C78" s="28"/>
      <c r="D78" s="28"/>
      <c r="E78" s="28"/>
      <c r="F78" s="35"/>
      <c r="G78" s="35"/>
      <c r="H78" s="31"/>
      <c r="I78" s="32"/>
      <c r="J78" s="33"/>
      <c r="K78" s="32"/>
      <c r="L78" s="28"/>
      <c r="M78" s="32"/>
      <c r="N78" s="32"/>
      <c r="O78" s="23"/>
    </row>
    <row r="79" spans="2:15" ht="13.5" customHeight="1">
      <c r="B79" s="35"/>
      <c r="C79" s="35"/>
      <c r="D79" s="35"/>
      <c r="E79" s="35"/>
      <c r="F79" s="35"/>
      <c r="G79" s="35"/>
      <c r="H79" s="42"/>
      <c r="I79" s="35"/>
      <c r="J79" s="33"/>
      <c r="K79" s="28"/>
      <c r="L79" s="28"/>
      <c r="M79" s="28"/>
      <c r="N79" s="28"/>
      <c r="O79" s="23"/>
    </row>
    <row r="80" spans="2:15" ht="12" customHeight="1">
      <c r="B80" s="28"/>
      <c r="C80" s="28"/>
      <c r="D80" s="28"/>
      <c r="E80" s="28"/>
      <c r="F80" s="32"/>
      <c r="G80" s="32"/>
      <c r="H80" s="31"/>
      <c r="I80" s="32"/>
      <c r="J80" s="33"/>
      <c r="K80" s="28"/>
      <c r="L80" s="28"/>
      <c r="M80" s="32"/>
      <c r="N80" s="32"/>
      <c r="O80" s="23"/>
    </row>
  </sheetData>
  <sheetProtection/>
  <mergeCells count="195">
    <mergeCell ref="A1:AX1"/>
    <mergeCell ref="A3:O3"/>
    <mergeCell ref="A4:H5"/>
    <mergeCell ref="I4:T4"/>
    <mergeCell ref="U4:Z4"/>
    <mergeCell ref="AA4:AL4"/>
    <mergeCell ref="AM4:AX4"/>
    <mergeCell ref="I5:N5"/>
    <mergeCell ref="AA5:AF5"/>
    <mergeCell ref="AG5:AL5"/>
    <mergeCell ref="AM5:AR5"/>
    <mergeCell ref="AS5:AX5"/>
    <mergeCell ref="AM6:AR6"/>
    <mergeCell ref="AS6:AX6"/>
    <mergeCell ref="AA6:AF6"/>
    <mergeCell ref="AG6:AL6"/>
    <mergeCell ref="B6:G6"/>
    <mergeCell ref="I6:N6"/>
    <mergeCell ref="O6:T6"/>
    <mergeCell ref="U6:Z6"/>
    <mergeCell ref="O5:T5"/>
    <mergeCell ref="U5:Z5"/>
    <mergeCell ref="AA7:AF7"/>
    <mergeCell ref="AG7:AL7"/>
    <mergeCell ref="AM7:AR7"/>
    <mergeCell ref="AS7:AX7"/>
    <mergeCell ref="B7:G7"/>
    <mergeCell ref="I7:N7"/>
    <mergeCell ref="O7:T7"/>
    <mergeCell ref="U7:Z7"/>
    <mergeCell ref="B9:G9"/>
    <mergeCell ref="I9:N9"/>
    <mergeCell ref="O9:T9"/>
    <mergeCell ref="U9:Z9"/>
    <mergeCell ref="B8:G8"/>
    <mergeCell ref="I8:N8"/>
    <mergeCell ref="O8:T8"/>
    <mergeCell ref="U8:Z8"/>
    <mergeCell ref="AM8:AR8"/>
    <mergeCell ref="AS8:AX8"/>
    <mergeCell ref="AA9:AF9"/>
    <mergeCell ref="AG9:AL9"/>
    <mergeCell ref="AM9:AR9"/>
    <mergeCell ref="AS9:AX9"/>
    <mergeCell ref="AA8:AF8"/>
    <mergeCell ref="AG8:AL8"/>
    <mergeCell ref="B10:G10"/>
    <mergeCell ref="I10:N10"/>
    <mergeCell ref="O10:T10"/>
    <mergeCell ref="U10:Z10"/>
    <mergeCell ref="AA10:AF10"/>
    <mergeCell ref="AG10:AL10"/>
    <mergeCell ref="AM10:AR10"/>
    <mergeCell ref="AS10:AX10"/>
    <mergeCell ref="A13:H14"/>
    <mergeCell ref="I13:T13"/>
    <mergeCell ref="U13:AF13"/>
    <mergeCell ref="AG13:AR13"/>
    <mergeCell ref="I14:N14"/>
    <mergeCell ref="O14:T14"/>
    <mergeCell ref="U14:Z14"/>
    <mergeCell ref="AA14:AF14"/>
    <mergeCell ref="AG14:AL14"/>
    <mergeCell ref="AM14:AR14"/>
    <mergeCell ref="AA15:AF15"/>
    <mergeCell ref="AG15:AL15"/>
    <mergeCell ref="AM15:AR15"/>
    <mergeCell ref="B15:G15"/>
    <mergeCell ref="I15:N15"/>
    <mergeCell ref="O15:T15"/>
    <mergeCell ref="U15:Z15"/>
    <mergeCell ref="AG17:AL17"/>
    <mergeCell ref="AM17:AR17"/>
    <mergeCell ref="B16:G16"/>
    <mergeCell ref="I16:N16"/>
    <mergeCell ref="O16:T16"/>
    <mergeCell ref="U16:Z16"/>
    <mergeCell ref="AA16:AF16"/>
    <mergeCell ref="AG16:AL16"/>
    <mergeCell ref="O18:T18"/>
    <mergeCell ref="U18:Z18"/>
    <mergeCell ref="AA18:AF18"/>
    <mergeCell ref="AG18:AL18"/>
    <mergeCell ref="AM16:AR16"/>
    <mergeCell ref="B17:G17"/>
    <mergeCell ref="I17:N17"/>
    <mergeCell ref="O17:T17"/>
    <mergeCell ref="U17:Z17"/>
    <mergeCell ref="AA17:AF17"/>
    <mergeCell ref="AM18:AR18"/>
    <mergeCell ref="B19:G19"/>
    <mergeCell ref="I19:N19"/>
    <mergeCell ref="O19:T19"/>
    <mergeCell ref="U19:Z19"/>
    <mergeCell ref="AA19:AF19"/>
    <mergeCell ref="AG19:AL19"/>
    <mergeCell ref="AM19:AR19"/>
    <mergeCell ref="B18:G18"/>
    <mergeCell ref="I18:N18"/>
    <mergeCell ref="A22:H23"/>
    <mergeCell ref="I22:T22"/>
    <mergeCell ref="U22:AF22"/>
    <mergeCell ref="AG22:AR22"/>
    <mergeCell ref="I23:N23"/>
    <mergeCell ref="O23:T23"/>
    <mergeCell ref="U23:Z23"/>
    <mergeCell ref="AA23:AF23"/>
    <mergeCell ref="AG23:AL23"/>
    <mergeCell ref="AM23:AR23"/>
    <mergeCell ref="AG25:AL25"/>
    <mergeCell ref="AM25:AR25"/>
    <mergeCell ref="B24:G24"/>
    <mergeCell ref="I24:N24"/>
    <mergeCell ref="O24:T24"/>
    <mergeCell ref="U24:Z24"/>
    <mergeCell ref="AA24:AF24"/>
    <mergeCell ref="AG24:AL24"/>
    <mergeCell ref="O26:T26"/>
    <mergeCell ref="U26:Z26"/>
    <mergeCell ref="AA26:AF26"/>
    <mergeCell ref="AG26:AL26"/>
    <mergeCell ref="AM24:AR24"/>
    <mergeCell ref="B25:G25"/>
    <mergeCell ref="I25:N25"/>
    <mergeCell ref="O25:T25"/>
    <mergeCell ref="U25:Z25"/>
    <mergeCell ref="AA25:AF25"/>
    <mergeCell ref="AM26:AR26"/>
    <mergeCell ref="B27:G27"/>
    <mergeCell ref="I27:N27"/>
    <mergeCell ref="O27:T27"/>
    <mergeCell ref="U27:Z27"/>
    <mergeCell ref="AA27:AF27"/>
    <mergeCell ref="AG27:AL27"/>
    <mergeCell ref="AM27:AR27"/>
    <mergeCell ref="B26:G26"/>
    <mergeCell ref="I26:N26"/>
    <mergeCell ref="AM35:AR36"/>
    <mergeCell ref="AS35:AX36"/>
    <mergeCell ref="B28:G28"/>
    <mergeCell ref="I28:N28"/>
    <mergeCell ref="O28:T28"/>
    <mergeCell ref="U28:Z28"/>
    <mergeCell ref="AA28:AF28"/>
    <mergeCell ref="AG28:AL28"/>
    <mergeCell ref="AA37:AF37"/>
    <mergeCell ref="AG37:AL37"/>
    <mergeCell ref="AM28:AR28"/>
    <mergeCell ref="A34:H36"/>
    <mergeCell ref="I34:AL34"/>
    <mergeCell ref="AM34:AX34"/>
    <mergeCell ref="I35:N36"/>
    <mergeCell ref="O35:T36"/>
    <mergeCell ref="U35:Z36"/>
    <mergeCell ref="AA35:AL35"/>
    <mergeCell ref="B39:G39"/>
    <mergeCell ref="I39:N39"/>
    <mergeCell ref="O39:T39"/>
    <mergeCell ref="U39:Z39"/>
    <mergeCell ref="AA36:AF36"/>
    <mergeCell ref="AG36:AL36"/>
    <mergeCell ref="B37:G37"/>
    <mergeCell ref="I37:N37"/>
    <mergeCell ref="O37:T37"/>
    <mergeCell ref="U37:Z37"/>
    <mergeCell ref="AA38:AF38"/>
    <mergeCell ref="AG38:AL38"/>
    <mergeCell ref="AM38:AR38"/>
    <mergeCell ref="AS38:AX38"/>
    <mergeCell ref="B38:G38"/>
    <mergeCell ref="I38:N38"/>
    <mergeCell ref="O38:T38"/>
    <mergeCell ref="U38:Z38"/>
    <mergeCell ref="AM40:AR40"/>
    <mergeCell ref="AS40:AX40"/>
    <mergeCell ref="AM39:AR39"/>
    <mergeCell ref="AS39:AX39"/>
    <mergeCell ref="AM37:AR37"/>
    <mergeCell ref="AS37:AX37"/>
    <mergeCell ref="AA41:AF41"/>
    <mergeCell ref="AG41:AL41"/>
    <mergeCell ref="AA39:AF39"/>
    <mergeCell ref="AG39:AL39"/>
    <mergeCell ref="AA40:AF40"/>
    <mergeCell ref="AG40:AL40"/>
    <mergeCell ref="B40:G40"/>
    <mergeCell ref="I40:N40"/>
    <mergeCell ref="O40:T40"/>
    <mergeCell ref="U40:Z40"/>
    <mergeCell ref="AM41:AR41"/>
    <mergeCell ref="AS41:AX41"/>
    <mergeCell ref="B41:G41"/>
    <mergeCell ref="I41:N41"/>
    <mergeCell ref="O41:T41"/>
    <mergeCell ref="U41:Z41"/>
  </mergeCells>
  <printOptions/>
  <pageMargins left="0.7874015748031497" right="0" top="0.7874015748031497" bottom="0.1968503937007874" header="0.3937007874015748" footer="0.1968503937007874"/>
  <pageSetup firstPageNumber="151" useFirstPageNumber="1" horizontalDpi="600" verticalDpi="600" orientation="portrait" paperSize="9" r:id="rId2"/>
  <headerFooter alignWithMargins="0">
    <oddHeader>&amp;R&amp;"ＭＳ Ｐ明朝,標準"&amp;8国民健康保険・国民年金・福祉　&amp;P　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G106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58" width="1.625" style="2" customWidth="1"/>
    <col min="59" max="16384" width="15.625" style="2" customWidth="1"/>
  </cols>
  <sheetData>
    <row r="1" spans="1:52" ht="18" customHeight="1">
      <c r="A1" s="470" t="s">
        <v>608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</row>
    <row r="2" spans="1:5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" customHeight="1" thickBot="1">
      <c r="A3" s="356" t="s">
        <v>320</v>
      </c>
      <c r="B3" s="316"/>
      <c r="C3" s="316"/>
      <c r="D3" s="316"/>
      <c r="E3" s="316"/>
      <c r="F3" s="316"/>
      <c r="G3" s="316"/>
      <c r="H3" s="320"/>
      <c r="I3" s="316"/>
      <c r="J3" s="320"/>
      <c r="K3" s="316"/>
      <c r="L3" s="316"/>
      <c r="M3" s="316"/>
      <c r="N3" s="316"/>
      <c r="O3" s="316"/>
      <c r="P3" s="316"/>
      <c r="Q3" s="316"/>
      <c r="R3" s="321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956" t="s">
        <v>319</v>
      </c>
      <c r="AU3" s="956"/>
      <c r="AV3" s="956"/>
      <c r="AW3" s="956"/>
      <c r="AX3" s="956"/>
      <c r="AY3" s="956"/>
      <c r="AZ3" s="956"/>
    </row>
    <row r="4" spans="1:52" ht="16.5" customHeight="1">
      <c r="A4" s="947" t="s">
        <v>318</v>
      </c>
      <c r="B4" s="947"/>
      <c r="C4" s="947"/>
      <c r="D4" s="947"/>
      <c r="E4" s="947"/>
      <c r="F4" s="947"/>
      <c r="G4" s="947"/>
      <c r="H4" s="957"/>
      <c r="I4" s="961" t="s">
        <v>232</v>
      </c>
      <c r="J4" s="947"/>
      <c r="K4" s="947"/>
      <c r="L4" s="947"/>
      <c r="M4" s="947"/>
      <c r="N4" s="957"/>
      <c r="O4" s="964" t="s">
        <v>317</v>
      </c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6"/>
      <c r="AE4" s="967" t="s">
        <v>547</v>
      </c>
      <c r="AF4" s="968"/>
      <c r="AG4" s="968"/>
      <c r="AH4" s="968"/>
      <c r="AI4" s="968"/>
      <c r="AJ4" s="968"/>
      <c r="AK4" s="968"/>
      <c r="AL4" s="968"/>
      <c r="AM4" s="968"/>
      <c r="AN4" s="968"/>
      <c r="AO4" s="969"/>
      <c r="AP4" s="967" t="s">
        <v>546</v>
      </c>
      <c r="AQ4" s="968"/>
      <c r="AR4" s="968"/>
      <c r="AS4" s="968"/>
      <c r="AT4" s="968"/>
      <c r="AU4" s="968"/>
      <c r="AV4" s="968"/>
      <c r="AW4" s="968"/>
      <c r="AX4" s="968"/>
      <c r="AY4" s="968"/>
      <c r="AZ4" s="968"/>
    </row>
    <row r="5" spans="1:52" ht="16.5" customHeight="1">
      <c r="A5" s="950"/>
      <c r="B5" s="950"/>
      <c r="C5" s="950"/>
      <c r="D5" s="950"/>
      <c r="E5" s="950"/>
      <c r="F5" s="950"/>
      <c r="G5" s="950"/>
      <c r="H5" s="958"/>
      <c r="I5" s="962"/>
      <c r="J5" s="950"/>
      <c r="K5" s="950"/>
      <c r="L5" s="950"/>
      <c r="M5" s="950"/>
      <c r="N5" s="958"/>
      <c r="O5" s="976" t="s">
        <v>316</v>
      </c>
      <c r="P5" s="977"/>
      <c r="Q5" s="977"/>
      <c r="R5" s="978"/>
      <c r="S5" s="979" t="s">
        <v>315</v>
      </c>
      <c r="T5" s="977"/>
      <c r="U5" s="977"/>
      <c r="V5" s="978"/>
      <c r="W5" s="979" t="s">
        <v>314</v>
      </c>
      <c r="X5" s="977"/>
      <c r="Y5" s="977"/>
      <c r="Z5" s="978"/>
      <c r="AA5" s="952" t="s">
        <v>70</v>
      </c>
      <c r="AB5" s="953"/>
      <c r="AC5" s="953"/>
      <c r="AD5" s="954"/>
      <c r="AE5" s="970"/>
      <c r="AF5" s="971"/>
      <c r="AG5" s="971"/>
      <c r="AH5" s="971"/>
      <c r="AI5" s="971"/>
      <c r="AJ5" s="971"/>
      <c r="AK5" s="971"/>
      <c r="AL5" s="971"/>
      <c r="AM5" s="971"/>
      <c r="AN5" s="971"/>
      <c r="AO5" s="972"/>
      <c r="AP5" s="970"/>
      <c r="AQ5" s="971"/>
      <c r="AR5" s="971"/>
      <c r="AS5" s="971"/>
      <c r="AT5" s="971"/>
      <c r="AU5" s="971"/>
      <c r="AV5" s="971"/>
      <c r="AW5" s="971"/>
      <c r="AX5" s="971"/>
      <c r="AY5" s="971"/>
      <c r="AZ5" s="971"/>
    </row>
    <row r="6" spans="1:52" ht="16.5" customHeight="1">
      <c r="A6" s="959"/>
      <c r="B6" s="959"/>
      <c r="C6" s="959"/>
      <c r="D6" s="959"/>
      <c r="E6" s="959"/>
      <c r="F6" s="959"/>
      <c r="G6" s="959"/>
      <c r="H6" s="960"/>
      <c r="I6" s="963"/>
      <c r="J6" s="959"/>
      <c r="K6" s="959"/>
      <c r="L6" s="959"/>
      <c r="M6" s="959"/>
      <c r="N6" s="960"/>
      <c r="O6" s="946"/>
      <c r="P6" s="943"/>
      <c r="Q6" s="943"/>
      <c r="R6" s="944"/>
      <c r="S6" s="942"/>
      <c r="T6" s="943"/>
      <c r="U6" s="943"/>
      <c r="V6" s="944"/>
      <c r="W6" s="942"/>
      <c r="X6" s="943"/>
      <c r="Y6" s="943"/>
      <c r="Z6" s="944"/>
      <c r="AA6" s="942"/>
      <c r="AB6" s="943"/>
      <c r="AC6" s="943"/>
      <c r="AD6" s="944"/>
      <c r="AE6" s="973"/>
      <c r="AF6" s="974"/>
      <c r="AG6" s="974"/>
      <c r="AH6" s="974"/>
      <c r="AI6" s="974"/>
      <c r="AJ6" s="974"/>
      <c r="AK6" s="974"/>
      <c r="AL6" s="974"/>
      <c r="AM6" s="974"/>
      <c r="AN6" s="974"/>
      <c r="AO6" s="975"/>
      <c r="AP6" s="973"/>
      <c r="AQ6" s="974"/>
      <c r="AR6" s="974"/>
      <c r="AS6" s="974"/>
      <c r="AT6" s="974"/>
      <c r="AU6" s="974"/>
      <c r="AV6" s="974"/>
      <c r="AW6" s="974"/>
      <c r="AX6" s="974"/>
      <c r="AY6" s="974"/>
      <c r="AZ6" s="974"/>
    </row>
    <row r="7" spans="1:52" ht="18" customHeight="1">
      <c r="A7" s="316"/>
      <c r="B7" s="950" t="s">
        <v>545</v>
      </c>
      <c r="C7" s="950"/>
      <c r="D7" s="950"/>
      <c r="E7" s="950"/>
      <c r="F7" s="950"/>
      <c r="G7" s="950"/>
      <c r="H7" s="330"/>
      <c r="I7" s="955">
        <v>1386</v>
      </c>
      <c r="J7" s="955"/>
      <c r="K7" s="955"/>
      <c r="L7" s="955"/>
      <c r="M7" s="955"/>
      <c r="N7" s="955"/>
      <c r="O7" s="949">
        <v>13</v>
      </c>
      <c r="P7" s="949"/>
      <c r="Q7" s="949"/>
      <c r="R7" s="949"/>
      <c r="S7" s="949">
        <v>40</v>
      </c>
      <c r="T7" s="949"/>
      <c r="U7" s="949"/>
      <c r="V7" s="949"/>
      <c r="W7" s="949">
        <v>8</v>
      </c>
      <c r="X7" s="949"/>
      <c r="Y7" s="949"/>
      <c r="Z7" s="949"/>
      <c r="AA7" s="949">
        <v>42</v>
      </c>
      <c r="AB7" s="949"/>
      <c r="AC7" s="949"/>
      <c r="AD7" s="949"/>
      <c r="AE7" s="949">
        <v>24</v>
      </c>
      <c r="AF7" s="949"/>
      <c r="AG7" s="949"/>
      <c r="AH7" s="949"/>
      <c r="AI7" s="949"/>
      <c r="AJ7" s="949"/>
      <c r="AK7" s="949"/>
      <c r="AL7" s="949"/>
      <c r="AM7" s="949"/>
      <c r="AN7" s="949"/>
      <c r="AO7" s="949"/>
      <c r="AP7" s="951">
        <v>1259</v>
      </c>
      <c r="AQ7" s="951"/>
      <c r="AR7" s="951"/>
      <c r="AS7" s="951"/>
      <c r="AT7" s="951"/>
      <c r="AU7" s="951"/>
      <c r="AV7" s="951"/>
      <c r="AW7" s="951"/>
      <c r="AX7" s="951"/>
      <c r="AY7" s="951"/>
      <c r="AZ7" s="951"/>
    </row>
    <row r="8" spans="1:52" ht="18" customHeight="1">
      <c r="A8" s="316"/>
      <c r="B8" s="950" t="s">
        <v>544</v>
      </c>
      <c r="C8" s="950"/>
      <c r="D8" s="950"/>
      <c r="E8" s="950"/>
      <c r="F8" s="950"/>
      <c r="G8" s="950"/>
      <c r="H8" s="331"/>
      <c r="I8" s="949">
        <f>SUM(M8:AX8)</f>
        <v>1433</v>
      </c>
      <c r="J8" s="949"/>
      <c r="K8" s="949"/>
      <c r="L8" s="949"/>
      <c r="M8" s="949"/>
      <c r="N8" s="949"/>
      <c r="O8" s="949">
        <v>16</v>
      </c>
      <c r="P8" s="949"/>
      <c r="Q8" s="949"/>
      <c r="R8" s="949"/>
      <c r="S8" s="949">
        <v>47</v>
      </c>
      <c r="T8" s="949"/>
      <c r="U8" s="949"/>
      <c r="V8" s="949"/>
      <c r="W8" s="949">
        <v>13</v>
      </c>
      <c r="X8" s="949"/>
      <c r="Y8" s="949"/>
      <c r="Z8" s="949"/>
      <c r="AA8" s="949">
        <v>32</v>
      </c>
      <c r="AB8" s="949"/>
      <c r="AC8" s="949"/>
      <c r="AD8" s="949"/>
      <c r="AE8" s="949">
        <v>19</v>
      </c>
      <c r="AF8" s="949"/>
      <c r="AG8" s="949"/>
      <c r="AH8" s="949"/>
      <c r="AI8" s="949"/>
      <c r="AJ8" s="949"/>
      <c r="AK8" s="949"/>
      <c r="AL8" s="949"/>
      <c r="AM8" s="949"/>
      <c r="AN8" s="949"/>
      <c r="AO8" s="949"/>
      <c r="AP8" s="949">
        <v>1306</v>
      </c>
      <c r="AQ8" s="949"/>
      <c r="AR8" s="949"/>
      <c r="AS8" s="949"/>
      <c r="AT8" s="949"/>
      <c r="AU8" s="949"/>
      <c r="AV8" s="949"/>
      <c r="AW8" s="949"/>
      <c r="AX8" s="949"/>
      <c r="AY8" s="949"/>
      <c r="AZ8" s="949"/>
    </row>
    <row r="9" spans="1:52" ht="18" customHeight="1">
      <c r="A9" s="316"/>
      <c r="B9" s="950" t="s">
        <v>543</v>
      </c>
      <c r="C9" s="950"/>
      <c r="D9" s="950"/>
      <c r="E9" s="950"/>
      <c r="F9" s="950"/>
      <c r="G9" s="950"/>
      <c r="H9" s="331"/>
      <c r="I9" s="949">
        <f>SUM(M9:AX9)</f>
        <v>1598</v>
      </c>
      <c r="J9" s="949"/>
      <c r="K9" s="949"/>
      <c r="L9" s="949"/>
      <c r="M9" s="949"/>
      <c r="N9" s="949"/>
      <c r="O9" s="949">
        <v>28</v>
      </c>
      <c r="P9" s="949"/>
      <c r="Q9" s="949"/>
      <c r="R9" s="949"/>
      <c r="S9" s="949">
        <v>55</v>
      </c>
      <c r="T9" s="949"/>
      <c r="U9" s="949"/>
      <c r="V9" s="949"/>
      <c r="W9" s="949">
        <v>14</v>
      </c>
      <c r="X9" s="949"/>
      <c r="Y9" s="949"/>
      <c r="Z9" s="949"/>
      <c r="AA9" s="949">
        <v>36</v>
      </c>
      <c r="AB9" s="949"/>
      <c r="AC9" s="949"/>
      <c r="AD9" s="949"/>
      <c r="AE9" s="949">
        <v>23</v>
      </c>
      <c r="AF9" s="949"/>
      <c r="AG9" s="949"/>
      <c r="AH9" s="949"/>
      <c r="AI9" s="949"/>
      <c r="AJ9" s="949"/>
      <c r="AK9" s="949"/>
      <c r="AL9" s="949"/>
      <c r="AM9" s="949"/>
      <c r="AN9" s="949"/>
      <c r="AO9" s="949"/>
      <c r="AP9" s="949">
        <v>1442</v>
      </c>
      <c r="AQ9" s="949"/>
      <c r="AR9" s="949"/>
      <c r="AS9" s="949"/>
      <c r="AT9" s="949"/>
      <c r="AU9" s="949"/>
      <c r="AV9" s="949"/>
      <c r="AW9" s="949"/>
      <c r="AX9" s="949"/>
      <c r="AY9" s="949"/>
      <c r="AZ9" s="949"/>
    </row>
    <row r="10" spans="1:52" ht="18" customHeight="1">
      <c r="A10" s="322"/>
      <c r="B10" s="950" t="s">
        <v>542</v>
      </c>
      <c r="C10" s="950"/>
      <c r="D10" s="950"/>
      <c r="E10" s="950"/>
      <c r="F10" s="950"/>
      <c r="G10" s="950"/>
      <c r="H10" s="330"/>
      <c r="I10" s="949">
        <v>1798</v>
      </c>
      <c r="J10" s="949"/>
      <c r="K10" s="949"/>
      <c r="L10" s="949"/>
      <c r="M10" s="949"/>
      <c r="N10" s="949"/>
      <c r="O10" s="949">
        <v>50</v>
      </c>
      <c r="P10" s="949"/>
      <c r="Q10" s="949"/>
      <c r="R10" s="949"/>
      <c r="S10" s="949">
        <v>57</v>
      </c>
      <c r="T10" s="949"/>
      <c r="U10" s="949"/>
      <c r="V10" s="949"/>
      <c r="W10" s="949">
        <v>14</v>
      </c>
      <c r="X10" s="949"/>
      <c r="Y10" s="949"/>
      <c r="Z10" s="949"/>
      <c r="AA10" s="949">
        <v>59</v>
      </c>
      <c r="AB10" s="949"/>
      <c r="AC10" s="949"/>
      <c r="AD10" s="949"/>
      <c r="AE10" s="949">
        <v>23</v>
      </c>
      <c r="AF10" s="949"/>
      <c r="AG10" s="949"/>
      <c r="AH10" s="949"/>
      <c r="AI10" s="949"/>
      <c r="AJ10" s="949"/>
      <c r="AK10" s="949"/>
      <c r="AL10" s="949"/>
      <c r="AM10" s="949"/>
      <c r="AN10" s="949"/>
      <c r="AO10" s="949"/>
      <c r="AP10" s="949">
        <v>1595</v>
      </c>
      <c r="AQ10" s="949"/>
      <c r="AR10" s="949"/>
      <c r="AS10" s="949"/>
      <c r="AT10" s="949"/>
      <c r="AU10" s="949"/>
      <c r="AV10" s="949"/>
      <c r="AW10" s="949"/>
      <c r="AX10" s="949"/>
      <c r="AY10" s="949"/>
      <c r="AZ10" s="949"/>
    </row>
    <row r="11" spans="1:52" ht="18" customHeight="1">
      <c r="A11" s="319"/>
      <c r="B11" s="948" t="s">
        <v>541</v>
      </c>
      <c r="C11" s="948"/>
      <c r="D11" s="948"/>
      <c r="E11" s="948"/>
      <c r="F11" s="948"/>
      <c r="G11" s="948"/>
      <c r="H11" s="332"/>
      <c r="I11" s="937">
        <v>1997</v>
      </c>
      <c r="J11" s="937"/>
      <c r="K11" s="937"/>
      <c r="L11" s="937"/>
      <c r="M11" s="937"/>
      <c r="N11" s="937"/>
      <c r="O11" s="937">
        <v>57</v>
      </c>
      <c r="P11" s="937"/>
      <c r="Q11" s="937"/>
      <c r="R11" s="937"/>
      <c r="S11" s="937">
        <v>70</v>
      </c>
      <c r="T11" s="937"/>
      <c r="U11" s="937"/>
      <c r="V11" s="937"/>
      <c r="W11" s="937">
        <v>14</v>
      </c>
      <c r="X11" s="937"/>
      <c r="Y11" s="937"/>
      <c r="Z11" s="937"/>
      <c r="AA11" s="937">
        <v>67</v>
      </c>
      <c r="AB11" s="937"/>
      <c r="AC11" s="937"/>
      <c r="AD11" s="937"/>
      <c r="AE11" s="937">
        <v>24</v>
      </c>
      <c r="AF11" s="937"/>
      <c r="AG11" s="937"/>
      <c r="AH11" s="937"/>
      <c r="AI11" s="937"/>
      <c r="AJ11" s="937"/>
      <c r="AK11" s="937"/>
      <c r="AL11" s="937"/>
      <c r="AM11" s="937"/>
      <c r="AN11" s="937"/>
      <c r="AO11" s="937"/>
      <c r="AP11" s="937">
        <v>1765</v>
      </c>
      <c r="AQ11" s="937"/>
      <c r="AR11" s="937"/>
      <c r="AS11" s="937"/>
      <c r="AT11" s="937"/>
      <c r="AU11" s="937"/>
      <c r="AV11" s="937"/>
      <c r="AW11" s="937"/>
      <c r="AX11" s="937"/>
      <c r="AY11" s="937"/>
      <c r="AZ11" s="937"/>
    </row>
    <row r="12" spans="1:8" ht="15" customHeight="1">
      <c r="A12" s="103"/>
      <c r="B12" s="54" t="s">
        <v>574</v>
      </c>
      <c r="C12" s="3"/>
      <c r="D12" s="3"/>
      <c r="E12" s="3"/>
      <c r="F12" s="3"/>
      <c r="G12" s="3"/>
      <c r="H12" s="3"/>
    </row>
    <row r="13" spans="1:8" ht="15" customHeight="1">
      <c r="A13" s="103"/>
      <c r="B13" s="54"/>
      <c r="C13" s="3"/>
      <c r="D13" s="3"/>
      <c r="E13" s="3"/>
      <c r="F13" s="3"/>
      <c r="G13" s="3"/>
      <c r="H13" s="3"/>
    </row>
    <row r="14" spans="1:8" ht="15" customHeight="1">
      <c r="A14" s="103"/>
      <c r="B14" s="3"/>
      <c r="C14" s="3"/>
      <c r="D14" s="3"/>
      <c r="E14" s="3"/>
      <c r="F14" s="3"/>
      <c r="G14" s="3"/>
      <c r="H14" s="3"/>
    </row>
    <row r="15" spans="1:52" ht="15" customHeight="1" thickBot="1">
      <c r="A15" s="356" t="s">
        <v>385</v>
      </c>
      <c r="B15" s="315"/>
      <c r="C15" s="316"/>
      <c r="D15" s="316"/>
      <c r="E15" s="316"/>
      <c r="F15" s="316"/>
      <c r="G15" s="316"/>
      <c r="H15" s="317"/>
      <c r="I15" s="316"/>
      <c r="J15" s="316"/>
      <c r="K15" s="316"/>
      <c r="L15" s="316"/>
      <c r="M15" s="318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938" t="s">
        <v>540</v>
      </c>
      <c r="AR15" s="938"/>
      <c r="AS15" s="938"/>
      <c r="AT15" s="938"/>
      <c r="AU15" s="938"/>
      <c r="AV15" s="938"/>
      <c r="AW15" s="938"/>
      <c r="AX15" s="938"/>
      <c r="AY15" s="938"/>
      <c r="AZ15" s="938"/>
    </row>
    <row r="16" spans="1:52" ht="16.5" customHeight="1">
      <c r="A16" s="939" t="s">
        <v>361</v>
      </c>
      <c r="B16" s="940"/>
      <c r="C16" s="940"/>
      <c r="D16" s="940"/>
      <c r="E16" s="940"/>
      <c r="F16" s="940"/>
      <c r="G16" s="940"/>
      <c r="H16" s="940"/>
      <c r="I16" s="940"/>
      <c r="J16" s="940"/>
      <c r="K16" s="940"/>
      <c r="L16" s="941"/>
      <c r="M16" s="945" t="s">
        <v>232</v>
      </c>
      <c r="N16" s="940"/>
      <c r="O16" s="940"/>
      <c r="P16" s="940"/>
      <c r="Q16" s="941"/>
      <c r="R16" s="947" t="s">
        <v>384</v>
      </c>
      <c r="S16" s="947"/>
      <c r="T16" s="947"/>
      <c r="U16" s="947"/>
      <c r="V16" s="947"/>
      <c r="W16" s="947"/>
      <c r="X16" s="947"/>
      <c r="Y16" s="947"/>
      <c r="Z16" s="947"/>
      <c r="AA16" s="947"/>
      <c r="AB16" s="947"/>
      <c r="AC16" s="947"/>
      <c r="AD16" s="947"/>
      <c r="AE16" s="947"/>
      <c r="AF16" s="947"/>
      <c r="AG16" s="947"/>
      <c r="AH16" s="947"/>
      <c r="AI16" s="947"/>
      <c r="AJ16" s="947"/>
      <c r="AK16" s="947"/>
      <c r="AL16" s="947"/>
      <c r="AM16" s="947"/>
      <c r="AN16" s="947"/>
      <c r="AO16" s="947"/>
      <c r="AP16" s="947"/>
      <c r="AQ16" s="947"/>
      <c r="AR16" s="947"/>
      <c r="AS16" s="947"/>
      <c r="AT16" s="947"/>
      <c r="AU16" s="947"/>
      <c r="AV16" s="947"/>
      <c r="AW16" s="947"/>
      <c r="AX16" s="947"/>
      <c r="AY16" s="947"/>
      <c r="AZ16" s="947"/>
    </row>
    <row r="17" spans="1:52" ht="16.5" customHeight="1">
      <c r="A17" s="942"/>
      <c r="B17" s="943"/>
      <c r="C17" s="943"/>
      <c r="D17" s="943"/>
      <c r="E17" s="943"/>
      <c r="F17" s="943"/>
      <c r="G17" s="943"/>
      <c r="H17" s="943"/>
      <c r="I17" s="943"/>
      <c r="J17" s="943"/>
      <c r="K17" s="943"/>
      <c r="L17" s="944"/>
      <c r="M17" s="946"/>
      <c r="N17" s="943"/>
      <c r="O17" s="943"/>
      <c r="P17" s="943"/>
      <c r="Q17" s="944"/>
      <c r="R17" s="930" t="s">
        <v>383</v>
      </c>
      <c r="S17" s="931"/>
      <c r="T17" s="931"/>
      <c r="U17" s="931"/>
      <c r="V17" s="932"/>
      <c r="W17" s="930" t="s">
        <v>382</v>
      </c>
      <c r="X17" s="931"/>
      <c r="Y17" s="931"/>
      <c r="Z17" s="931"/>
      <c r="AA17" s="932"/>
      <c r="AB17" s="930" t="s">
        <v>381</v>
      </c>
      <c r="AC17" s="931"/>
      <c r="AD17" s="931"/>
      <c r="AE17" s="931"/>
      <c r="AF17" s="932"/>
      <c r="AG17" s="930" t="s">
        <v>380</v>
      </c>
      <c r="AH17" s="931"/>
      <c r="AI17" s="931"/>
      <c r="AJ17" s="931"/>
      <c r="AK17" s="932"/>
      <c r="AL17" s="930" t="s">
        <v>379</v>
      </c>
      <c r="AM17" s="931"/>
      <c r="AN17" s="931"/>
      <c r="AO17" s="931"/>
      <c r="AP17" s="932"/>
      <c r="AQ17" s="930" t="s">
        <v>378</v>
      </c>
      <c r="AR17" s="931"/>
      <c r="AS17" s="931"/>
      <c r="AT17" s="931"/>
      <c r="AU17" s="932"/>
      <c r="AV17" s="933" t="s">
        <v>377</v>
      </c>
      <c r="AW17" s="934"/>
      <c r="AX17" s="934"/>
      <c r="AY17" s="934"/>
      <c r="AZ17" s="934"/>
    </row>
    <row r="18" spans="1:52" ht="18" customHeight="1">
      <c r="A18" s="935" t="s">
        <v>355</v>
      </c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6"/>
      <c r="M18" s="928">
        <v>2019</v>
      </c>
      <c r="N18" s="928"/>
      <c r="O18" s="928"/>
      <c r="P18" s="928"/>
      <c r="Q18" s="928"/>
      <c r="R18" s="928">
        <v>1777</v>
      </c>
      <c r="S18" s="928"/>
      <c r="T18" s="928"/>
      <c r="U18" s="928"/>
      <c r="V18" s="928"/>
      <c r="W18" s="928">
        <v>188</v>
      </c>
      <c r="X18" s="928"/>
      <c r="Y18" s="928"/>
      <c r="Z18" s="928"/>
      <c r="AA18" s="928"/>
      <c r="AB18" s="928">
        <v>32</v>
      </c>
      <c r="AC18" s="928"/>
      <c r="AD18" s="928"/>
      <c r="AE18" s="928"/>
      <c r="AF18" s="928"/>
      <c r="AG18" s="928">
        <v>19</v>
      </c>
      <c r="AH18" s="928"/>
      <c r="AI18" s="928"/>
      <c r="AJ18" s="928"/>
      <c r="AK18" s="928"/>
      <c r="AL18" s="928">
        <v>3</v>
      </c>
      <c r="AM18" s="928"/>
      <c r="AN18" s="928"/>
      <c r="AO18" s="928"/>
      <c r="AP18" s="928"/>
      <c r="AQ18" s="926" t="s">
        <v>50</v>
      </c>
      <c r="AR18" s="926"/>
      <c r="AS18" s="926"/>
      <c r="AT18" s="926"/>
      <c r="AU18" s="926"/>
      <c r="AV18" s="926" t="s">
        <v>50</v>
      </c>
      <c r="AW18" s="926"/>
      <c r="AX18" s="926"/>
      <c r="AY18" s="926"/>
      <c r="AZ18" s="926"/>
    </row>
    <row r="19" spans="1:52" ht="18" customHeight="1">
      <c r="A19" s="316"/>
      <c r="B19" s="927" t="s">
        <v>376</v>
      </c>
      <c r="C19" s="927"/>
      <c r="D19" s="927"/>
      <c r="E19" s="927"/>
      <c r="F19" s="927"/>
      <c r="G19" s="927"/>
      <c r="H19" s="927"/>
      <c r="I19" s="927"/>
      <c r="J19" s="927"/>
      <c r="K19" s="927"/>
      <c r="L19" s="330"/>
      <c r="M19" s="928">
        <v>93</v>
      </c>
      <c r="N19" s="928"/>
      <c r="O19" s="928"/>
      <c r="P19" s="928"/>
      <c r="Q19" s="928"/>
      <c r="R19" s="929">
        <v>92</v>
      </c>
      <c r="S19" s="929"/>
      <c r="T19" s="929"/>
      <c r="U19" s="929"/>
      <c r="V19" s="929"/>
      <c r="W19" s="929">
        <v>1</v>
      </c>
      <c r="X19" s="929"/>
      <c r="Y19" s="929"/>
      <c r="Z19" s="929"/>
      <c r="AA19" s="929"/>
      <c r="AB19" s="921" t="s">
        <v>50</v>
      </c>
      <c r="AC19" s="921"/>
      <c r="AD19" s="921"/>
      <c r="AE19" s="921"/>
      <c r="AF19" s="921"/>
      <c r="AG19" s="921" t="s">
        <v>50</v>
      </c>
      <c r="AH19" s="921"/>
      <c r="AI19" s="921"/>
      <c r="AJ19" s="921"/>
      <c r="AK19" s="921"/>
      <c r="AL19" s="921" t="s">
        <v>50</v>
      </c>
      <c r="AM19" s="921"/>
      <c r="AN19" s="921"/>
      <c r="AO19" s="921"/>
      <c r="AP19" s="921"/>
      <c r="AQ19" s="921" t="s">
        <v>50</v>
      </c>
      <c r="AR19" s="921"/>
      <c r="AS19" s="921"/>
      <c r="AT19" s="921"/>
      <c r="AU19" s="921"/>
      <c r="AV19" s="921" t="s">
        <v>50</v>
      </c>
      <c r="AW19" s="921"/>
      <c r="AX19" s="921"/>
      <c r="AY19" s="921"/>
      <c r="AZ19" s="921"/>
    </row>
    <row r="20" spans="1:52" ht="18" customHeight="1">
      <c r="A20" s="319"/>
      <c r="B20" s="922" t="s">
        <v>375</v>
      </c>
      <c r="C20" s="922"/>
      <c r="D20" s="922"/>
      <c r="E20" s="922"/>
      <c r="F20" s="922"/>
      <c r="G20" s="922"/>
      <c r="H20" s="922"/>
      <c r="I20" s="922"/>
      <c r="J20" s="922"/>
      <c r="K20" s="922"/>
      <c r="L20" s="333"/>
      <c r="M20" s="923">
        <v>1926</v>
      </c>
      <c r="N20" s="923"/>
      <c r="O20" s="923"/>
      <c r="P20" s="923"/>
      <c r="Q20" s="923"/>
      <c r="R20" s="924">
        <v>1685</v>
      </c>
      <c r="S20" s="924"/>
      <c r="T20" s="924"/>
      <c r="U20" s="924"/>
      <c r="V20" s="924"/>
      <c r="W20" s="924">
        <v>187</v>
      </c>
      <c r="X20" s="924"/>
      <c r="Y20" s="924"/>
      <c r="Z20" s="924"/>
      <c r="AA20" s="924"/>
      <c r="AB20" s="924">
        <v>32</v>
      </c>
      <c r="AC20" s="924"/>
      <c r="AD20" s="924"/>
      <c r="AE20" s="924"/>
      <c r="AF20" s="924"/>
      <c r="AG20" s="924">
        <v>19</v>
      </c>
      <c r="AH20" s="924"/>
      <c r="AI20" s="924"/>
      <c r="AJ20" s="924"/>
      <c r="AK20" s="924"/>
      <c r="AL20" s="924">
        <v>3</v>
      </c>
      <c r="AM20" s="924"/>
      <c r="AN20" s="924"/>
      <c r="AO20" s="924"/>
      <c r="AP20" s="924"/>
      <c r="AQ20" s="925" t="s">
        <v>50</v>
      </c>
      <c r="AR20" s="925"/>
      <c r="AS20" s="925"/>
      <c r="AT20" s="925"/>
      <c r="AU20" s="925"/>
      <c r="AV20" s="925" t="s">
        <v>50</v>
      </c>
      <c r="AW20" s="925"/>
      <c r="AX20" s="925"/>
      <c r="AY20" s="925"/>
      <c r="AZ20" s="925"/>
    </row>
    <row r="21" spans="1:52" ht="15" customHeight="1">
      <c r="A21" s="27"/>
      <c r="B21" s="54" t="s">
        <v>588</v>
      </c>
      <c r="C21" s="30"/>
      <c r="D21" s="28"/>
      <c r="E21" s="28"/>
      <c r="F21" s="28"/>
      <c r="G21" s="28"/>
      <c r="H21" s="28"/>
      <c r="I21" s="32"/>
      <c r="J21" s="32"/>
      <c r="K21" s="28"/>
      <c r="L21" s="32"/>
      <c r="M21" s="6"/>
      <c r="N21" s="6"/>
      <c r="O21" s="6"/>
      <c r="P21" s="6"/>
      <c r="Q21" s="84"/>
      <c r="R21" s="8"/>
      <c r="AY21" s="223"/>
      <c r="AZ21" s="223"/>
    </row>
    <row r="22" spans="2:13" ht="15" customHeight="1">
      <c r="B22" s="54" t="s">
        <v>590</v>
      </c>
      <c r="E22" s="32"/>
      <c r="F22" s="89"/>
      <c r="I22" s="6"/>
      <c r="J22" s="23"/>
      <c r="K22" s="28"/>
      <c r="L22" s="28"/>
      <c r="M22" s="8"/>
    </row>
    <row r="23" spans="2:13" ht="15" customHeight="1">
      <c r="B23" s="54"/>
      <c r="E23" s="32"/>
      <c r="F23" s="89"/>
      <c r="I23" s="6"/>
      <c r="J23" s="23"/>
      <c r="K23" s="28"/>
      <c r="L23" s="28"/>
      <c r="M23" s="8"/>
    </row>
    <row r="24" spans="2:13" ht="15" customHeight="1">
      <c r="B24" s="54"/>
      <c r="E24" s="32"/>
      <c r="F24" s="89"/>
      <c r="I24" s="6"/>
      <c r="J24" s="23"/>
      <c r="K24" s="28"/>
      <c r="L24" s="28"/>
      <c r="M24" s="8"/>
    </row>
    <row r="25" spans="1:52" ht="15" customHeight="1" thickBot="1">
      <c r="A25" s="79" t="s">
        <v>374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Q25" s="918" t="s">
        <v>540</v>
      </c>
      <c r="AR25" s="918"/>
      <c r="AS25" s="918"/>
      <c r="AT25" s="918"/>
      <c r="AU25" s="918"/>
      <c r="AV25" s="918"/>
      <c r="AW25" s="918"/>
      <c r="AX25" s="918"/>
      <c r="AY25" s="918"/>
      <c r="AZ25" s="918"/>
    </row>
    <row r="26" spans="1:52" ht="18" customHeight="1">
      <c r="A26" s="664" t="s">
        <v>373</v>
      </c>
      <c r="B26" s="859"/>
      <c r="C26" s="859"/>
      <c r="D26" s="859"/>
      <c r="E26" s="859"/>
      <c r="F26" s="859"/>
      <c r="G26" s="859"/>
      <c r="H26" s="860"/>
      <c r="I26" s="858" t="s">
        <v>232</v>
      </c>
      <c r="J26" s="859"/>
      <c r="K26" s="859"/>
      <c r="L26" s="860"/>
      <c r="M26" s="664" t="s">
        <v>372</v>
      </c>
      <c r="N26" s="859"/>
      <c r="O26" s="859"/>
      <c r="P26" s="861"/>
      <c r="Q26" s="858" t="s">
        <v>371</v>
      </c>
      <c r="R26" s="859"/>
      <c r="S26" s="859"/>
      <c r="T26" s="860"/>
      <c r="U26" s="912" t="s">
        <v>370</v>
      </c>
      <c r="V26" s="913"/>
      <c r="W26" s="913"/>
      <c r="X26" s="914"/>
      <c r="Y26" s="919" t="s">
        <v>369</v>
      </c>
      <c r="Z26" s="913"/>
      <c r="AA26" s="913"/>
      <c r="AB26" s="920"/>
      <c r="AC26" s="912" t="s">
        <v>368</v>
      </c>
      <c r="AD26" s="913"/>
      <c r="AE26" s="913"/>
      <c r="AF26" s="920"/>
      <c r="AG26" s="912" t="s">
        <v>367</v>
      </c>
      <c r="AH26" s="913"/>
      <c r="AI26" s="913"/>
      <c r="AJ26" s="920"/>
      <c r="AK26" s="912" t="s">
        <v>366</v>
      </c>
      <c r="AL26" s="913"/>
      <c r="AM26" s="913"/>
      <c r="AN26" s="914"/>
      <c r="AO26" s="912" t="s">
        <v>365</v>
      </c>
      <c r="AP26" s="913"/>
      <c r="AQ26" s="913"/>
      <c r="AR26" s="914"/>
      <c r="AS26" s="912" t="s">
        <v>364</v>
      </c>
      <c r="AT26" s="913"/>
      <c r="AU26" s="913"/>
      <c r="AV26" s="914"/>
      <c r="AW26" s="915" t="s">
        <v>363</v>
      </c>
      <c r="AX26" s="915"/>
      <c r="AY26" s="915"/>
      <c r="AZ26" s="915"/>
    </row>
    <row r="27" spans="1:52" ht="18" customHeight="1">
      <c r="A27" s="916" t="s">
        <v>240</v>
      </c>
      <c r="B27" s="916"/>
      <c r="C27" s="916"/>
      <c r="D27" s="916"/>
      <c r="E27" s="916"/>
      <c r="F27" s="916"/>
      <c r="G27" s="916"/>
      <c r="H27" s="917"/>
      <c r="I27" s="911">
        <v>2340</v>
      </c>
      <c r="J27" s="911"/>
      <c r="K27" s="911"/>
      <c r="L27" s="911"/>
      <c r="M27" s="911">
        <v>28</v>
      </c>
      <c r="N27" s="911"/>
      <c r="O27" s="911"/>
      <c r="P27" s="911"/>
      <c r="Q27" s="911">
        <v>39</v>
      </c>
      <c r="R27" s="911"/>
      <c r="S27" s="911"/>
      <c r="T27" s="911"/>
      <c r="U27" s="911">
        <v>28</v>
      </c>
      <c r="V27" s="911"/>
      <c r="W27" s="911"/>
      <c r="X27" s="911"/>
      <c r="Y27" s="911">
        <v>38</v>
      </c>
      <c r="Z27" s="911"/>
      <c r="AA27" s="911"/>
      <c r="AB27" s="911"/>
      <c r="AC27" s="911">
        <v>45</v>
      </c>
      <c r="AD27" s="911"/>
      <c r="AE27" s="911"/>
      <c r="AF27" s="911"/>
      <c r="AG27" s="911">
        <v>139</v>
      </c>
      <c r="AH27" s="911"/>
      <c r="AI27" s="911"/>
      <c r="AJ27" s="911"/>
      <c r="AK27" s="911">
        <v>253</v>
      </c>
      <c r="AL27" s="911"/>
      <c r="AM27" s="911"/>
      <c r="AN27" s="911"/>
      <c r="AO27" s="911">
        <v>307</v>
      </c>
      <c r="AP27" s="911"/>
      <c r="AQ27" s="911"/>
      <c r="AR27" s="911"/>
      <c r="AS27" s="911">
        <v>649</v>
      </c>
      <c r="AT27" s="911"/>
      <c r="AU27" s="911"/>
      <c r="AV27" s="911"/>
      <c r="AW27" s="911">
        <v>814</v>
      </c>
      <c r="AX27" s="911"/>
      <c r="AY27" s="911"/>
      <c r="AZ27" s="911"/>
    </row>
    <row r="28" spans="1:52" ht="18" customHeight="1">
      <c r="A28" s="627" t="s">
        <v>231</v>
      </c>
      <c r="B28" s="627"/>
      <c r="C28" s="627"/>
      <c r="D28" s="627"/>
      <c r="E28" s="627"/>
      <c r="F28" s="627"/>
      <c r="G28" s="627"/>
      <c r="H28" s="597"/>
      <c r="I28" s="911">
        <v>1346</v>
      </c>
      <c r="J28" s="911"/>
      <c r="K28" s="911"/>
      <c r="L28" s="911"/>
      <c r="M28" s="909">
        <v>14</v>
      </c>
      <c r="N28" s="909"/>
      <c r="O28" s="909"/>
      <c r="P28" s="909"/>
      <c r="Q28" s="909">
        <v>21</v>
      </c>
      <c r="R28" s="909"/>
      <c r="S28" s="909"/>
      <c r="T28" s="909"/>
      <c r="U28" s="909">
        <v>15</v>
      </c>
      <c r="V28" s="909"/>
      <c r="W28" s="909"/>
      <c r="X28" s="909"/>
      <c r="Y28" s="909">
        <v>18</v>
      </c>
      <c r="Z28" s="909"/>
      <c r="AA28" s="909"/>
      <c r="AB28" s="909"/>
      <c r="AC28" s="909">
        <v>23</v>
      </c>
      <c r="AD28" s="909"/>
      <c r="AE28" s="909"/>
      <c r="AF28" s="909"/>
      <c r="AG28" s="909">
        <v>71</v>
      </c>
      <c r="AH28" s="909"/>
      <c r="AI28" s="909"/>
      <c r="AJ28" s="909"/>
      <c r="AK28" s="909">
        <v>145</v>
      </c>
      <c r="AL28" s="909"/>
      <c r="AM28" s="909"/>
      <c r="AN28" s="909"/>
      <c r="AO28" s="909">
        <v>205</v>
      </c>
      <c r="AP28" s="909"/>
      <c r="AQ28" s="909"/>
      <c r="AR28" s="909"/>
      <c r="AS28" s="909">
        <v>456</v>
      </c>
      <c r="AT28" s="909"/>
      <c r="AU28" s="909"/>
      <c r="AV28" s="909"/>
      <c r="AW28" s="909">
        <v>378</v>
      </c>
      <c r="AX28" s="909"/>
      <c r="AY28" s="909"/>
      <c r="AZ28" s="909"/>
    </row>
    <row r="29" spans="1:52" ht="18" customHeight="1">
      <c r="A29" s="468" t="s">
        <v>230</v>
      </c>
      <c r="B29" s="468"/>
      <c r="C29" s="468"/>
      <c r="D29" s="468"/>
      <c r="E29" s="468"/>
      <c r="F29" s="468"/>
      <c r="G29" s="468"/>
      <c r="H29" s="472"/>
      <c r="I29" s="910">
        <v>994</v>
      </c>
      <c r="J29" s="910"/>
      <c r="K29" s="910"/>
      <c r="L29" s="910"/>
      <c r="M29" s="908">
        <v>14</v>
      </c>
      <c r="N29" s="908"/>
      <c r="O29" s="908"/>
      <c r="P29" s="908"/>
      <c r="Q29" s="908">
        <v>18</v>
      </c>
      <c r="R29" s="908"/>
      <c r="S29" s="908"/>
      <c r="T29" s="908"/>
      <c r="U29" s="908">
        <v>13</v>
      </c>
      <c r="V29" s="908"/>
      <c r="W29" s="908"/>
      <c r="X29" s="908"/>
      <c r="Y29" s="908">
        <v>20</v>
      </c>
      <c r="Z29" s="908"/>
      <c r="AA29" s="908"/>
      <c r="AB29" s="908"/>
      <c r="AC29" s="908">
        <v>22</v>
      </c>
      <c r="AD29" s="908"/>
      <c r="AE29" s="908"/>
      <c r="AF29" s="908"/>
      <c r="AG29" s="908">
        <v>68</v>
      </c>
      <c r="AH29" s="908"/>
      <c r="AI29" s="908"/>
      <c r="AJ29" s="908"/>
      <c r="AK29" s="908">
        <v>108</v>
      </c>
      <c r="AL29" s="908"/>
      <c r="AM29" s="908"/>
      <c r="AN29" s="908"/>
      <c r="AO29" s="908">
        <v>102</v>
      </c>
      <c r="AP29" s="908"/>
      <c r="AQ29" s="908"/>
      <c r="AR29" s="908"/>
      <c r="AS29" s="908">
        <v>193</v>
      </c>
      <c r="AT29" s="908"/>
      <c r="AU29" s="908"/>
      <c r="AV29" s="908"/>
      <c r="AW29" s="908">
        <v>436</v>
      </c>
      <c r="AX29" s="908"/>
      <c r="AY29" s="908"/>
      <c r="AZ29" s="908"/>
    </row>
    <row r="30" spans="1:43" ht="15" customHeight="1">
      <c r="A30" s="23"/>
      <c r="B30" s="54" t="s">
        <v>588</v>
      </c>
      <c r="C30" s="23"/>
      <c r="D30" s="23"/>
      <c r="E30" s="23"/>
      <c r="F30" s="23"/>
      <c r="G30" s="23"/>
      <c r="H30" s="215"/>
      <c r="I30" s="215"/>
      <c r="J30" s="215"/>
      <c r="K30" s="215"/>
      <c r="L30" s="215"/>
      <c r="M30" s="215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</row>
    <row r="31" spans="1:43" ht="15" customHeight="1">
      <c r="A31" s="68"/>
      <c r="B31" s="54" t="s">
        <v>589</v>
      </c>
      <c r="C31" s="68"/>
      <c r="D31" s="68"/>
      <c r="E31" s="68"/>
      <c r="F31" s="68"/>
      <c r="G31" s="68"/>
      <c r="H31" s="214"/>
      <c r="I31" s="214"/>
      <c r="J31" s="214"/>
      <c r="K31" s="214"/>
      <c r="L31" s="214"/>
      <c r="M31" s="214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</row>
    <row r="32" spans="1:43" ht="15" customHeight="1">
      <c r="A32" s="68"/>
      <c r="B32" s="54"/>
      <c r="C32" s="68"/>
      <c r="D32" s="68"/>
      <c r="E32" s="68"/>
      <c r="F32" s="68"/>
      <c r="G32" s="68"/>
      <c r="H32" s="214"/>
      <c r="I32" s="214"/>
      <c r="J32" s="214"/>
      <c r="K32" s="214"/>
      <c r="L32" s="214"/>
      <c r="M32" s="214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</row>
    <row r="33" spans="1:43" ht="15" customHeight="1">
      <c r="A33" s="68"/>
      <c r="B33" s="54"/>
      <c r="C33" s="68"/>
      <c r="D33" s="68"/>
      <c r="E33" s="68"/>
      <c r="F33" s="68"/>
      <c r="G33" s="68"/>
      <c r="H33" s="214"/>
      <c r="I33" s="214"/>
      <c r="J33" s="214"/>
      <c r="K33" s="214"/>
      <c r="L33" s="214"/>
      <c r="M33" s="214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</row>
    <row r="34" spans="1:52" ht="15" customHeight="1" thickBot="1">
      <c r="A34" s="108" t="s">
        <v>362</v>
      </c>
      <c r="B34" s="68"/>
      <c r="C34" s="68"/>
      <c r="D34" s="68"/>
      <c r="E34" s="68"/>
      <c r="F34" s="68"/>
      <c r="G34" s="68"/>
      <c r="H34" s="73"/>
      <c r="I34" s="73"/>
      <c r="J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T34" s="715" t="s">
        <v>539</v>
      </c>
      <c r="AU34" s="715"/>
      <c r="AV34" s="715"/>
      <c r="AW34" s="715"/>
      <c r="AX34" s="715"/>
      <c r="AY34" s="715"/>
      <c r="AZ34" s="715"/>
    </row>
    <row r="35" spans="1:52" ht="16.5" customHeight="1">
      <c r="A35" s="527" t="s">
        <v>361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455"/>
      <c r="M35" s="458" t="s">
        <v>360</v>
      </c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60"/>
      <c r="AG35" s="633" t="s">
        <v>359</v>
      </c>
      <c r="AH35" s="527"/>
      <c r="AI35" s="527"/>
      <c r="AJ35" s="527"/>
      <c r="AK35" s="527"/>
      <c r="AL35" s="527"/>
      <c r="AM35" s="527"/>
      <c r="AN35" s="527"/>
      <c r="AO35" s="527"/>
      <c r="AP35" s="455"/>
      <c r="AQ35" s="527" t="s">
        <v>358</v>
      </c>
      <c r="AR35" s="527"/>
      <c r="AS35" s="527"/>
      <c r="AT35" s="527"/>
      <c r="AU35" s="527"/>
      <c r="AV35" s="527"/>
      <c r="AW35" s="527"/>
      <c r="AX35" s="527"/>
      <c r="AY35" s="527"/>
      <c r="AZ35" s="527"/>
    </row>
    <row r="36" spans="1:52" ht="16.5" customHeight="1">
      <c r="A36" s="575"/>
      <c r="B36" s="575"/>
      <c r="C36" s="575"/>
      <c r="D36" s="575"/>
      <c r="E36" s="575"/>
      <c r="F36" s="575"/>
      <c r="G36" s="575"/>
      <c r="H36" s="575"/>
      <c r="I36" s="575"/>
      <c r="J36" s="575"/>
      <c r="K36" s="575"/>
      <c r="L36" s="461"/>
      <c r="M36" s="576" t="s">
        <v>357</v>
      </c>
      <c r="N36" s="575"/>
      <c r="O36" s="575"/>
      <c r="P36" s="575"/>
      <c r="Q36" s="575"/>
      <c r="R36" s="575"/>
      <c r="S36" s="575"/>
      <c r="T36" s="575"/>
      <c r="U36" s="575"/>
      <c r="V36" s="575"/>
      <c r="W36" s="869" t="s">
        <v>356</v>
      </c>
      <c r="X36" s="870"/>
      <c r="Y36" s="870"/>
      <c r="Z36" s="870"/>
      <c r="AA36" s="870"/>
      <c r="AB36" s="870"/>
      <c r="AC36" s="870"/>
      <c r="AD36" s="870"/>
      <c r="AE36" s="870"/>
      <c r="AF36" s="871"/>
      <c r="AG36" s="576"/>
      <c r="AH36" s="575"/>
      <c r="AI36" s="575"/>
      <c r="AJ36" s="575"/>
      <c r="AK36" s="575"/>
      <c r="AL36" s="575"/>
      <c r="AM36" s="575"/>
      <c r="AN36" s="575"/>
      <c r="AO36" s="575"/>
      <c r="AP36" s="461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</row>
    <row r="37" spans="1:52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8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903" t="s">
        <v>94</v>
      </c>
      <c r="AH37" s="903"/>
      <c r="AI37" s="903"/>
      <c r="AJ37" s="903"/>
      <c r="AK37" s="903"/>
      <c r="AL37" s="903"/>
      <c r="AM37" s="903"/>
      <c r="AN37" s="903"/>
      <c r="AO37" s="903"/>
      <c r="AP37" s="903"/>
      <c r="AQ37" s="903" t="s">
        <v>52</v>
      </c>
      <c r="AR37" s="903"/>
      <c r="AS37" s="903"/>
      <c r="AT37" s="903"/>
      <c r="AU37" s="903"/>
      <c r="AV37" s="903"/>
      <c r="AW37" s="903"/>
      <c r="AX37" s="903"/>
      <c r="AY37" s="903"/>
      <c r="AZ37" s="903"/>
    </row>
    <row r="38" spans="1:52" ht="18" customHeight="1">
      <c r="A38" s="23"/>
      <c r="D38" s="906" t="s">
        <v>355</v>
      </c>
      <c r="E38" s="906"/>
      <c r="F38" s="906"/>
      <c r="G38" s="906"/>
      <c r="H38" s="906"/>
      <c r="I38" s="906"/>
      <c r="J38" s="906"/>
      <c r="K38" s="906"/>
      <c r="L38" s="281"/>
      <c r="M38" s="907">
        <v>61870</v>
      </c>
      <c r="N38" s="907"/>
      <c r="O38" s="907"/>
      <c r="P38" s="907"/>
      <c r="Q38" s="907"/>
      <c r="R38" s="907"/>
      <c r="S38" s="907"/>
      <c r="T38" s="907"/>
      <c r="U38" s="907"/>
      <c r="V38" s="907"/>
      <c r="W38" s="907">
        <v>70299</v>
      </c>
      <c r="X38" s="907"/>
      <c r="Y38" s="907"/>
      <c r="Z38" s="907"/>
      <c r="AA38" s="907"/>
      <c r="AB38" s="907"/>
      <c r="AC38" s="907"/>
      <c r="AD38" s="907"/>
      <c r="AE38" s="907"/>
      <c r="AF38" s="907"/>
      <c r="AG38" s="907">
        <v>4512425</v>
      </c>
      <c r="AH38" s="907"/>
      <c r="AI38" s="907"/>
      <c r="AJ38" s="907"/>
      <c r="AK38" s="907"/>
      <c r="AL38" s="907"/>
      <c r="AM38" s="907"/>
      <c r="AN38" s="907"/>
      <c r="AO38" s="907"/>
      <c r="AP38" s="907"/>
      <c r="AQ38" s="904">
        <v>100</v>
      </c>
      <c r="AR38" s="904"/>
      <c r="AS38" s="904"/>
      <c r="AT38" s="904"/>
      <c r="AU38" s="904"/>
      <c r="AV38" s="904"/>
      <c r="AW38" s="904"/>
      <c r="AX38" s="904"/>
      <c r="AY38" s="904"/>
      <c r="AZ38" s="904"/>
    </row>
    <row r="39" spans="1:52" ht="12" customHeight="1">
      <c r="A39" s="30"/>
      <c r="B39" s="30"/>
      <c r="L39" s="269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905"/>
      <c r="AR39" s="905"/>
      <c r="AS39" s="905"/>
      <c r="AT39" s="905"/>
      <c r="AU39" s="905"/>
      <c r="AV39" s="905"/>
      <c r="AW39" s="905"/>
      <c r="AX39" s="905"/>
      <c r="AY39" s="905"/>
      <c r="AZ39" s="905"/>
    </row>
    <row r="40" spans="4:52" ht="18" customHeight="1">
      <c r="D40" s="899" t="s">
        <v>344</v>
      </c>
      <c r="E40" s="899"/>
      <c r="F40" s="899"/>
      <c r="G40" s="899"/>
      <c r="H40" s="899"/>
      <c r="I40" s="899"/>
      <c r="J40" s="899"/>
      <c r="K40" s="746"/>
      <c r="L40" s="269"/>
      <c r="M40" s="524">
        <v>19319</v>
      </c>
      <c r="N40" s="524"/>
      <c r="O40" s="524"/>
      <c r="P40" s="524"/>
      <c r="Q40" s="524"/>
      <c r="R40" s="524"/>
      <c r="S40" s="524"/>
      <c r="T40" s="524"/>
      <c r="U40" s="524"/>
      <c r="V40" s="524"/>
      <c r="W40" s="524">
        <v>22476</v>
      </c>
      <c r="X40" s="524"/>
      <c r="Y40" s="524"/>
      <c r="Z40" s="524"/>
      <c r="AA40" s="524"/>
      <c r="AB40" s="524"/>
      <c r="AC40" s="524"/>
      <c r="AD40" s="524"/>
      <c r="AE40" s="524"/>
      <c r="AF40" s="524"/>
      <c r="AG40" s="524">
        <v>1450098</v>
      </c>
      <c r="AH40" s="524"/>
      <c r="AI40" s="524"/>
      <c r="AJ40" s="524"/>
      <c r="AK40" s="524"/>
      <c r="AL40" s="524"/>
      <c r="AM40" s="524"/>
      <c r="AN40" s="524"/>
      <c r="AO40" s="524"/>
      <c r="AP40" s="524"/>
      <c r="AQ40" s="894">
        <v>32.135669844928174</v>
      </c>
      <c r="AR40" s="894"/>
      <c r="AS40" s="894"/>
      <c r="AT40" s="894"/>
      <c r="AU40" s="894"/>
      <c r="AV40" s="894"/>
      <c r="AW40" s="894"/>
      <c r="AX40" s="894"/>
      <c r="AY40" s="894"/>
      <c r="AZ40" s="894"/>
    </row>
    <row r="41" spans="1:52" ht="18" customHeight="1">
      <c r="A41" s="900" t="s">
        <v>354</v>
      </c>
      <c r="B41" s="900"/>
      <c r="D41" s="899" t="s">
        <v>353</v>
      </c>
      <c r="E41" s="899"/>
      <c r="F41" s="899"/>
      <c r="G41" s="899"/>
      <c r="H41" s="899"/>
      <c r="I41" s="899"/>
      <c r="J41" s="899"/>
      <c r="K41" s="746"/>
      <c r="L41" s="269"/>
      <c r="M41" s="524">
        <v>18717</v>
      </c>
      <c r="N41" s="524"/>
      <c r="O41" s="524"/>
      <c r="P41" s="524"/>
      <c r="Q41" s="524"/>
      <c r="R41" s="524"/>
      <c r="S41" s="524"/>
      <c r="T41" s="524"/>
      <c r="U41" s="524"/>
      <c r="V41" s="524"/>
      <c r="W41" s="524">
        <v>21739</v>
      </c>
      <c r="X41" s="524"/>
      <c r="Y41" s="524"/>
      <c r="Z41" s="524"/>
      <c r="AA41" s="524"/>
      <c r="AB41" s="524"/>
      <c r="AC41" s="524"/>
      <c r="AD41" s="524"/>
      <c r="AE41" s="524"/>
      <c r="AF41" s="524"/>
      <c r="AG41" s="524">
        <v>934894</v>
      </c>
      <c r="AH41" s="524"/>
      <c r="AI41" s="524"/>
      <c r="AJ41" s="524"/>
      <c r="AK41" s="524"/>
      <c r="AL41" s="524"/>
      <c r="AM41" s="524"/>
      <c r="AN41" s="524"/>
      <c r="AO41" s="524"/>
      <c r="AP41" s="524"/>
      <c r="AQ41" s="894">
        <v>20.718216923272966</v>
      </c>
      <c r="AR41" s="894"/>
      <c r="AS41" s="894"/>
      <c r="AT41" s="894"/>
      <c r="AU41" s="894"/>
      <c r="AV41" s="894"/>
      <c r="AW41" s="894"/>
      <c r="AX41" s="894"/>
      <c r="AY41" s="894"/>
      <c r="AZ41" s="894"/>
    </row>
    <row r="42" spans="1:52" ht="18" customHeight="1">
      <c r="A42" s="900"/>
      <c r="B42" s="900"/>
      <c r="D42" s="899" t="s">
        <v>352</v>
      </c>
      <c r="E42" s="899"/>
      <c r="F42" s="899"/>
      <c r="G42" s="899"/>
      <c r="H42" s="899"/>
      <c r="I42" s="899"/>
      <c r="J42" s="899"/>
      <c r="K42" s="746"/>
      <c r="L42" s="269"/>
      <c r="M42" s="524">
        <v>570</v>
      </c>
      <c r="N42" s="524"/>
      <c r="O42" s="524"/>
      <c r="P42" s="524"/>
      <c r="Q42" s="524"/>
      <c r="R42" s="524"/>
      <c r="S42" s="524"/>
      <c r="T42" s="524"/>
      <c r="U42" s="524"/>
      <c r="V42" s="524"/>
      <c r="W42" s="524">
        <v>778</v>
      </c>
      <c r="X42" s="524"/>
      <c r="Y42" s="524"/>
      <c r="Z42" s="524"/>
      <c r="AA42" s="524"/>
      <c r="AB42" s="524"/>
      <c r="AC42" s="524"/>
      <c r="AD42" s="524"/>
      <c r="AE42" s="524"/>
      <c r="AF42" s="524"/>
      <c r="AG42" s="524">
        <v>9154</v>
      </c>
      <c r="AH42" s="524"/>
      <c r="AI42" s="524"/>
      <c r="AJ42" s="524"/>
      <c r="AK42" s="524"/>
      <c r="AL42" s="524"/>
      <c r="AM42" s="524"/>
      <c r="AN42" s="524"/>
      <c r="AO42" s="524"/>
      <c r="AP42" s="524"/>
      <c r="AQ42" s="894">
        <v>0.2028620974309822</v>
      </c>
      <c r="AR42" s="894"/>
      <c r="AS42" s="894"/>
      <c r="AT42" s="894"/>
      <c r="AU42" s="894"/>
      <c r="AV42" s="894"/>
      <c r="AW42" s="894"/>
      <c r="AX42" s="894"/>
      <c r="AY42" s="894"/>
      <c r="AZ42" s="894"/>
    </row>
    <row r="43" spans="1:52" ht="18" customHeight="1">
      <c r="A43" s="30"/>
      <c r="D43" s="899" t="s">
        <v>351</v>
      </c>
      <c r="E43" s="899"/>
      <c r="F43" s="899"/>
      <c r="G43" s="899"/>
      <c r="H43" s="899"/>
      <c r="I43" s="899"/>
      <c r="J43" s="899"/>
      <c r="K43" s="746"/>
      <c r="L43" s="282"/>
      <c r="M43" s="524">
        <v>3470</v>
      </c>
      <c r="N43" s="524"/>
      <c r="O43" s="524"/>
      <c r="P43" s="524"/>
      <c r="Q43" s="524"/>
      <c r="R43" s="524"/>
      <c r="S43" s="524"/>
      <c r="T43" s="524"/>
      <c r="U43" s="524"/>
      <c r="V43" s="524"/>
      <c r="W43" s="524">
        <v>3543</v>
      </c>
      <c r="X43" s="524"/>
      <c r="Y43" s="524"/>
      <c r="Z43" s="524"/>
      <c r="AA43" s="524"/>
      <c r="AB43" s="524"/>
      <c r="AC43" s="524"/>
      <c r="AD43" s="524"/>
      <c r="AE43" s="524"/>
      <c r="AF43" s="524"/>
      <c r="AG43" s="524">
        <v>109990</v>
      </c>
      <c r="AH43" s="524"/>
      <c r="AI43" s="524"/>
      <c r="AJ43" s="524"/>
      <c r="AK43" s="524"/>
      <c r="AL43" s="524"/>
      <c r="AM43" s="524"/>
      <c r="AN43" s="524"/>
      <c r="AO43" s="524"/>
      <c r="AP43" s="524"/>
      <c r="AQ43" s="894">
        <v>2.4374920358787127</v>
      </c>
      <c r="AR43" s="894"/>
      <c r="AS43" s="894"/>
      <c r="AT43" s="894"/>
      <c r="AU43" s="894"/>
      <c r="AV43" s="894"/>
      <c r="AW43" s="894"/>
      <c r="AX43" s="894"/>
      <c r="AY43" s="894"/>
      <c r="AZ43" s="894"/>
    </row>
    <row r="44" spans="1:52" ht="18" customHeight="1">
      <c r="A44" s="30"/>
      <c r="D44" s="899" t="s">
        <v>350</v>
      </c>
      <c r="E44" s="899"/>
      <c r="F44" s="899"/>
      <c r="G44" s="899"/>
      <c r="H44" s="899"/>
      <c r="I44" s="899"/>
      <c r="J44" s="899"/>
      <c r="K44" s="746"/>
      <c r="L44" s="282"/>
      <c r="M44" s="524">
        <v>18590</v>
      </c>
      <c r="N44" s="524"/>
      <c r="O44" s="524"/>
      <c r="P44" s="524"/>
      <c r="Q44" s="524"/>
      <c r="R44" s="524"/>
      <c r="S44" s="524"/>
      <c r="T44" s="524"/>
      <c r="U44" s="524"/>
      <c r="V44" s="524"/>
      <c r="W44" s="524">
        <v>20522</v>
      </c>
      <c r="X44" s="524"/>
      <c r="Y44" s="524"/>
      <c r="Z44" s="524"/>
      <c r="AA44" s="524"/>
      <c r="AB44" s="524"/>
      <c r="AC44" s="524"/>
      <c r="AD44" s="524"/>
      <c r="AE44" s="524"/>
      <c r="AF44" s="524"/>
      <c r="AG44" s="524">
        <v>1924714</v>
      </c>
      <c r="AH44" s="524"/>
      <c r="AI44" s="524"/>
      <c r="AJ44" s="524"/>
      <c r="AK44" s="524"/>
      <c r="AL44" s="524"/>
      <c r="AM44" s="524"/>
      <c r="AN44" s="524"/>
      <c r="AO44" s="524"/>
      <c r="AP44" s="524"/>
      <c r="AQ44" s="894">
        <v>42.6</v>
      </c>
      <c r="AR44" s="894"/>
      <c r="AS44" s="894"/>
      <c r="AT44" s="894"/>
      <c r="AU44" s="894"/>
      <c r="AV44" s="894"/>
      <c r="AW44" s="894"/>
      <c r="AX44" s="894"/>
      <c r="AY44" s="894"/>
      <c r="AZ44" s="894"/>
    </row>
    <row r="45" spans="1:52" ht="18" customHeight="1">
      <c r="A45" s="900" t="s">
        <v>349</v>
      </c>
      <c r="B45" s="900"/>
      <c r="D45" s="899" t="s">
        <v>348</v>
      </c>
      <c r="E45" s="899"/>
      <c r="F45" s="899"/>
      <c r="G45" s="899"/>
      <c r="H45" s="899"/>
      <c r="I45" s="899"/>
      <c r="J45" s="899"/>
      <c r="K45" s="746"/>
      <c r="L45" s="282"/>
      <c r="M45" s="901">
        <v>1</v>
      </c>
      <c r="N45" s="902"/>
      <c r="O45" s="902"/>
      <c r="P45" s="902"/>
      <c r="Q45" s="902"/>
      <c r="R45" s="902"/>
      <c r="S45" s="902"/>
      <c r="T45" s="902"/>
      <c r="U45" s="902"/>
      <c r="V45" s="902"/>
      <c r="W45" s="902">
        <v>1</v>
      </c>
      <c r="X45" s="902"/>
      <c r="Y45" s="902"/>
      <c r="Z45" s="902"/>
      <c r="AA45" s="902"/>
      <c r="AB45" s="902"/>
      <c r="AC45" s="902"/>
      <c r="AD45" s="902"/>
      <c r="AE45" s="902"/>
      <c r="AF45" s="902"/>
      <c r="AG45" s="524">
        <v>411</v>
      </c>
      <c r="AH45" s="524"/>
      <c r="AI45" s="524"/>
      <c r="AJ45" s="524"/>
      <c r="AK45" s="524"/>
      <c r="AL45" s="524"/>
      <c r="AM45" s="524"/>
      <c r="AN45" s="524"/>
      <c r="AO45" s="524"/>
      <c r="AP45" s="524"/>
      <c r="AQ45" s="522">
        <v>0.1</v>
      </c>
      <c r="AR45" s="522"/>
      <c r="AS45" s="522"/>
      <c r="AT45" s="522"/>
      <c r="AU45" s="522"/>
      <c r="AV45" s="522"/>
      <c r="AW45" s="522"/>
      <c r="AX45" s="522"/>
      <c r="AY45" s="522"/>
      <c r="AZ45" s="522"/>
    </row>
    <row r="46" spans="1:52" ht="18" customHeight="1">
      <c r="A46" s="900"/>
      <c r="B46" s="900"/>
      <c r="D46" s="899" t="s">
        <v>347</v>
      </c>
      <c r="E46" s="899"/>
      <c r="F46" s="899"/>
      <c r="G46" s="899"/>
      <c r="H46" s="899"/>
      <c r="I46" s="899"/>
      <c r="J46" s="899"/>
      <c r="K46" s="746"/>
      <c r="L46" s="282"/>
      <c r="M46" s="524">
        <v>280</v>
      </c>
      <c r="N46" s="524"/>
      <c r="O46" s="524"/>
      <c r="P46" s="524"/>
      <c r="Q46" s="524"/>
      <c r="R46" s="524"/>
      <c r="S46" s="524"/>
      <c r="T46" s="524"/>
      <c r="U46" s="524"/>
      <c r="V46" s="524"/>
      <c r="W46" s="524">
        <v>305</v>
      </c>
      <c r="X46" s="524"/>
      <c r="Y46" s="524"/>
      <c r="Z46" s="524"/>
      <c r="AA46" s="524"/>
      <c r="AB46" s="524"/>
      <c r="AC46" s="524"/>
      <c r="AD46" s="524"/>
      <c r="AE46" s="524"/>
      <c r="AF46" s="524"/>
      <c r="AG46" s="524">
        <v>5576</v>
      </c>
      <c r="AH46" s="524"/>
      <c r="AI46" s="524"/>
      <c r="AJ46" s="524"/>
      <c r="AK46" s="524"/>
      <c r="AL46" s="524"/>
      <c r="AM46" s="524"/>
      <c r="AN46" s="524"/>
      <c r="AO46" s="524"/>
      <c r="AP46" s="524"/>
      <c r="AQ46" s="894">
        <v>0.12356992082970908</v>
      </c>
      <c r="AR46" s="894"/>
      <c r="AS46" s="894"/>
      <c r="AT46" s="894"/>
      <c r="AU46" s="894"/>
      <c r="AV46" s="894"/>
      <c r="AW46" s="894"/>
      <c r="AX46" s="894"/>
      <c r="AY46" s="894"/>
      <c r="AZ46" s="894"/>
    </row>
    <row r="47" spans="1:59" ht="18" customHeight="1">
      <c r="A47" s="417"/>
      <c r="D47" s="899" t="s">
        <v>346</v>
      </c>
      <c r="E47" s="899"/>
      <c r="F47" s="899"/>
      <c r="G47" s="899"/>
      <c r="H47" s="899"/>
      <c r="I47" s="899"/>
      <c r="J47" s="899"/>
      <c r="K47" s="746"/>
      <c r="L47" s="282"/>
      <c r="M47" s="524">
        <v>76</v>
      </c>
      <c r="N47" s="524"/>
      <c r="O47" s="524"/>
      <c r="P47" s="524"/>
      <c r="Q47" s="524"/>
      <c r="R47" s="524"/>
      <c r="S47" s="524"/>
      <c r="T47" s="524"/>
      <c r="U47" s="524"/>
      <c r="V47" s="524"/>
      <c r="W47" s="524">
        <v>76</v>
      </c>
      <c r="X47" s="524"/>
      <c r="Y47" s="524"/>
      <c r="Z47" s="524"/>
      <c r="AA47" s="524"/>
      <c r="AB47" s="524"/>
      <c r="AC47" s="524"/>
      <c r="AD47" s="524"/>
      <c r="AE47" s="524"/>
      <c r="AF47" s="524"/>
      <c r="AG47" s="524">
        <v>11397</v>
      </c>
      <c r="AH47" s="524"/>
      <c r="AI47" s="524"/>
      <c r="AJ47" s="524"/>
      <c r="AK47" s="524"/>
      <c r="AL47" s="524"/>
      <c r="AM47" s="524"/>
      <c r="AN47" s="524"/>
      <c r="AO47" s="524"/>
      <c r="AP47" s="524"/>
      <c r="AQ47" s="894">
        <v>0.25256929478052265</v>
      </c>
      <c r="AR47" s="894"/>
      <c r="AS47" s="894"/>
      <c r="AT47" s="894"/>
      <c r="AU47" s="894"/>
      <c r="AV47" s="894"/>
      <c r="AW47" s="894"/>
      <c r="AX47" s="894"/>
      <c r="AY47" s="894"/>
      <c r="AZ47" s="894"/>
      <c r="BG47" s="213"/>
    </row>
    <row r="48" spans="1:52" ht="18" customHeight="1">
      <c r="A48" s="898" t="s">
        <v>345</v>
      </c>
      <c r="B48" s="898"/>
      <c r="D48" s="899" t="s">
        <v>344</v>
      </c>
      <c r="E48" s="899"/>
      <c r="F48" s="899"/>
      <c r="G48" s="899"/>
      <c r="H48" s="899"/>
      <c r="I48" s="899"/>
      <c r="J48" s="899"/>
      <c r="K48" s="746"/>
      <c r="L48" s="282"/>
      <c r="M48" s="524">
        <v>339</v>
      </c>
      <c r="N48" s="524"/>
      <c r="O48" s="524"/>
      <c r="P48" s="524"/>
      <c r="Q48" s="524"/>
      <c r="R48" s="524"/>
      <c r="S48" s="524"/>
      <c r="T48" s="524"/>
      <c r="U48" s="524"/>
      <c r="V48" s="524"/>
      <c r="W48" s="524">
        <v>339</v>
      </c>
      <c r="X48" s="524"/>
      <c r="Y48" s="524"/>
      <c r="Z48" s="524"/>
      <c r="AA48" s="524"/>
      <c r="AB48" s="524"/>
      <c r="AC48" s="524"/>
      <c r="AD48" s="524"/>
      <c r="AE48" s="524"/>
      <c r="AF48" s="524"/>
      <c r="AG48" s="524">
        <v>16396</v>
      </c>
      <c r="AH48" s="524"/>
      <c r="AI48" s="524"/>
      <c r="AJ48" s="524"/>
      <c r="AK48" s="524"/>
      <c r="AL48" s="524"/>
      <c r="AM48" s="524"/>
      <c r="AN48" s="524"/>
      <c r="AO48" s="524"/>
      <c r="AP48" s="524"/>
      <c r="AQ48" s="894">
        <v>0.36335229948420195</v>
      </c>
      <c r="AR48" s="894"/>
      <c r="AS48" s="894"/>
      <c r="AT48" s="894"/>
      <c r="AU48" s="894"/>
      <c r="AV48" s="894"/>
      <c r="AW48" s="894"/>
      <c r="AX48" s="894"/>
      <c r="AY48" s="894"/>
      <c r="AZ48" s="894"/>
    </row>
    <row r="49" spans="1:52" ht="18" customHeight="1">
      <c r="A49" s="895" t="s">
        <v>343</v>
      </c>
      <c r="B49" s="895"/>
      <c r="C49" s="93"/>
      <c r="D49" s="896" t="s">
        <v>342</v>
      </c>
      <c r="E49" s="896"/>
      <c r="F49" s="896"/>
      <c r="G49" s="896"/>
      <c r="H49" s="896"/>
      <c r="I49" s="896"/>
      <c r="J49" s="896"/>
      <c r="K49" s="750"/>
      <c r="L49" s="283"/>
      <c r="M49" s="897">
        <v>508</v>
      </c>
      <c r="N49" s="897"/>
      <c r="O49" s="897"/>
      <c r="P49" s="897"/>
      <c r="Q49" s="897"/>
      <c r="R49" s="897"/>
      <c r="S49" s="897"/>
      <c r="T49" s="897"/>
      <c r="U49" s="897"/>
      <c r="V49" s="897"/>
      <c r="W49" s="897">
        <v>520</v>
      </c>
      <c r="X49" s="897"/>
      <c r="Y49" s="897"/>
      <c r="Z49" s="897"/>
      <c r="AA49" s="897"/>
      <c r="AB49" s="897"/>
      <c r="AC49" s="897"/>
      <c r="AD49" s="897"/>
      <c r="AE49" s="897"/>
      <c r="AF49" s="897"/>
      <c r="AG49" s="897">
        <v>49795</v>
      </c>
      <c r="AH49" s="897"/>
      <c r="AI49" s="897"/>
      <c r="AJ49" s="897"/>
      <c r="AK49" s="897"/>
      <c r="AL49" s="897"/>
      <c r="AM49" s="897"/>
      <c r="AN49" s="897"/>
      <c r="AO49" s="897"/>
      <c r="AP49" s="897"/>
      <c r="AQ49" s="894">
        <v>1.1035086455730565</v>
      </c>
      <c r="AR49" s="894"/>
      <c r="AS49" s="894"/>
      <c r="AT49" s="894"/>
      <c r="AU49" s="894"/>
      <c r="AV49" s="894"/>
      <c r="AW49" s="894"/>
      <c r="AX49" s="894"/>
      <c r="AY49" s="894"/>
      <c r="AZ49" s="894"/>
    </row>
    <row r="50" spans="1:52" ht="15" customHeight="1">
      <c r="A50" s="178" t="s">
        <v>341</v>
      </c>
      <c r="B50" s="23"/>
      <c r="C50" s="23"/>
      <c r="D50" s="29"/>
      <c r="E50" s="29"/>
      <c r="F50" s="29"/>
      <c r="G50" s="29"/>
      <c r="H50" s="29"/>
      <c r="I50" s="381"/>
      <c r="J50" s="381"/>
      <c r="K50" s="381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382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</row>
    <row r="51" spans="1:43" ht="17.25" customHeight="1">
      <c r="A51" s="211"/>
      <c r="B51" s="211"/>
      <c r="C51" s="211"/>
      <c r="D51" s="211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</row>
    <row r="52" spans="1:43" ht="17.25" customHeight="1">
      <c r="A52" s="211"/>
      <c r="B52" s="211"/>
      <c r="C52" s="211"/>
      <c r="D52" s="211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</row>
    <row r="53" spans="1:27" ht="13.5" customHeight="1">
      <c r="A53" s="41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</row>
    <row r="54" spans="12:13" ht="17.25" customHeight="1">
      <c r="L54" s="28"/>
      <c r="M54" s="24"/>
    </row>
    <row r="55" spans="1:30" ht="17.25" customHeight="1">
      <c r="A55" s="23"/>
      <c r="B55" s="23"/>
      <c r="C55" s="23"/>
      <c r="D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t="17.25" customHeight="1">
      <c r="A56" s="23"/>
      <c r="B56" s="23"/>
      <c r="C56" s="23"/>
      <c r="D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29" ht="17.25" customHeight="1">
      <c r="A57" s="23"/>
      <c r="B57" s="23"/>
      <c r="L57" s="6"/>
      <c r="M57" s="6"/>
      <c r="N57" s="6"/>
      <c r="O57" s="6"/>
      <c r="P57" s="6"/>
      <c r="Q57" s="6"/>
      <c r="R57" s="6"/>
      <c r="S57" s="192"/>
      <c r="T57" s="192"/>
      <c r="U57" s="6"/>
      <c r="V57" s="192"/>
      <c r="W57" s="192"/>
      <c r="X57" s="6"/>
      <c r="Y57" s="192"/>
      <c r="Z57" s="192"/>
      <c r="AA57" s="6"/>
      <c r="AB57" s="192"/>
      <c r="AC57" s="192"/>
    </row>
    <row r="58" spans="1:30" ht="17.25" customHeight="1">
      <c r="A58" s="23"/>
      <c r="B58" s="23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2"/>
      <c r="AB58" s="32"/>
      <c r="AC58" s="32"/>
      <c r="AD58" s="32"/>
    </row>
    <row r="59" spans="1:30" ht="17.25" customHeight="1">
      <c r="A59" s="23"/>
      <c r="B59" s="23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2"/>
      <c r="AB59" s="32"/>
      <c r="AC59" s="32"/>
      <c r="AD59" s="32"/>
    </row>
    <row r="60" spans="1:13" ht="17.25" customHeight="1">
      <c r="A60" s="23"/>
      <c r="B60" s="23"/>
      <c r="L60" s="35"/>
      <c r="M60" s="24"/>
    </row>
    <row r="61" spans="1:13" ht="17.25" customHeight="1">
      <c r="A61" s="41"/>
      <c r="L61" s="35"/>
      <c r="M61" s="24"/>
    </row>
    <row r="62" spans="1:13" ht="17.25" customHeight="1">
      <c r="A62" s="32"/>
      <c r="B62" s="32"/>
      <c r="L62" s="35"/>
      <c r="M62" s="24"/>
    </row>
    <row r="63" spans="1:13" ht="17.25" customHeight="1">
      <c r="A63" s="32"/>
      <c r="B63" s="32"/>
      <c r="C63" s="32"/>
      <c r="D63" s="32"/>
      <c r="L63" s="6"/>
      <c r="M63" s="24"/>
    </row>
    <row r="64" spans="1:13" ht="17.25" customHeight="1">
      <c r="A64" s="32"/>
      <c r="B64" s="32"/>
      <c r="C64" s="32"/>
      <c r="D64" s="32"/>
      <c r="L64" s="35"/>
      <c r="M64" s="24"/>
    </row>
    <row r="65" spans="1:13" ht="17.25" customHeight="1">
      <c r="A65" s="52"/>
      <c r="B65" s="52"/>
      <c r="C65" s="52"/>
      <c r="D65" s="52"/>
      <c r="L65" s="35"/>
      <c r="M65" s="24"/>
    </row>
    <row r="66" spans="6:13" ht="17.25" customHeight="1">
      <c r="F66" s="89"/>
      <c r="I66" s="32"/>
      <c r="J66" s="23"/>
      <c r="K66" s="35"/>
      <c r="L66" s="35"/>
      <c r="M66" s="24"/>
    </row>
    <row r="67" spans="1:13" ht="17.25" customHeight="1">
      <c r="A67" s="28"/>
      <c r="B67" s="30"/>
      <c r="C67" s="30"/>
      <c r="D67" s="30"/>
      <c r="E67" s="6"/>
      <c r="F67" s="89"/>
      <c r="I67" s="32"/>
      <c r="J67" s="23"/>
      <c r="K67" s="35"/>
      <c r="L67" s="35"/>
      <c r="M67" s="24"/>
    </row>
    <row r="68" spans="1:13" ht="17.25" customHeight="1">
      <c r="A68" s="35"/>
      <c r="B68" s="29"/>
      <c r="C68" s="29"/>
      <c r="D68" s="30"/>
      <c r="E68" s="32"/>
      <c r="F68" s="88"/>
      <c r="I68" s="32"/>
      <c r="J68" s="23"/>
      <c r="K68" s="40"/>
      <c r="L68" s="40"/>
      <c r="M68" s="24"/>
    </row>
    <row r="69" spans="10:13" ht="17.25" customHeight="1">
      <c r="J69" s="23"/>
      <c r="K69" s="40"/>
      <c r="L69" s="40"/>
      <c r="M69" s="24"/>
    </row>
    <row r="70" spans="10:13" ht="17.25" customHeight="1">
      <c r="J70" s="23"/>
      <c r="K70" s="40"/>
      <c r="L70" s="40"/>
      <c r="M70" s="24"/>
    </row>
    <row r="71" spans="10:13" ht="17.25" customHeight="1">
      <c r="J71" s="23"/>
      <c r="K71" s="40"/>
      <c r="L71" s="40"/>
      <c r="M71" s="24"/>
    </row>
    <row r="72" spans="10:13" ht="17.25" customHeight="1">
      <c r="J72" s="23"/>
      <c r="K72" s="40"/>
      <c r="L72" s="40"/>
      <c r="M72" s="24"/>
    </row>
    <row r="73" spans="10:13" ht="17.25" customHeight="1">
      <c r="J73" s="23"/>
      <c r="K73" s="44"/>
      <c r="L73" s="44"/>
      <c r="M73" s="45"/>
    </row>
    <row r="74" spans="1:13" ht="17.25" customHeight="1">
      <c r="A74" s="28"/>
      <c r="C74" s="29"/>
      <c r="D74" s="30"/>
      <c r="E74" s="32"/>
      <c r="F74" s="89"/>
      <c r="I74" s="32"/>
      <c r="J74" s="23"/>
      <c r="K74" s="44"/>
      <c r="L74" s="44"/>
      <c r="M74" s="45"/>
    </row>
    <row r="75" spans="1:13" ht="17.25" customHeight="1">
      <c r="A75" s="35"/>
      <c r="C75" s="29"/>
      <c r="D75" s="30"/>
      <c r="E75" s="32"/>
      <c r="F75" s="89"/>
      <c r="I75" s="35"/>
      <c r="J75" s="23"/>
      <c r="K75" s="40"/>
      <c r="L75" s="40"/>
      <c r="M75" s="24"/>
    </row>
    <row r="76" spans="1:13" ht="17.25" customHeight="1">
      <c r="A76" s="28"/>
      <c r="B76" s="30"/>
      <c r="C76" s="30"/>
      <c r="D76" s="30"/>
      <c r="E76" s="6"/>
      <c r="F76" s="89"/>
      <c r="I76" s="28"/>
      <c r="J76" s="23"/>
      <c r="K76" s="47"/>
      <c r="L76" s="47"/>
      <c r="M76" s="24"/>
    </row>
    <row r="77" spans="1:13" ht="13.5" customHeight="1">
      <c r="A77" s="6"/>
      <c r="B77" s="29"/>
      <c r="C77" s="29"/>
      <c r="D77" s="30"/>
      <c r="E77" s="32"/>
      <c r="F77" s="88"/>
      <c r="I77" s="23"/>
      <c r="J77" s="21"/>
      <c r="K77" s="40"/>
      <c r="L77" s="40"/>
      <c r="M77" s="24"/>
    </row>
    <row r="78" spans="1:13" ht="13.5" customHeight="1">
      <c r="A78" s="48"/>
      <c r="C78" s="29"/>
      <c r="D78" s="30"/>
      <c r="E78" s="32"/>
      <c r="F78" s="89"/>
      <c r="I78" s="48"/>
      <c r="J78" s="51"/>
      <c r="K78" s="40"/>
      <c r="L78" s="40"/>
      <c r="M78" s="24"/>
    </row>
    <row r="79" spans="1:10" ht="13.5" customHeight="1">
      <c r="A79" s="28"/>
      <c r="C79" s="29"/>
      <c r="D79" s="30"/>
      <c r="E79" s="32"/>
      <c r="F79" s="89"/>
      <c r="I79" s="35"/>
      <c r="J79" s="23"/>
    </row>
    <row r="80" spans="1:10" ht="13.5" customHeight="1">
      <c r="A80" s="28"/>
      <c r="C80" s="29"/>
      <c r="D80" s="30"/>
      <c r="E80" s="32"/>
      <c r="F80" s="89"/>
      <c r="I80" s="35"/>
      <c r="J80" s="23"/>
    </row>
    <row r="81" spans="1:10" ht="13.5" customHeight="1">
      <c r="A81" s="35"/>
      <c r="B81" s="30"/>
      <c r="C81" s="30"/>
      <c r="D81" s="30"/>
      <c r="E81" s="6"/>
      <c r="F81" s="89"/>
      <c r="I81" s="35"/>
      <c r="J81" s="23"/>
    </row>
    <row r="82" spans="1:10" ht="13.5" customHeight="1">
      <c r="A82" s="28"/>
      <c r="B82" s="29"/>
      <c r="C82" s="29"/>
      <c r="D82" s="30"/>
      <c r="E82" s="32"/>
      <c r="F82" s="88"/>
      <c r="I82" s="28"/>
      <c r="J82" s="23"/>
    </row>
    <row r="83" spans="1:10" ht="13.5" customHeight="1">
      <c r="A83" s="6"/>
      <c r="C83" s="29"/>
      <c r="D83" s="30"/>
      <c r="E83" s="32"/>
      <c r="F83" s="89"/>
      <c r="I83" s="6"/>
      <c r="J83" s="23"/>
    </row>
    <row r="84" spans="1:10" ht="13.5" customHeight="1">
      <c r="A84" s="48"/>
      <c r="C84" s="29"/>
      <c r="D84" s="30"/>
      <c r="E84" s="32"/>
      <c r="F84" s="89"/>
      <c r="I84" s="52"/>
      <c r="J84" s="51"/>
    </row>
    <row r="85" spans="1:10" ht="13.5" customHeight="1">
      <c r="A85" s="28"/>
      <c r="B85" s="30"/>
      <c r="C85" s="30"/>
      <c r="D85" s="30"/>
      <c r="E85" s="6"/>
      <c r="F85" s="89"/>
      <c r="I85" s="28"/>
      <c r="J85" s="23"/>
    </row>
    <row r="86" spans="1:10" ht="13.5" customHeight="1">
      <c r="A86" s="28"/>
      <c r="B86" s="29"/>
      <c r="C86" s="29"/>
      <c r="D86" s="30"/>
      <c r="E86" s="32"/>
      <c r="F86" s="88"/>
      <c r="I86" s="28"/>
      <c r="J86" s="23"/>
    </row>
    <row r="87" spans="1:10" ht="13.5" customHeight="1">
      <c r="A87" s="28"/>
      <c r="C87" s="29"/>
      <c r="D87" s="30"/>
      <c r="E87" s="32"/>
      <c r="F87" s="89"/>
      <c r="I87" s="32"/>
      <c r="J87" s="23"/>
    </row>
    <row r="88" spans="1:10" ht="13.5" customHeight="1">
      <c r="A88" s="28"/>
      <c r="B88" s="30"/>
      <c r="C88" s="30"/>
      <c r="D88" s="30"/>
      <c r="E88" s="6"/>
      <c r="F88" s="89"/>
      <c r="I88" s="35"/>
      <c r="J88" s="23"/>
    </row>
    <row r="89" spans="1:10" ht="13.5" customHeight="1">
      <c r="A89" s="35"/>
      <c r="B89" s="29"/>
      <c r="C89" s="29"/>
      <c r="D89" s="30"/>
      <c r="E89" s="32"/>
      <c r="F89" s="88"/>
      <c r="I89" s="43"/>
      <c r="J89" s="23"/>
    </row>
    <row r="90" spans="1:10" ht="13.5" customHeight="1">
      <c r="A90" s="28"/>
      <c r="C90" s="29"/>
      <c r="D90" s="30"/>
      <c r="E90" s="32"/>
      <c r="F90" s="89"/>
      <c r="I90" s="28"/>
      <c r="J90" s="23"/>
    </row>
    <row r="91" spans="1:10" ht="13.5" customHeight="1">
      <c r="A91" s="28"/>
      <c r="B91" s="30"/>
      <c r="C91" s="30"/>
      <c r="D91" s="30"/>
      <c r="E91" s="6"/>
      <c r="F91" s="89"/>
      <c r="I91" s="32"/>
      <c r="J91" s="23"/>
    </row>
    <row r="92" spans="1:10" ht="13.5" customHeight="1">
      <c r="A92" s="35"/>
      <c r="B92" s="29"/>
      <c r="C92" s="29"/>
      <c r="D92" s="30"/>
      <c r="E92" s="32"/>
      <c r="F92" s="88"/>
      <c r="I92" s="28"/>
      <c r="J92" s="23"/>
    </row>
    <row r="93" spans="1:10" ht="13.5" customHeight="1">
      <c r="A93" s="28"/>
      <c r="C93" s="29"/>
      <c r="D93" s="30"/>
      <c r="E93" s="32"/>
      <c r="F93" s="89"/>
      <c r="I93" s="32"/>
      <c r="J93" s="23"/>
    </row>
    <row r="94" spans="3:6" ht="13.5" customHeight="1">
      <c r="C94" s="29"/>
      <c r="D94" s="30"/>
      <c r="E94" s="28"/>
      <c r="F94" s="89"/>
    </row>
    <row r="95" spans="3:6" ht="13.5" customHeight="1">
      <c r="C95" s="29"/>
      <c r="D95" s="30"/>
      <c r="E95" s="32"/>
      <c r="F95" s="89"/>
    </row>
    <row r="96" spans="3:6" ht="13.5" customHeight="1">
      <c r="C96" s="29"/>
      <c r="D96" s="30"/>
      <c r="E96" s="32"/>
      <c r="F96" s="89"/>
    </row>
    <row r="97" spans="3:6" ht="13.5" customHeight="1">
      <c r="C97" s="29"/>
      <c r="D97" s="30"/>
      <c r="E97" s="32"/>
      <c r="F97" s="89"/>
    </row>
    <row r="98" spans="3:6" ht="13.5" customHeight="1">
      <c r="C98" s="29"/>
      <c r="D98" s="30"/>
      <c r="E98" s="32"/>
      <c r="F98" s="89"/>
    </row>
    <row r="99" spans="2:6" ht="13.5" customHeight="1">
      <c r="B99" s="30"/>
      <c r="C99" s="30"/>
      <c r="D99" s="30"/>
      <c r="E99" s="6"/>
      <c r="F99" s="89"/>
    </row>
    <row r="100" spans="2:6" ht="13.5" customHeight="1">
      <c r="B100" s="29"/>
      <c r="C100" s="29"/>
      <c r="D100" s="30"/>
      <c r="E100" s="32"/>
      <c r="F100" s="88"/>
    </row>
    <row r="101" spans="3:6" ht="13.5" customHeight="1">
      <c r="C101" s="29"/>
      <c r="D101" s="30"/>
      <c r="E101" s="32"/>
      <c r="F101" s="89"/>
    </row>
    <row r="102" spans="2:6" ht="4.5" customHeight="1">
      <c r="B102" s="30"/>
      <c r="C102" s="30"/>
      <c r="D102" s="30"/>
      <c r="E102" s="28"/>
      <c r="F102" s="89"/>
    </row>
    <row r="103" spans="2:6" ht="11.25" customHeight="1">
      <c r="B103" s="29"/>
      <c r="C103" s="29"/>
      <c r="D103" s="30"/>
      <c r="E103" s="32"/>
      <c r="F103" s="88"/>
    </row>
    <row r="104" spans="3:6" ht="11.25" customHeight="1">
      <c r="C104" s="29"/>
      <c r="D104" s="30"/>
      <c r="E104" s="32"/>
      <c r="F104" s="6"/>
    </row>
    <row r="105" ht="11.25" customHeight="1">
      <c r="B105" s="41"/>
    </row>
    <row r="106" ht="11.25" customHeight="1">
      <c r="B106" s="41"/>
    </row>
    <row r="107" ht="11.25" customHeight="1"/>
  </sheetData>
  <sheetProtection/>
  <mergeCells count="212">
    <mergeCell ref="A1:AZ1"/>
    <mergeCell ref="AT3:AZ3"/>
    <mergeCell ref="A4:H6"/>
    <mergeCell ref="I4:N6"/>
    <mergeCell ref="O4:AD4"/>
    <mergeCell ref="AE4:AO6"/>
    <mergeCell ref="AP4:AZ6"/>
    <mergeCell ref="O5:R6"/>
    <mergeCell ref="S5:V6"/>
    <mergeCell ref="W5:Z6"/>
    <mergeCell ref="AA5:AD6"/>
    <mergeCell ref="B7:G7"/>
    <mergeCell ref="I7:N7"/>
    <mergeCell ref="O7:R7"/>
    <mergeCell ref="S7:V7"/>
    <mergeCell ref="W7:Z7"/>
    <mergeCell ref="AA7:AD7"/>
    <mergeCell ref="AE7:AO7"/>
    <mergeCell ref="AP7:AZ7"/>
    <mergeCell ref="B8:G8"/>
    <mergeCell ref="I8:N8"/>
    <mergeCell ref="O8:R8"/>
    <mergeCell ref="S8:V8"/>
    <mergeCell ref="W8:Z8"/>
    <mergeCell ref="AA8:AD8"/>
    <mergeCell ref="AE8:AO8"/>
    <mergeCell ref="AP8:AZ8"/>
    <mergeCell ref="B10:G10"/>
    <mergeCell ref="I10:N10"/>
    <mergeCell ref="O10:R10"/>
    <mergeCell ref="S10:V10"/>
    <mergeCell ref="B9:G9"/>
    <mergeCell ref="I9:N9"/>
    <mergeCell ref="O9:R9"/>
    <mergeCell ref="S9:V9"/>
    <mergeCell ref="AE9:AO9"/>
    <mergeCell ref="AP9:AZ9"/>
    <mergeCell ref="W10:Z10"/>
    <mergeCell ref="AA10:AD10"/>
    <mergeCell ref="AE10:AO10"/>
    <mergeCell ref="AP10:AZ10"/>
    <mergeCell ref="W9:Z9"/>
    <mergeCell ref="AA9:AD9"/>
    <mergeCell ref="B11:G11"/>
    <mergeCell ref="I11:N11"/>
    <mergeCell ref="O11:R11"/>
    <mergeCell ref="S11:V11"/>
    <mergeCell ref="W11:Z11"/>
    <mergeCell ref="AA11:AD11"/>
    <mergeCell ref="AE11:AO11"/>
    <mergeCell ref="AP11:AZ11"/>
    <mergeCell ref="AQ15:AZ15"/>
    <mergeCell ref="A16:L17"/>
    <mergeCell ref="M16:Q17"/>
    <mergeCell ref="R16:AZ16"/>
    <mergeCell ref="R17:V17"/>
    <mergeCell ref="W17:AA17"/>
    <mergeCell ref="AB17:AF17"/>
    <mergeCell ref="AG17:AK17"/>
    <mergeCell ref="AL17:AP17"/>
    <mergeCell ref="AQ17:AU17"/>
    <mergeCell ref="AV17:AZ17"/>
    <mergeCell ref="A18:L18"/>
    <mergeCell ref="M18:Q18"/>
    <mergeCell ref="R18:V18"/>
    <mergeCell ref="W18:AA18"/>
    <mergeCell ref="AB18:AF18"/>
    <mergeCell ref="AG18:AK18"/>
    <mergeCell ref="AL18:AP18"/>
    <mergeCell ref="AQ18:AU18"/>
    <mergeCell ref="AV18:AZ18"/>
    <mergeCell ref="B19:K19"/>
    <mergeCell ref="M19:Q19"/>
    <mergeCell ref="R19:V19"/>
    <mergeCell ref="W19:AA19"/>
    <mergeCell ref="AB19:AF19"/>
    <mergeCell ref="AG19:AK19"/>
    <mergeCell ref="AL19:AP19"/>
    <mergeCell ref="AQ19:AU19"/>
    <mergeCell ref="AV19:AZ19"/>
    <mergeCell ref="B20:K20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AQ25:AZ25"/>
    <mergeCell ref="A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A27:H27"/>
    <mergeCell ref="I27:L27"/>
    <mergeCell ref="M27:P27"/>
    <mergeCell ref="Q27:T27"/>
    <mergeCell ref="U27:X27"/>
    <mergeCell ref="Y27:AB27"/>
    <mergeCell ref="AC27:AF27"/>
    <mergeCell ref="AW27:AZ27"/>
    <mergeCell ref="A28:H28"/>
    <mergeCell ref="I28:L28"/>
    <mergeCell ref="M28:P28"/>
    <mergeCell ref="Q28:T28"/>
    <mergeCell ref="U28:X28"/>
    <mergeCell ref="AO28:AR28"/>
    <mergeCell ref="AS28:AV28"/>
    <mergeCell ref="AG27:AJ27"/>
    <mergeCell ref="AK27:AN27"/>
    <mergeCell ref="AO27:AR27"/>
    <mergeCell ref="AS27:AV27"/>
    <mergeCell ref="Y28:AB28"/>
    <mergeCell ref="AC28:AF28"/>
    <mergeCell ref="AG28:AJ28"/>
    <mergeCell ref="AK28:AN28"/>
    <mergeCell ref="AW28:AZ28"/>
    <mergeCell ref="A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AW29:AZ29"/>
    <mergeCell ref="AT34:AZ34"/>
    <mergeCell ref="A35:L36"/>
    <mergeCell ref="M35:AF35"/>
    <mergeCell ref="AG35:AP36"/>
    <mergeCell ref="AQ35:AZ36"/>
    <mergeCell ref="M36:V36"/>
    <mergeCell ref="W36:AF36"/>
    <mergeCell ref="M39:V39"/>
    <mergeCell ref="W39:AF39"/>
    <mergeCell ref="AG39:AP39"/>
    <mergeCell ref="AQ39:AZ39"/>
    <mergeCell ref="D38:K38"/>
    <mergeCell ref="M38:V38"/>
    <mergeCell ref="W38:AF38"/>
    <mergeCell ref="AG38:AP38"/>
    <mergeCell ref="D40:K40"/>
    <mergeCell ref="M40:V40"/>
    <mergeCell ref="W40:AF40"/>
    <mergeCell ref="AG40:AP40"/>
    <mergeCell ref="AQ40:AZ40"/>
    <mergeCell ref="M37:V37"/>
    <mergeCell ref="W37:AF37"/>
    <mergeCell ref="AG37:AP37"/>
    <mergeCell ref="AQ37:AZ37"/>
    <mergeCell ref="AQ38:AZ38"/>
    <mergeCell ref="AQ41:AZ41"/>
    <mergeCell ref="D42:K42"/>
    <mergeCell ref="M42:V42"/>
    <mergeCell ref="W42:AF42"/>
    <mergeCell ref="AG42:AP42"/>
    <mergeCell ref="AQ42:AZ42"/>
    <mergeCell ref="D43:K43"/>
    <mergeCell ref="M43:V43"/>
    <mergeCell ref="W43:AF43"/>
    <mergeCell ref="AG43:AP43"/>
    <mergeCell ref="A41:B42"/>
    <mergeCell ref="D41:K41"/>
    <mergeCell ref="M41:V41"/>
    <mergeCell ref="W41:AF41"/>
    <mergeCell ref="AG41:AP41"/>
    <mergeCell ref="AQ43:AZ43"/>
    <mergeCell ref="AQ44:AZ44"/>
    <mergeCell ref="A45:B46"/>
    <mergeCell ref="D45:K45"/>
    <mergeCell ref="M45:V45"/>
    <mergeCell ref="W45:AF45"/>
    <mergeCell ref="AG45:AP45"/>
    <mergeCell ref="D44:K44"/>
    <mergeCell ref="M44:V44"/>
    <mergeCell ref="W44:AF44"/>
    <mergeCell ref="AG44:AP44"/>
    <mergeCell ref="AQ45:AZ45"/>
    <mergeCell ref="D46:K46"/>
    <mergeCell ref="M46:V46"/>
    <mergeCell ref="W46:AF46"/>
    <mergeCell ref="AG46:AP46"/>
    <mergeCell ref="AQ46:AZ46"/>
    <mergeCell ref="AQ47:AZ47"/>
    <mergeCell ref="A48:B48"/>
    <mergeCell ref="D48:K48"/>
    <mergeCell ref="M48:V48"/>
    <mergeCell ref="W48:AF48"/>
    <mergeCell ref="AG48:AP48"/>
    <mergeCell ref="D47:K47"/>
    <mergeCell ref="M47:V47"/>
    <mergeCell ref="W47:AF47"/>
    <mergeCell ref="AG47:AP47"/>
    <mergeCell ref="AQ48:AZ48"/>
    <mergeCell ref="A49:B49"/>
    <mergeCell ref="D49:K49"/>
    <mergeCell ref="M49:V49"/>
    <mergeCell ref="W49:AF49"/>
    <mergeCell ref="AG49:AP49"/>
    <mergeCell ref="AQ49:AZ49"/>
  </mergeCells>
  <printOptions/>
  <pageMargins left="0.8267716535433072" right="0" top="0.7874015748031497" bottom="0.1968503937007874" header="0.3937007874015748" footer="0.1968503937007874"/>
  <pageSetup firstPageNumber="152" useFirstPageNumber="1" horizontalDpi="600" verticalDpi="600" orientation="portrait" paperSize="9" r:id="rId2"/>
  <headerFooter alignWithMargins="0">
    <oddHeader>&amp;L&amp;"ＭＳ 明朝,標準"&amp;8&amp;P 国民健康保険・国民年金・福祉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1" width="10.00390625" style="2" customWidth="1"/>
    <col min="2" max="2" width="9.75390625" style="2" bestFit="1" customWidth="1"/>
    <col min="3" max="4" width="8.50390625" style="2" customWidth="1"/>
    <col min="5" max="5" width="8.625" style="4" customWidth="1"/>
    <col min="6" max="6" width="8.875" style="2" customWidth="1"/>
    <col min="7" max="7" width="8.625" style="5" customWidth="1"/>
    <col min="8" max="10" width="8.625" style="2" customWidth="1"/>
    <col min="11" max="11" width="7.50390625" style="2" customWidth="1"/>
    <col min="12" max="16384" width="15.625" style="2" customWidth="1"/>
  </cols>
  <sheetData>
    <row r="1" spans="1:10" ht="18" customHeight="1">
      <c r="A1" s="434" t="s">
        <v>627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5" customHeight="1">
      <c r="A2"/>
      <c r="B2"/>
      <c r="C2"/>
      <c r="D2"/>
      <c r="E2"/>
      <c r="F2"/>
      <c r="G2"/>
      <c r="H2"/>
      <c r="I2"/>
      <c r="J2"/>
    </row>
    <row r="3" spans="1:10" ht="15" customHeight="1" thickBot="1">
      <c r="A3" s="115" t="s">
        <v>458</v>
      </c>
      <c r="B3"/>
      <c r="C3"/>
      <c r="D3"/>
      <c r="E3"/>
      <c r="F3"/>
      <c r="G3"/>
      <c r="H3"/>
      <c r="I3"/>
      <c r="J3"/>
    </row>
    <row r="4" spans="1:10" ht="16.5" customHeight="1">
      <c r="A4" s="435" t="s">
        <v>62</v>
      </c>
      <c r="B4" s="438" t="s">
        <v>61</v>
      </c>
      <c r="C4" s="439"/>
      <c r="D4" s="440"/>
      <c r="E4" s="438" t="s">
        <v>535</v>
      </c>
      <c r="F4" s="439"/>
      <c r="G4" s="439"/>
      <c r="H4" s="439"/>
      <c r="I4" s="439"/>
      <c r="J4" s="439"/>
    </row>
    <row r="5" spans="1:10" ht="16.5" customHeight="1">
      <c r="A5" s="436"/>
      <c r="B5" s="441" t="s">
        <v>459</v>
      </c>
      <c r="C5" s="443" t="s">
        <v>460</v>
      </c>
      <c r="D5" s="444"/>
      <c r="E5" s="447" t="s">
        <v>60</v>
      </c>
      <c r="F5" s="449" t="s">
        <v>59</v>
      </c>
      <c r="G5" s="447" t="s">
        <v>58</v>
      </c>
      <c r="H5" s="449" t="s">
        <v>57</v>
      </c>
      <c r="I5" s="390" t="s">
        <v>56</v>
      </c>
      <c r="J5" s="376" t="s">
        <v>55</v>
      </c>
    </row>
    <row r="6" spans="1:10" ht="16.5" customHeight="1">
      <c r="A6" s="437"/>
      <c r="B6" s="442"/>
      <c r="C6" s="445"/>
      <c r="D6" s="446"/>
      <c r="E6" s="448"/>
      <c r="F6" s="450"/>
      <c r="G6" s="448"/>
      <c r="H6" s="450"/>
      <c r="I6" s="391" t="s">
        <v>54</v>
      </c>
      <c r="J6" s="392" t="s">
        <v>53</v>
      </c>
    </row>
    <row r="7" spans="1:10" ht="18" customHeight="1">
      <c r="A7" s="224"/>
      <c r="B7" s="77"/>
      <c r="C7" s="432" t="s">
        <v>51</v>
      </c>
      <c r="D7" s="432"/>
      <c r="E7" s="385"/>
      <c r="F7" s="385" t="s">
        <v>52</v>
      </c>
      <c r="G7" s="385" t="s">
        <v>51</v>
      </c>
      <c r="H7" s="385" t="s">
        <v>52</v>
      </c>
      <c r="I7" s="385" t="s">
        <v>51</v>
      </c>
      <c r="J7" s="385" t="s">
        <v>51</v>
      </c>
    </row>
    <row r="8" spans="1:10" ht="18" customHeight="1">
      <c r="A8" s="377" t="s">
        <v>461</v>
      </c>
      <c r="B8" s="339">
        <v>102893</v>
      </c>
      <c r="C8" s="433">
        <v>190820</v>
      </c>
      <c r="D8" s="433"/>
      <c r="E8" s="386">
        <v>42607</v>
      </c>
      <c r="F8" s="352">
        <v>-41.4</v>
      </c>
      <c r="G8" s="339">
        <v>67344</v>
      </c>
      <c r="H8" s="352">
        <v>-35.3</v>
      </c>
      <c r="I8" s="386">
        <v>59430</v>
      </c>
      <c r="J8" s="386">
        <v>15248</v>
      </c>
    </row>
    <row r="9" spans="1:10" ht="18" customHeight="1">
      <c r="A9" s="377">
        <v>19</v>
      </c>
      <c r="B9" s="339">
        <v>105039</v>
      </c>
      <c r="C9" s="433">
        <v>193366</v>
      </c>
      <c r="D9" s="433"/>
      <c r="E9" s="386">
        <v>42414</v>
      </c>
      <c r="F9" s="352">
        <v>-40.4</v>
      </c>
      <c r="G9" s="339">
        <v>66404</v>
      </c>
      <c r="H9" s="352">
        <v>-34.3</v>
      </c>
      <c r="I9" s="386">
        <v>51412</v>
      </c>
      <c r="J9" s="386">
        <v>14992</v>
      </c>
    </row>
    <row r="10" spans="1:10" ht="18" customHeight="1">
      <c r="A10" s="377">
        <v>20</v>
      </c>
      <c r="B10" s="334">
        <v>106714</v>
      </c>
      <c r="C10" s="430">
        <v>195558</v>
      </c>
      <c r="D10" s="430"/>
      <c r="E10" s="387">
        <v>33408</v>
      </c>
      <c r="F10" s="378">
        <v>-31.3</v>
      </c>
      <c r="G10" s="334">
        <v>50957</v>
      </c>
      <c r="H10" s="378">
        <v>-26.1</v>
      </c>
      <c r="I10" s="387">
        <v>50957</v>
      </c>
      <c r="J10" s="423" t="s">
        <v>462</v>
      </c>
    </row>
    <row r="11" spans="1:10" ht="18" customHeight="1">
      <c r="A11" s="377">
        <v>21</v>
      </c>
      <c r="B11" s="334">
        <v>107933</v>
      </c>
      <c r="C11" s="430">
        <v>197193</v>
      </c>
      <c r="D11" s="430"/>
      <c r="E11" s="334">
        <v>33579</v>
      </c>
      <c r="F11" s="378">
        <v>-31.1</v>
      </c>
      <c r="G11" s="334">
        <v>50685</v>
      </c>
      <c r="H11" s="378">
        <v>-25.7</v>
      </c>
      <c r="I11" s="334">
        <v>50685</v>
      </c>
      <c r="J11" s="424" t="s">
        <v>50</v>
      </c>
    </row>
    <row r="12" spans="1:10" ht="18" customHeight="1">
      <c r="A12" s="335">
        <v>22</v>
      </c>
      <c r="B12" s="397">
        <v>109607</v>
      </c>
      <c r="C12" s="431">
        <v>199548</v>
      </c>
      <c r="D12" s="431"/>
      <c r="E12" s="397">
        <v>33751</v>
      </c>
      <c r="F12" s="398">
        <v>-30.8</v>
      </c>
      <c r="G12" s="397">
        <v>50588</v>
      </c>
      <c r="H12" s="398">
        <v>-25.4</v>
      </c>
      <c r="I12" s="397">
        <v>50588</v>
      </c>
      <c r="J12" s="425" t="s">
        <v>50</v>
      </c>
    </row>
    <row r="13" spans="1:10" s="210" customFormat="1" ht="15" customHeight="1">
      <c r="A13" s="178" t="s">
        <v>463</v>
      </c>
      <c r="B13" s="388"/>
      <c r="C13" s="388"/>
      <c r="D13" s="388"/>
      <c r="E13" s="388"/>
      <c r="F13" s="388"/>
      <c r="G13" s="388"/>
      <c r="H13" s="388"/>
      <c r="I13" s="388"/>
      <c r="J13" s="388"/>
    </row>
    <row r="14" spans="1:10" s="210" customFormat="1" ht="15" customHeight="1">
      <c r="A14" s="389" t="s">
        <v>607</v>
      </c>
      <c r="B14" s="388"/>
      <c r="C14" s="388"/>
      <c r="D14" s="388"/>
      <c r="E14" s="388"/>
      <c r="F14" s="388"/>
      <c r="G14" s="388"/>
      <c r="H14" s="388"/>
      <c r="I14" s="388"/>
      <c r="J14" s="388"/>
    </row>
    <row r="15" spans="1:10" ht="15" customHeight="1">
      <c r="A15" s="399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399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108" t="s">
        <v>49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5" customHeight="1" thickBot="1">
      <c r="A18" s="108" t="s">
        <v>464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6.5" customHeight="1">
      <c r="A19" s="455" t="s">
        <v>47</v>
      </c>
      <c r="B19" s="451" t="s">
        <v>465</v>
      </c>
      <c r="C19" s="458" t="s">
        <v>548</v>
      </c>
      <c r="D19" s="459"/>
      <c r="E19" s="460"/>
      <c r="F19" s="458" t="s">
        <v>466</v>
      </c>
      <c r="G19" s="460"/>
      <c r="H19" s="393" t="s">
        <v>467</v>
      </c>
      <c r="I19" s="451" t="s">
        <v>468</v>
      </c>
      <c r="J19" s="453" t="s">
        <v>469</v>
      </c>
    </row>
    <row r="20" spans="1:10" ht="16.5" customHeight="1">
      <c r="A20" s="456"/>
      <c r="B20" s="457"/>
      <c r="C20" s="257" t="s">
        <v>470</v>
      </c>
      <c r="D20" s="257" t="s">
        <v>471</v>
      </c>
      <c r="E20" s="260" t="s">
        <v>472</v>
      </c>
      <c r="F20" s="190" t="s">
        <v>473</v>
      </c>
      <c r="G20" s="257" t="s">
        <v>474</v>
      </c>
      <c r="H20" s="260" t="s">
        <v>475</v>
      </c>
      <c r="I20" s="452"/>
      <c r="J20" s="454"/>
    </row>
    <row r="21" spans="1:10" ht="18" customHeight="1">
      <c r="A21" s="239" t="s">
        <v>461</v>
      </c>
      <c r="B21" s="339">
        <v>1288584</v>
      </c>
      <c r="C21" s="339">
        <v>734403</v>
      </c>
      <c r="D21" s="339">
        <v>21195</v>
      </c>
      <c r="E21" s="339">
        <v>9548</v>
      </c>
      <c r="F21" s="339">
        <v>504665</v>
      </c>
      <c r="G21" s="339">
        <v>11780</v>
      </c>
      <c r="H21" s="339">
        <v>261</v>
      </c>
      <c r="I21" s="339">
        <v>1010</v>
      </c>
      <c r="J21" s="339">
        <v>5722</v>
      </c>
    </row>
    <row r="22" spans="1:10" ht="18" customHeight="1">
      <c r="A22" s="239">
        <v>19</v>
      </c>
      <c r="B22" s="339">
        <v>1300298</v>
      </c>
      <c r="C22" s="339">
        <v>762702</v>
      </c>
      <c r="D22" s="339">
        <v>23012</v>
      </c>
      <c r="E22" s="339">
        <v>12043</v>
      </c>
      <c r="F22" s="339">
        <v>484735</v>
      </c>
      <c r="G22" s="339">
        <v>11232</v>
      </c>
      <c r="H22" s="339">
        <v>232</v>
      </c>
      <c r="I22" s="339">
        <v>1010</v>
      </c>
      <c r="J22" s="339">
        <v>5332</v>
      </c>
    </row>
    <row r="23" spans="1:10" ht="18" customHeight="1">
      <c r="A23" s="239">
        <v>20</v>
      </c>
      <c r="B23" s="57">
        <v>818097</v>
      </c>
      <c r="C23" s="57">
        <v>770544</v>
      </c>
      <c r="D23" s="57">
        <v>25361</v>
      </c>
      <c r="E23" s="57">
        <v>15645</v>
      </c>
      <c r="F23" s="424" t="s">
        <v>50</v>
      </c>
      <c r="G23" s="424" t="s">
        <v>50</v>
      </c>
      <c r="H23" s="57">
        <v>231</v>
      </c>
      <c r="I23" s="57">
        <v>325</v>
      </c>
      <c r="J23" s="57">
        <v>5991</v>
      </c>
    </row>
    <row r="24" spans="1:10" ht="18" customHeight="1">
      <c r="A24" s="239">
        <v>21</v>
      </c>
      <c r="B24" s="57">
        <v>814788</v>
      </c>
      <c r="C24" s="57">
        <v>764134</v>
      </c>
      <c r="D24" s="57">
        <v>27013</v>
      </c>
      <c r="E24" s="57">
        <v>16119</v>
      </c>
      <c r="F24" s="424" t="s">
        <v>50</v>
      </c>
      <c r="G24" s="424" t="s">
        <v>50</v>
      </c>
      <c r="H24" s="57">
        <v>192</v>
      </c>
      <c r="I24" s="57">
        <v>230</v>
      </c>
      <c r="J24" s="57">
        <v>7100</v>
      </c>
    </row>
    <row r="25" spans="1:10" ht="18" customHeight="1">
      <c r="A25" s="335">
        <v>22</v>
      </c>
      <c r="B25" s="397">
        <v>801083</v>
      </c>
      <c r="C25" s="397">
        <v>750159</v>
      </c>
      <c r="D25" s="397">
        <v>26958</v>
      </c>
      <c r="E25" s="397">
        <v>16035</v>
      </c>
      <c r="F25" s="425" t="s">
        <v>50</v>
      </c>
      <c r="G25" s="425" t="s">
        <v>50</v>
      </c>
      <c r="H25" s="397">
        <v>204</v>
      </c>
      <c r="I25" s="397">
        <v>235</v>
      </c>
      <c r="J25" s="397">
        <v>7492</v>
      </c>
    </row>
    <row r="26" spans="1:10" ht="15" customHeight="1">
      <c r="A26" s="401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15" customHeight="1" thickBot="1">
      <c r="A28" s="108" t="s">
        <v>48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6.5" customHeight="1">
      <c r="A29" s="455" t="s">
        <v>47</v>
      </c>
      <c r="B29" s="451" t="s">
        <v>392</v>
      </c>
      <c r="C29" s="458" t="s">
        <v>548</v>
      </c>
      <c r="D29" s="459"/>
      <c r="E29" s="460"/>
      <c r="F29" s="458" t="s">
        <v>393</v>
      </c>
      <c r="G29" s="460"/>
      <c r="H29" s="393" t="s">
        <v>394</v>
      </c>
      <c r="I29" s="451" t="s">
        <v>395</v>
      </c>
      <c r="J29" s="453" t="s">
        <v>396</v>
      </c>
    </row>
    <row r="30" spans="1:10" ht="16.5" customHeight="1">
      <c r="A30" s="461"/>
      <c r="B30" s="452"/>
      <c r="C30" s="257" t="s">
        <v>397</v>
      </c>
      <c r="D30" s="190" t="s">
        <v>398</v>
      </c>
      <c r="E30" s="257" t="s">
        <v>399</v>
      </c>
      <c r="F30" s="257" t="s">
        <v>400</v>
      </c>
      <c r="G30" s="258" t="s">
        <v>401</v>
      </c>
      <c r="H30" s="260" t="s">
        <v>402</v>
      </c>
      <c r="I30" s="452"/>
      <c r="J30" s="454"/>
    </row>
    <row r="31" spans="1:10" ht="18" customHeight="1">
      <c r="A31" s="402"/>
      <c r="B31" s="394" t="s">
        <v>46</v>
      </c>
      <c r="C31" s="394" t="s">
        <v>46</v>
      </c>
      <c r="D31" s="394" t="s">
        <v>46</v>
      </c>
      <c r="E31" s="394" t="s">
        <v>46</v>
      </c>
      <c r="F31" s="394" t="s">
        <v>46</v>
      </c>
      <c r="G31" s="394" t="s">
        <v>46</v>
      </c>
      <c r="H31" s="394" t="s">
        <v>46</v>
      </c>
      <c r="I31" s="394" t="s">
        <v>46</v>
      </c>
      <c r="J31" s="394" t="s">
        <v>46</v>
      </c>
    </row>
    <row r="32" spans="1:10" ht="18" customHeight="1">
      <c r="A32" s="239" t="s">
        <v>390</v>
      </c>
      <c r="B32" s="339">
        <v>21444173</v>
      </c>
      <c r="C32" s="339">
        <v>8866139</v>
      </c>
      <c r="D32" s="339">
        <v>187404</v>
      </c>
      <c r="E32" s="339">
        <v>769076</v>
      </c>
      <c r="F32" s="339">
        <v>11259818</v>
      </c>
      <c r="G32" s="339">
        <v>193224</v>
      </c>
      <c r="H32" s="339">
        <v>91350</v>
      </c>
      <c r="I32" s="339">
        <v>70700</v>
      </c>
      <c r="J32" s="339">
        <v>6462</v>
      </c>
    </row>
    <row r="33" spans="1:10" ht="18" customHeight="1">
      <c r="A33" s="239">
        <v>19</v>
      </c>
      <c r="B33" s="339">
        <v>21850068</v>
      </c>
      <c r="C33" s="339">
        <v>9387539</v>
      </c>
      <c r="D33" s="339">
        <v>196867</v>
      </c>
      <c r="E33" s="339">
        <v>824544</v>
      </c>
      <c r="F33" s="339">
        <v>11108448</v>
      </c>
      <c r="G33" s="339">
        <v>174324</v>
      </c>
      <c r="H33" s="339">
        <v>81200</v>
      </c>
      <c r="I33" s="339">
        <v>70700</v>
      </c>
      <c r="J33" s="339">
        <v>6446</v>
      </c>
    </row>
    <row r="34" spans="1:10" ht="18" customHeight="1">
      <c r="A34" s="239">
        <v>20</v>
      </c>
      <c r="B34" s="334">
        <v>10751557</v>
      </c>
      <c r="C34" s="334">
        <v>9482921</v>
      </c>
      <c r="D34" s="334">
        <v>208282</v>
      </c>
      <c r="E34" s="334">
        <v>948721</v>
      </c>
      <c r="F34" s="424" t="s">
        <v>50</v>
      </c>
      <c r="G34" s="424" t="s">
        <v>50</v>
      </c>
      <c r="H34" s="334">
        <v>81690</v>
      </c>
      <c r="I34" s="334">
        <v>22750</v>
      </c>
      <c r="J34" s="334">
        <v>7193</v>
      </c>
    </row>
    <row r="35" spans="1:10" ht="18" customHeight="1">
      <c r="A35" s="239">
        <v>21</v>
      </c>
      <c r="B35" s="334">
        <v>10952583</v>
      </c>
      <c r="C35" s="334">
        <v>9622753</v>
      </c>
      <c r="D35" s="334">
        <v>211723</v>
      </c>
      <c r="E35" s="334">
        <v>1017465</v>
      </c>
      <c r="F35" s="424" t="s">
        <v>50</v>
      </c>
      <c r="G35" s="424" t="s">
        <v>50</v>
      </c>
      <c r="H35" s="334">
        <v>76180</v>
      </c>
      <c r="I35" s="334">
        <v>16100</v>
      </c>
      <c r="J35" s="334">
        <v>8362</v>
      </c>
    </row>
    <row r="36" spans="1:10" ht="18" customHeight="1">
      <c r="A36" s="335">
        <v>22</v>
      </c>
      <c r="B36" s="397">
        <v>11109436</v>
      </c>
      <c r="C36" s="397">
        <v>9708505</v>
      </c>
      <c r="D36" s="397">
        <v>203741</v>
      </c>
      <c r="E36" s="397">
        <v>1086448</v>
      </c>
      <c r="F36" s="425" t="s">
        <v>50</v>
      </c>
      <c r="G36" s="425" t="s">
        <v>50</v>
      </c>
      <c r="H36" s="397">
        <v>85530</v>
      </c>
      <c r="I36" s="397">
        <v>16450</v>
      </c>
      <c r="J36" s="397">
        <v>8762</v>
      </c>
    </row>
    <row r="37" spans="1:9" ht="13.5" customHeight="1">
      <c r="A37" s="35"/>
      <c r="B37" s="462"/>
      <c r="C37" s="462"/>
      <c r="D37" s="463"/>
      <c r="E37" s="463"/>
      <c r="F37" s="464"/>
      <c r="G37" s="464"/>
      <c r="H37" s="464"/>
      <c r="I37" s="464"/>
    </row>
    <row r="38" spans="1:9" ht="13.5" customHeight="1">
      <c r="A38" s="35"/>
      <c r="B38" s="462"/>
      <c r="C38" s="462"/>
      <c r="D38" s="463"/>
      <c r="E38" s="463"/>
      <c r="F38" s="464"/>
      <c r="G38" s="464"/>
      <c r="H38" s="464"/>
      <c r="I38" s="464"/>
    </row>
    <row r="39" spans="1:9" ht="12">
      <c r="A39" s="35"/>
      <c r="B39" s="462"/>
      <c r="C39" s="462"/>
      <c r="D39" s="463"/>
      <c r="E39" s="463"/>
      <c r="F39" s="464"/>
      <c r="G39" s="464"/>
      <c r="H39" s="464"/>
      <c r="I39" s="464"/>
    </row>
    <row r="40" spans="1:9" ht="12">
      <c r="A40" s="35"/>
      <c r="B40" s="462"/>
      <c r="C40" s="462"/>
      <c r="D40" s="463"/>
      <c r="E40" s="463"/>
      <c r="F40" s="464"/>
      <c r="G40" s="464"/>
      <c r="H40" s="464"/>
      <c r="I40" s="464"/>
    </row>
    <row r="41" spans="1:9" ht="12">
      <c r="A41" s="35"/>
      <c r="B41" s="462"/>
      <c r="C41" s="462"/>
      <c r="D41" s="463"/>
      <c r="E41" s="463"/>
      <c r="F41" s="464"/>
      <c r="G41" s="464"/>
      <c r="H41" s="464"/>
      <c r="I41" s="464"/>
    </row>
    <row r="42" spans="1:9" ht="12">
      <c r="A42" s="35"/>
      <c r="B42" s="462"/>
      <c r="C42" s="462"/>
      <c r="D42" s="463"/>
      <c r="E42" s="463"/>
      <c r="F42" s="464"/>
      <c r="G42" s="464"/>
      <c r="H42" s="464"/>
      <c r="I42" s="464"/>
    </row>
    <row r="43" spans="1:9" ht="12">
      <c r="A43" s="35"/>
      <c r="B43" s="462"/>
      <c r="C43" s="462"/>
      <c r="D43" s="463"/>
      <c r="E43" s="463"/>
      <c r="F43" s="464"/>
      <c r="G43" s="464"/>
      <c r="H43" s="464"/>
      <c r="I43" s="464"/>
    </row>
    <row r="44" spans="1:9" ht="12">
      <c r="A44" s="35"/>
      <c r="B44" s="462"/>
      <c r="C44" s="462"/>
      <c r="D44" s="463"/>
      <c r="E44" s="463"/>
      <c r="F44" s="464"/>
      <c r="G44" s="464"/>
      <c r="H44" s="464"/>
      <c r="I44" s="464"/>
    </row>
    <row r="45" spans="1:9" ht="12">
      <c r="A45" s="35"/>
      <c r="B45" s="462"/>
      <c r="C45" s="462"/>
      <c r="D45" s="463"/>
      <c r="E45" s="463"/>
      <c r="F45" s="464"/>
      <c r="G45" s="464"/>
      <c r="H45" s="464"/>
      <c r="I45" s="464"/>
    </row>
    <row r="46" spans="1:9" ht="12">
      <c r="A46" s="35"/>
      <c r="B46" s="462"/>
      <c r="C46" s="462"/>
      <c r="D46" s="463"/>
      <c r="E46" s="463"/>
      <c r="F46" s="464"/>
      <c r="G46" s="464"/>
      <c r="H46" s="464"/>
      <c r="I46" s="464"/>
    </row>
    <row r="47" spans="1:9" ht="12">
      <c r="A47" s="35"/>
      <c r="B47" s="462"/>
      <c r="C47" s="462"/>
      <c r="D47" s="463"/>
      <c r="E47" s="463"/>
      <c r="F47" s="464"/>
      <c r="G47" s="464"/>
      <c r="H47" s="464"/>
      <c r="I47" s="464"/>
    </row>
    <row r="48" spans="1:9" ht="12">
      <c r="A48" s="35"/>
      <c r="B48" s="462"/>
      <c r="C48" s="462"/>
      <c r="D48" s="463"/>
      <c r="E48" s="463"/>
      <c r="F48" s="464"/>
      <c r="G48" s="464"/>
      <c r="H48" s="464"/>
      <c r="I48" s="464"/>
    </row>
    <row r="49" spans="1:9" ht="12">
      <c r="A49" s="35"/>
      <c r="B49" s="462"/>
      <c r="C49" s="462"/>
      <c r="D49" s="463"/>
      <c r="E49" s="463"/>
      <c r="F49" s="464"/>
      <c r="G49" s="464"/>
      <c r="H49" s="464"/>
      <c r="I49" s="464"/>
    </row>
    <row r="50" spans="1:9" ht="12">
      <c r="A50" s="35"/>
      <c r="B50" s="462"/>
      <c r="C50" s="462"/>
      <c r="D50" s="463"/>
      <c r="E50" s="463"/>
      <c r="F50" s="464"/>
      <c r="G50" s="464"/>
      <c r="H50" s="464"/>
      <c r="I50" s="464"/>
    </row>
    <row r="51" spans="1:9" ht="12">
      <c r="A51" s="35"/>
      <c r="B51" s="462"/>
      <c r="C51" s="462"/>
      <c r="D51" s="463"/>
      <c r="E51" s="463"/>
      <c r="F51" s="464"/>
      <c r="G51" s="464"/>
      <c r="H51" s="464"/>
      <c r="I51" s="464"/>
    </row>
    <row r="52" spans="1:9" ht="12">
      <c r="A52" s="35"/>
      <c r="B52" s="462"/>
      <c r="C52" s="462"/>
      <c r="D52" s="463"/>
      <c r="E52" s="463"/>
      <c r="F52" s="464"/>
      <c r="G52" s="464"/>
      <c r="H52" s="464"/>
      <c r="I52" s="464"/>
    </row>
    <row r="53" spans="1:9" ht="12">
      <c r="A53" s="35"/>
      <c r="B53" s="462"/>
      <c r="C53" s="462"/>
      <c r="D53" s="463"/>
      <c r="E53" s="463"/>
      <c r="F53" s="464"/>
      <c r="G53" s="464"/>
      <c r="H53" s="464"/>
      <c r="I53" s="464"/>
    </row>
    <row r="54" spans="1:9" ht="12">
      <c r="A54" s="35"/>
      <c r="B54" s="462"/>
      <c r="C54" s="462"/>
      <c r="D54" s="463"/>
      <c r="E54" s="463"/>
      <c r="F54" s="464"/>
      <c r="G54" s="464"/>
      <c r="H54" s="464"/>
      <c r="I54" s="464"/>
    </row>
    <row r="55" spans="1:9" ht="12">
      <c r="A55" s="35"/>
      <c r="B55" s="462"/>
      <c r="C55" s="462"/>
      <c r="D55" s="463"/>
      <c r="E55" s="463"/>
      <c r="F55" s="464"/>
      <c r="G55" s="464"/>
      <c r="H55" s="464"/>
      <c r="I55" s="464"/>
    </row>
    <row r="56" spans="1:9" ht="12">
      <c r="A56" s="35"/>
      <c r="B56" s="462"/>
      <c r="C56" s="462"/>
      <c r="D56" s="463"/>
      <c r="E56" s="463"/>
      <c r="F56" s="464"/>
      <c r="G56" s="464"/>
      <c r="H56" s="464"/>
      <c r="I56" s="464"/>
    </row>
    <row r="57" spans="1:9" ht="12">
      <c r="A57" s="35"/>
      <c r="B57" s="462"/>
      <c r="C57" s="462"/>
      <c r="D57" s="463"/>
      <c r="E57" s="463"/>
      <c r="F57" s="464"/>
      <c r="G57" s="464"/>
      <c r="H57" s="464"/>
      <c r="I57" s="464"/>
    </row>
    <row r="58" spans="1:9" ht="12">
      <c r="A58" s="35"/>
      <c r="B58" s="462"/>
      <c r="C58" s="462"/>
      <c r="D58" s="463"/>
      <c r="E58" s="463"/>
      <c r="F58" s="464"/>
      <c r="G58" s="464"/>
      <c r="H58" s="464"/>
      <c r="I58" s="464"/>
    </row>
    <row r="59" spans="1:9" ht="12">
      <c r="A59" s="35"/>
      <c r="B59" s="462"/>
      <c r="C59" s="462"/>
      <c r="D59" s="463"/>
      <c r="E59" s="463"/>
      <c r="F59" s="464"/>
      <c r="G59" s="464"/>
      <c r="H59" s="464"/>
      <c r="I59" s="464"/>
    </row>
    <row r="60" spans="1:9" ht="12">
      <c r="A60" s="35"/>
      <c r="B60" s="462"/>
      <c r="C60" s="462"/>
      <c r="D60" s="463"/>
      <c r="E60" s="463"/>
      <c r="F60" s="464"/>
      <c r="G60" s="464"/>
      <c r="H60" s="464"/>
      <c r="I60" s="464"/>
    </row>
    <row r="61" spans="1:9" ht="12">
      <c r="A61" s="28"/>
      <c r="B61" s="28"/>
      <c r="C61" s="43"/>
      <c r="D61" s="43"/>
      <c r="E61" s="31"/>
      <c r="F61" s="28"/>
      <c r="G61" s="33"/>
      <c r="H61" s="43"/>
      <c r="I61" s="35"/>
    </row>
    <row r="62" spans="1:9" ht="12">
      <c r="A62" s="35"/>
      <c r="B62" s="35"/>
      <c r="C62" s="35"/>
      <c r="D62" s="35"/>
      <c r="E62" s="42"/>
      <c r="F62" s="35"/>
      <c r="G62" s="33"/>
      <c r="H62" s="43"/>
      <c r="I62" s="28"/>
    </row>
    <row r="63" spans="1:9" ht="12">
      <c r="A63" s="28"/>
      <c r="B63" s="28"/>
      <c r="C63" s="28"/>
      <c r="D63" s="28"/>
      <c r="E63" s="31"/>
      <c r="F63" s="28"/>
      <c r="G63" s="33"/>
      <c r="H63" s="28"/>
      <c r="I63" s="28"/>
    </row>
    <row r="64" spans="1:9" ht="12">
      <c r="A64" s="28"/>
      <c r="B64" s="28"/>
      <c r="C64" s="35"/>
      <c r="D64" s="35"/>
      <c r="E64" s="31"/>
      <c r="F64" s="32"/>
      <c r="G64" s="33"/>
      <c r="H64" s="32"/>
      <c r="I64" s="28"/>
    </row>
    <row r="65" spans="1:9" ht="12">
      <c r="A65" s="35"/>
      <c r="B65" s="35"/>
      <c r="C65" s="35"/>
      <c r="D65" s="35"/>
      <c r="E65" s="42"/>
      <c r="F65" s="35"/>
      <c r="G65" s="33"/>
      <c r="H65" s="28"/>
      <c r="I65" s="28"/>
    </row>
    <row r="66" spans="1:9" ht="12">
      <c r="A66" s="28"/>
      <c r="B66" s="28"/>
      <c r="C66" s="32"/>
      <c r="D66" s="32"/>
      <c r="E66" s="31"/>
      <c r="F66" s="32"/>
      <c r="G66" s="33"/>
      <c r="H66" s="28"/>
      <c r="I66" s="28"/>
    </row>
  </sheetData>
  <sheetProtection/>
  <mergeCells count="124">
    <mergeCell ref="B60:C60"/>
    <mergeCell ref="D60:E60"/>
    <mergeCell ref="F60:G60"/>
    <mergeCell ref="H60:I60"/>
    <mergeCell ref="B59:C59"/>
    <mergeCell ref="D59:E59"/>
    <mergeCell ref="F59:G59"/>
    <mergeCell ref="H59:I59"/>
    <mergeCell ref="B58:C58"/>
    <mergeCell ref="D58:E58"/>
    <mergeCell ref="F58:G58"/>
    <mergeCell ref="H58:I58"/>
    <mergeCell ref="B57:C57"/>
    <mergeCell ref="D57:E57"/>
    <mergeCell ref="F57:G57"/>
    <mergeCell ref="H57:I57"/>
    <mergeCell ref="B56:C56"/>
    <mergeCell ref="D56:E56"/>
    <mergeCell ref="F56:G56"/>
    <mergeCell ref="H56:I56"/>
    <mergeCell ref="B55:C55"/>
    <mergeCell ref="D55:E55"/>
    <mergeCell ref="F55:G55"/>
    <mergeCell ref="H55:I55"/>
    <mergeCell ref="B54:C54"/>
    <mergeCell ref="D54:E54"/>
    <mergeCell ref="F54:G54"/>
    <mergeCell ref="H54:I54"/>
    <mergeCell ref="B53:C53"/>
    <mergeCell ref="D53:E53"/>
    <mergeCell ref="F53:G53"/>
    <mergeCell ref="H53:I53"/>
    <mergeCell ref="B52:C52"/>
    <mergeCell ref="D52:E52"/>
    <mergeCell ref="F52:G52"/>
    <mergeCell ref="H52:I52"/>
    <mergeCell ref="B51:C51"/>
    <mergeCell ref="D51:E51"/>
    <mergeCell ref="F51:G51"/>
    <mergeCell ref="H51:I51"/>
    <mergeCell ref="B50:C50"/>
    <mergeCell ref="D50:E50"/>
    <mergeCell ref="F50:G50"/>
    <mergeCell ref="H50:I50"/>
    <mergeCell ref="B49:C49"/>
    <mergeCell ref="D49:E49"/>
    <mergeCell ref="F49:G49"/>
    <mergeCell ref="H49:I49"/>
    <mergeCell ref="B48:C48"/>
    <mergeCell ref="D48:E48"/>
    <mergeCell ref="F48:G48"/>
    <mergeCell ref="H48:I48"/>
    <mergeCell ref="B47:C47"/>
    <mergeCell ref="D47:E47"/>
    <mergeCell ref="F47:G47"/>
    <mergeCell ref="H47:I47"/>
    <mergeCell ref="B46:C46"/>
    <mergeCell ref="D46:E46"/>
    <mergeCell ref="F46:G46"/>
    <mergeCell ref="H46:I46"/>
    <mergeCell ref="B45:C45"/>
    <mergeCell ref="D45:E45"/>
    <mergeCell ref="F45:G45"/>
    <mergeCell ref="H45:I45"/>
    <mergeCell ref="B44:C44"/>
    <mergeCell ref="D44:E44"/>
    <mergeCell ref="F44:G44"/>
    <mergeCell ref="H44:I44"/>
    <mergeCell ref="B43:C43"/>
    <mergeCell ref="D43:E43"/>
    <mergeCell ref="F43:G43"/>
    <mergeCell ref="H43:I43"/>
    <mergeCell ref="B42:C42"/>
    <mergeCell ref="D42:E42"/>
    <mergeCell ref="F42:G42"/>
    <mergeCell ref="H42:I42"/>
    <mergeCell ref="B41:C41"/>
    <mergeCell ref="D41:E41"/>
    <mergeCell ref="F41:G41"/>
    <mergeCell ref="H41:I41"/>
    <mergeCell ref="B40:C40"/>
    <mergeCell ref="D40:E40"/>
    <mergeCell ref="F40:G40"/>
    <mergeCell ref="H40:I40"/>
    <mergeCell ref="B39:C39"/>
    <mergeCell ref="D39:E39"/>
    <mergeCell ref="F39:G39"/>
    <mergeCell ref="H39:I39"/>
    <mergeCell ref="C29:E29"/>
    <mergeCell ref="F29:G29"/>
    <mergeCell ref="B38:C38"/>
    <mergeCell ref="D38:E38"/>
    <mergeCell ref="F38:G38"/>
    <mergeCell ref="H38:I38"/>
    <mergeCell ref="B37:C37"/>
    <mergeCell ref="D37:E37"/>
    <mergeCell ref="F37:G37"/>
    <mergeCell ref="H37:I37"/>
    <mergeCell ref="I29:I30"/>
    <mergeCell ref="J29:J30"/>
    <mergeCell ref="A19:A20"/>
    <mergeCell ref="B19:B20"/>
    <mergeCell ref="C19:E19"/>
    <mergeCell ref="F19:G19"/>
    <mergeCell ref="I19:I20"/>
    <mergeCell ref="J19:J20"/>
    <mergeCell ref="A29:A30"/>
    <mergeCell ref="B29:B30"/>
    <mergeCell ref="A1:J1"/>
    <mergeCell ref="A4:A6"/>
    <mergeCell ref="B4:D4"/>
    <mergeCell ref="E4:J4"/>
    <mergeCell ref="B5:B6"/>
    <mergeCell ref="C5:D6"/>
    <mergeCell ref="E5:E6"/>
    <mergeCell ref="F5:F6"/>
    <mergeCell ref="G5:G6"/>
    <mergeCell ref="H5:H6"/>
    <mergeCell ref="C11:D11"/>
    <mergeCell ref="C12:D12"/>
    <mergeCell ref="C7:D7"/>
    <mergeCell ref="C8:D8"/>
    <mergeCell ref="C9:D9"/>
    <mergeCell ref="C10:D10"/>
  </mergeCells>
  <printOptions/>
  <pageMargins left="0.7874015748031497" right="0" top="0.7874015748031497" bottom="0.1968503937007874" header="0.3937007874015748" footer="0.1968503937007874"/>
  <pageSetup firstPageNumber="135" useFirstPageNumber="1" horizontalDpi="600" verticalDpi="600" orientation="portrait" paperSize="9" scale="98" r:id="rId4"/>
  <headerFooter alignWithMargins="0">
    <oddHeader xml:space="preserve">&amp;R&amp;"ＭＳ 明朝,標準"&amp;8国民健康保険・国民年金・福祉　&amp;P </oddHeader>
  </headerFooter>
  <colBreaks count="1" manualBreakCount="1">
    <brk id="11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40">
      <selection activeCell="D49" sqref="D49:E49"/>
    </sheetView>
  </sheetViews>
  <sheetFormatPr defaultColWidth="15.625" defaultRowHeight="13.5"/>
  <cols>
    <col min="1" max="1" width="11.25390625" style="2" customWidth="1"/>
    <col min="2" max="4" width="8.375" style="2" customWidth="1"/>
    <col min="5" max="5" width="8.375" style="4" customWidth="1"/>
    <col min="6" max="6" width="8.375" style="2" customWidth="1"/>
    <col min="7" max="7" width="8.375" style="5" customWidth="1"/>
    <col min="8" max="10" width="8.375" style="2" customWidth="1"/>
    <col min="11" max="11" width="8.00390625" style="2" customWidth="1"/>
    <col min="12" max="12" width="9.375" style="2" customWidth="1"/>
    <col min="13" max="13" width="8.375" style="2" customWidth="1"/>
    <col min="14" max="14" width="4.125" style="2" customWidth="1"/>
    <col min="15" max="15" width="18.25390625" style="2" customWidth="1"/>
    <col min="16" max="16" width="13.875" style="2" customWidth="1"/>
    <col min="17" max="16384" width="15.625" style="2" customWidth="1"/>
  </cols>
  <sheetData>
    <row r="1" spans="1:14" ht="18" customHeight="1">
      <c r="A1" s="470" t="s">
        <v>626</v>
      </c>
      <c r="B1" s="470"/>
      <c r="C1" s="470"/>
      <c r="D1" s="470"/>
      <c r="E1" s="470"/>
      <c r="F1" s="470"/>
      <c r="G1" s="470"/>
      <c r="H1" s="470"/>
      <c r="I1" s="470"/>
      <c r="J1" s="470"/>
      <c r="K1" s="341"/>
      <c r="L1" s="341"/>
      <c r="M1" s="341"/>
      <c r="N1" s="341"/>
    </row>
    <row r="2" spans="1:10" ht="15" customHeight="1">
      <c r="A2" s="108" t="s">
        <v>87</v>
      </c>
      <c r="B2" s="3"/>
      <c r="C2" s="3"/>
      <c r="D2" s="3"/>
      <c r="E2" s="3"/>
      <c r="F2" s="3"/>
      <c r="G2" s="3"/>
      <c r="H2" s="3"/>
      <c r="I2" s="3"/>
      <c r="J2" s="3"/>
    </row>
    <row r="3" spans="1:15" ht="15" customHeight="1" thickBot="1">
      <c r="A3" s="358" t="s">
        <v>575</v>
      </c>
      <c r="O3" s="6"/>
    </row>
    <row r="4" spans="1:15" ht="18" customHeight="1">
      <c r="A4" s="471" t="s">
        <v>65</v>
      </c>
      <c r="B4" s="465" t="s">
        <v>78</v>
      </c>
      <c r="C4" s="473" t="s">
        <v>85</v>
      </c>
      <c r="D4" s="474"/>
      <c r="E4" s="475"/>
      <c r="F4" s="232" t="s">
        <v>76</v>
      </c>
      <c r="G4" s="232" t="s">
        <v>75</v>
      </c>
      <c r="H4" s="232" t="s">
        <v>74</v>
      </c>
      <c r="I4" s="465" t="s">
        <v>84</v>
      </c>
      <c r="J4" s="467" t="s">
        <v>72</v>
      </c>
      <c r="K4" s="7"/>
      <c r="L4" s="23"/>
      <c r="M4" s="23"/>
      <c r="N4" s="7"/>
      <c r="O4" s="6"/>
    </row>
    <row r="5" spans="1:15" ht="18" customHeight="1">
      <c r="A5" s="472"/>
      <c r="B5" s="466"/>
      <c r="C5" s="10" t="s">
        <v>2</v>
      </c>
      <c r="D5" s="234" t="s">
        <v>71</v>
      </c>
      <c r="E5" s="229" t="s">
        <v>70</v>
      </c>
      <c r="F5" s="233" t="s">
        <v>83</v>
      </c>
      <c r="G5" s="233" t="s">
        <v>83</v>
      </c>
      <c r="H5" s="233" t="s">
        <v>82</v>
      </c>
      <c r="I5" s="466"/>
      <c r="J5" s="468"/>
      <c r="K5" s="7"/>
      <c r="L5" s="23"/>
      <c r="M5" s="23"/>
      <c r="N5" s="7"/>
      <c r="O5" s="8"/>
    </row>
    <row r="6" spans="1:15" ht="18" customHeight="1">
      <c r="A6" s="225" t="s">
        <v>476</v>
      </c>
      <c r="B6" s="83">
        <v>7286</v>
      </c>
      <c r="C6" s="83">
        <v>3597</v>
      </c>
      <c r="D6" s="83">
        <v>1829</v>
      </c>
      <c r="E6" s="395">
        <v>1768</v>
      </c>
      <c r="F6" s="83">
        <v>215</v>
      </c>
      <c r="G6" s="83">
        <v>3144</v>
      </c>
      <c r="H6" s="83">
        <v>20</v>
      </c>
      <c r="I6" s="83">
        <v>1</v>
      </c>
      <c r="J6" s="83">
        <v>309</v>
      </c>
      <c r="K6" s="82"/>
      <c r="L6" s="23"/>
      <c r="M6" s="84"/>
      <c r="N6" s="9"/>
      <c r="O6" s="8"/>
    </row>
    <row r="7" spans="1:15" ht="18" customHeight="1">
      <c r="A7" s="226">
        <v>19</v>
      </c>
      <c r="B7" s="83">
        <v>7286</v>
      </c>
      <c r="C7" s="83">
        <v>3542</v>
      </c>
      <c r="D7" s="424">
        <v>0</v>
      </c>
      <c r="E7" s="424">
        <v>0</v>
      </c>
      <c r="F7" s="83">
        <v>243</v>
      </c>
      <c r="G7" s="83">
        <v>3137</v>
      </c>
      <c r="H7" s="83">
        <v>35</v>
      </c>
      <c r="I7" s="83">
        <v>1</v>
      </c>
      <c r="J7" s="83">
        <v>328</v>
      </c>
      <c r="K7" s="11"/>
      <c r="L7" s="51"/>
      <c r="M7" s="6"/>
      <c r="N7" s="11"/>
      <c r="O7" s="8"/>
    </row>
    <row r="8" spans="1:15" ht="18" customHeight="1">
      <c r="A8" s="226">
        <v>20</v>
      </c>
      <c r="B8" s="83">
        <v>8280</v>
      </c>
      <c r="C8" s="83">
        <v>3064</v>
      </c>
      <c r="D8" s="424">
        <v>0</v>
      </c>
      <c r="E8" s="424">
        <v>0</v>
      </c>
      <c r="F8" s="83">
        <v>225</v>
      </c>
      <c r="G8" s="83">
        <v>3771</v>
      </c>
      <c r="H8" s="83">
        <v>25</v>
      </c>
      <c r="I8" s="83">
        <v>3</v>
      </c>
      <c r="J8" s="83">
        <v>1192</v>
      </c>
      <c r="K8" s="82"/>
      <c r="L8" s="23"/>
      <c r="M8" s="84"/>
      <c r="N8" s="9"/>
      <c r="O8" s="8"/>
    </row>
    <row r="9" spans="1:15" ht="18" customHeight="1">
      <c r="A9" s="226">
        <v>21</v>
      </c>
      <c r="B9" s="83">
        <v>8265</v>
      </c>
      <c r="C9" s="83">
        <v>3168</v>
      </c>
      <c r="D9" s="424">
        <v>0</v>
      </c>
      <c r="E9" s="424">
        <v>0</v>
      </c>
      <c r="F9" s="83">
        <v>174</v>
      </c>
      <c r="G9" s="83">
        <v>3825</v>
      </c>
      <c r="H9" s="83">
        <v>38</v>
      </c>
      <c r="I9" s="83">
        <v>2</v>
      </c>
      <c r="J9" s="83">
        <v>1058</v>
      </c>
      <c r="K9" s="11"/>
      <c r="L9" s="23"/>
      <c r="M9" s="6"/>
      <c r="N9" s="11"/>
      <c r="O9" s="8"/>
    </row>
    <row r="10" spans="1:15" ht="18" customHeight="1">
      <c r="A10" s="227">
        <v>22</v>
      </c>
      <c r="B10" s="400">
        <v>8478</v>
      </c>
      <c r="C10" s="400">
        <v>3224</v>
      </c>
      <c r="D10" s="425">
        <v>0</v>
      </c>
      <c r="E10" s="425">
        <v>0</v>
      </c>
      <c r="F10" s="400">
        <v>227</v>
      </c>
      <c r="G10" s="400">
        <v>3869</v>
      </c>
      <c r="H10" s="400">
        <v>32</v>
      </c>
      <c r="I10" s="400">
        <v>1</v>
      </c>
      <c r="J10" s="400">
        <v>1125</v>
      </c>
      <c r="K10" s="11"/>
      <c r="L10" s="23"/>
      <c r="M10" s="6"/>
      <c r="N10" s="11"/>
      <c r="O10" s="8"/>
    </row>
    <row r="11" spans="1:15" ht="15" customHeight="1">
      <c r="A11" s="178" t="s">
        <v>86</v>
      </c>
      <c r="B11" s="52"/>
      <c r="C11" s="52"/>
      <c r="D11" s="52"/>
      <c r="E11" s="49"/>
      <c r="F11" s="52"/>
      <c r="G11" s="50"/>
      <c r="H11" s="52"/>
      <c r="I11" s="52"/>
      <c r="J11" s="32"/>
      <c r="K11" s="34"/>
      <c r="L11" s="51"/>
      <c r="M11" s="35"/>
      <c r="N11" s="16"/>
      <c r="O11" s="8"/>
    </row>
    <row r="12" spans="1:15" ht="13.5" customHeight="1">
      <c r="A12" s="86"/>
      <c r="J12" s="6"/>
      <c r="K12" s="11"/>
      <c r="L12" s="23"/>
      <c r="M12" s="28"/>
      <c r="N12" s="17"/>
      <c r="O12" s="8"/>
    </row>
    <row r="13" spans="1:16" ht="15" customHeight="1" thickBot="1">
      <c r="A13" s="79" t="s">
        <v>576</v>
      </c>
      <c r="B13" s="85"/>
      <c r="C13" s="30"/>
      <c r="E13" s="36"/>
      <c r="F13" s="6"/>
      <c r="G13" s="37"/>
      <c r="H13" s="6"/>
      <c r="I13" s="6"/>
      <c r="J13" s="6"/>
      <c r="K13" s="11"/>
      <c r="L13" s="51"/>
      <c r="M13" s="35"/>
      <c r="N13" s="16"/>
      <c r="O13" s="18"/>
      <c r="P13" s="19"/>
    </row>
    <row r="14" spans="1:16" ht="16.5" customHeight="1">
      <c r="A14" s="471" t="s">
        <v>65</v>
      </c>
      <c r="B14" s="465" t="s">
        <v>78</v>
      </c>
      <c r="C14" s="473" t="s">
        <v>85</v>
      </c>
      <c r="D14" s="474"/>
      <c r="E14" s="475"/>
      <c r="F14" s="232" t="s">
        <v>76</v>
      </c>
      <c r="G14" s="232" t="s">
        <v>75</v>
      </c>
      <c r="H14" s="107" t="s">
        <v>74</v>
      </c>
      <c r="I14" s="465" t="s">
        <v>84</v>
      </c>
      <c r="J14" s="467" t="s">
        <v>72</v>
      </c>
      <c r="K14" s="34"/>
      <c r="L14" s="23"/>
      <c r="M14" s="6"/>
      <c r="N14" s="11"/>
      <c r="O14" s="21"/>
      <c r="P14" s="19"/>
    </row>
    <row r="15" spans="1:16" ht="16.5" customHeight="1">
      <c r="A15" s="472"/>
      <c r="B15" s="466"/>
      <c r="C15" s="10" t="s">
        <v>2</v>
      </c>
      <c r="D15" s="234" t="s">
        <v>71</v>
      </c>
      <c r="E15" s="234" t="s">
        <v>70</v>
      </c>
      <c r="F15" s="233" t="s">
        <v>83</v>
      </c>
      <c r="G15" s="233" t="s">
        <v>83</v>
      </c>
      <c r="H15" s="236" t="s">
        <v>82</v>
      </c>
      <c r="I15" s="466"/>
      <c r="J15" s="468"/>
      <c r="K15" s="11"/>
      <c r="L15" s="23"/>
      <c r="M15" s="35"/>
      <c r="N15" s="16"/>
      <c r="O15" s="21"/>
      <c r="P15" s="19"/>
    </row>
    <row r="16" spans="1:15" ht="18" customHeight="1">
      <c r="A16" s="225" t="s">
        <v>477</v>
      </c>
      <c r="B16" s="83">
        <v>11301</v>
      </c>
      <c r="C16" s="83">
        <v>4900</v>
      </c>
      <c r="D16" s="83">
        <v>2520</v>
      </c>
      <c r="E16" s="395">
        <v>2380</v>
      </c>
      <c r="F16" s="83">
        <v>368</v>
      </c>
      <c r="G16" s="83">
        <v>5502</v>
      </c>
      <c r="H16" s="83">
        <v>27</v>
      </c>
      <c r="I16" s="83">
        <v>254</v>
      </c>
      <c r="J16" s="83">
        <v>250</v>
      </c>
      <c r="K16" s="34"/>
      <c r="L16" s="51"/>
      <c r="M16" s="35"/>
      <c r="N16" s="16"/>
      <c r="O16" s="22"/>
    </row>
    <row r="17" spans="1:15" ht="18" customHeight="1">
      <c r="A17" s="225">
        <v>19</v>
      </c>
      <c r="B17" s="83">
        <v>10762</v>
      </c>
      <c r="C17" s="83">
        <v>4441</v>
      </c>
      <c r="D17" s="424">
        <v>0</v>
      </c>
      <c r="E17" s="424">
        <v>0</v>
      </c>
      <c r="F17" s="83">
        <v>308</v>
      </c>
      <c r="G17" s="83">
        <v>5317</v>
      </c>
      <c r="H17" s="83">
        <v>47</v>
      </c>
      <c r="I17" s="83">
        <v>256</v>
      </c>
      <c r="J17" s="83">
        <v>393</v>
      </c>
      <c r="K17" s="34"/>
      <c r="L17" s="23"/>
      <c r="M17" s="35"/>
      <c r="N17" s="16"/>
      <c r="O17" s="23"/>
    </row>
    <row r="18" spans="1:15" ht="18" customHeight="1">
      <c r="A18" s="225">
        <v>20</v>
      </c>
      <c r="B18" s="83">
        <v>10905</v>
      </c>
      <c r="C18" s="83">
        <v>3747</v>
      </c>
      <c r="D18" s="424">
        <v>0</v>
      </c>
      <c r="E18" s="424">
        <v>0</v>
      </c>
      <c r="F18" s="424">
        <v>0</v>
      </c>
      <c r="G18" s="83">
        <v>5615</v>
      </c>
      <c r="H18" s="83">
        <v>39</v>
      </c>
      <c r="I18" s="83">
        <v>245</v>
      </c>
      <c r="J18" s="83">
        <v>1259</v>
      </c>
      <c r="K18" s="34"/>
      <c r="L18" s="23"/>
      <c r="M18" s="84"/>
      <c r="N18" s="9"/>
      <c r="O18" s="6"/>
    </row>
    <row r="19" spans="1:15" ht="18" customHeight="1">
      <c r="A19" s="225">
        <v>21</v>
      </c>
      <c r="B19" s="83">
        <v>10739</v>
      </c>
      <c r="C19" s="83">
        <v>3935</v>
      </c>
      <c r="D19" s="424">
        <v>0</v>
      </c>
      <c r="E19" s="424">
        <v>0</v>
      </c>
      <c r="F19" s="424">
        <v>0</v>
      </c>
      <c r="G19" s="83">
        <v>5345</v>
      </c>
      <c r="H19" s="83">
        <v>49</v>
      </c>
      <c r="I19" s="83">
        <v>192</v>
      </c>
      <c r="J19" s="83">
        <v>1218</v>
      </c>
      <c r="K19" s="82"/>
      <c r="L19" s="23"/>
      <c r="M19" s="6"/>
      <c r="N19" s="11"/>
      <c r="O19" s="24"/>
    </row>
    <row r="20" spans="1:15" ht="18" customHeight="1">
      <c r="A20" s="235">
        <v>22</v>
      </c>
      <c r="B20" s="400">
        <v>10965</v>
      </c>
      <c r="C20" s="400">
        <v>3947</v>
      </c>
      <c r="D20" s="425">
        <v>0</v>
      </c>
      <c r="E20" s="425">
        <v>0</v>
      </c>
      <c r="F20" s="425">
        <v>0</v>
      </c>
      <c r="G20" s="400">
        <v>5458</v>
      </c>
      <c r="H20" s="400">
        <v>38</v>
      </c>
      <c r="I20" s="400">
        <v>189</v>
      </c>
      <c r="J20" s="400">
        <v>1333</v>
      </c>
      <c r="K20" s="82"/>
      <c r="L20" s="23"/>
      <c r="M20" s="6"/>
      <c r="N20" s="11"/>
      <c r="O20" s="24"/>
    </row>
    <row r="21" spans="1:15" ht="15" customHeight="1">
      <c r="A21" s="178" t="s">
        <v>81</v>
      </c>
      <c r="B21" s="52"/>
      <c r="C21" s="52"/>
      <c r="D21" s="78"/>
      <c r="E21" s="36"/>
      <c r="F21" s="6"/>
      <c r="G21" s="37"/>
      <c r="H21" s="6"/>
      <c r="I21" s="6"/>
      <c r="J21" s="6"/>
      <c r="K21" s="11"/>
      <c r="L21" s="23"/>
      <c r="M21" s="35"/>
      <c r="N21" s="16"/>
      <c r="O21" s="24"/>
    </row>
    <row r="22" spans="1:15" ht="15" customHeight="1">
      <c r="A22" s="389" t="s">
        <v>80</v>
      </c>
      <c r="B22" s="28"/>
      <c r="C22" s="30"/>
      <c r="D22" s="30"/>
      <c r="E22" s="36"/>
      <c r="F22" s="6"/>
      <c r="G22" s="37"/>
      <c r="H22" s="6"/>
      <c r="I22" s="6"/>
      <c r="J22" s="6"/>
      <c r="K22" s="11"/>
      <c r="L22" s="23"/>
      <c r="M22" s="35"/>
      <c r="N22" s="16"/>
      <c r="O22" s="24"/>
    </row>
    <row r="23" spans="1:15" ht="13.5" customHeight="1">
      <c r="A23" s="6"/>
      <c r="B23" s="6"/>
      <c r="C23" s="29"/>
      <c r="D23" s="30"/>
      <c r="E23" s="31"/>
      <c r="F23" s="32"/>
      <c r="G23" s="33"/>
      <c r="H23" s="32"/>
      <c r="I23" s="32"/>
      <c r="J23" s="32"/>
      <c r="K23" s="34"/>
      <c r="L23" s="23"/>
      <c r="M23" s="35"/>
      <c r="N23" s="16"/>
      <c r="O23" s="24"/>
    </row>
    <row r="24" spans="1:15" ht="15.75" customHeight="1">
      <c r="A24" s="108" t="s">
        <v>478</v>
      </c>
      <c r="B24" s="1"/>
      <c r="C24" s="1"/>
      <c r="D24" s="1"/>
      <c r="E24" s="1"/>
      <c r="F24" s="1"/>
      <c r="G24" s="33"/>
      <c r="H24" s="32"/>
      <c r="I24" s="32"/>
      <c r="J24" s="32"/>
      <c r="K24" s="34"/>
      <c r="L24" s="51"/>
      <c r="M24" s="35"/>
      <c r="N24" s="16"/>
      <c r="O24" s="24"/>
    </row>
    <row r="25" spans="1:15" ht="15.75" customHeight="1" thickBot="1">
      <c r="A25" s="108" t="s">
        <v>575</v>
      </c>
      <c r="B25" s="81"/>
      <c r="C25" s="81"/>
      <c r="D25" s="81"/>
      <c r="E25" s="81"/>
      <c r="F25" s="81"/>
      <c r="G25" s="33"/>
      <c r="H25" s="32"/>
      <c r="I25" s="32"/>
      <c r="J25" s="32"/>
      <c r="K25" s="34"/>
      <c r="L25" s="23"/>
      <c r="M25" s="35"/>
      <c r="N25" s="16"/>
      <c r="O25" s="24"/>
    </row>
    <row r="26" spans="1:15" ht="16.5" customHeight="1">
      <c r="A26" s="471" t="s">
        <v>65</v>
      </c>
      <c r="B26" s="465" t="s">
        <v>78</v>
      </c>
      <c r="C26" s="473" t="s">
        <v>77</v>
      </c>
      <c r="D26" s="474"/>
      <c r="E26" s="475"/>
      <c r="F26" s="232" t="s">
        <v>76</v>
      </c>
      <c r="G26" s="232" t="s">
        <v>75</v>
      </c>
      <c r="H26" s="232" t="s">
        <v>74</v>
      </c>
      <c r="I26" s="465" t="s">
        <v>73</v>
      </c>
      <c r="J26" s="467" t="s">
        <v>72</v>
      </c>
      <c r="K26" s="34"/>
      <c r="L26" s="23"/>
      <c r="M26" s="35"/>
      <c r="N26" s="16"/>
      <c r="O26" s="24"/>
    </row>
    <row r="27" spans="1:15" ht="16.5" customHeight="1">
      <c r="A27" s="472"/>
      <c r="B27" s="466"/>
      <c r="C27" s="10" t="s">
        <v>2</v>
      </c>
      <c r="D27" s="234" t="s">
        <v>71</v>
      </c>
      <c r="E27" s="229" t="s">
        <v>70</v>
      </c>
      <c r="F27" s="233" t="s">
        <v>69</v>
      </c>
      <c r="G27" s="233" t="s">
        <v>69</v>
      </c>
      <c r="H27" s="233" t="s">
        <v>68</v>
      </c>
      <c r="I27" s="466"/>
      <c r="J27" s="468"/>
      <c r="K27" s="34"/>
      <c r="L27" s="23"/>
      <c r="M27" s="6"/>
      <c r="N27" s="11"/>
      <c r="O27" s="24"/>
    </row>
    <row r="28" spans="1:15" ht="18" customHeight="1">
      <c r="A28" s="225" t="s">
        <v>477</v>
      </c>
      <c r="B28" s="83">
        <v>7003</v>
      </c>
      <c r="C28" s="83">
        <v>3019</v>
      </c>
      <c r="D28" s="83">
        <v>1636</v>
      </c>
      <c r="E28" s="395">
        <v>1383</v>
      </c>
      <c r="F28" s="83">
        <v>178</v>
      </c>
      <c r="G28" s="83">
        <v>2689</v>
      </c>
      <c r="H28" s="83">
        <v>130</v>
      </c>
      <c r="I28" s="83">
        <v>500</v>
      </c>
      <c r="J28" s="83">
        <v>487</v>
      </c>
      <c r="K28" s="34"/>
      <c r="L28" s="51"/>
      <c r="M28" s="35"/>
      <c r="N28" s="16"/>
      <c r="O28" s="24"/>
    </row>
    <row r="29" spans="1:15" ht="18" customHeight="1">
      <c r="A29" s="225">
        <v>19</v>
      </c>
      <c r="B29" s="83">
        <v>7479</v>
      </c>
      <c r="C29" s="83">
        <v>3279</v>
      </c>
      <c r="D29" s="424" t="s">
        <v>50</v>
      </c>
      <c r="E29" s="424" t="s">
        <v>50</v>
      </c>
      <c r="F29" s="83">
        <v>134</v>
      </c>
      <c r="G29" s="83">
        <v>2918</v>
      </c>
      <c r="H29" s="83">
        <v>128</v>
      </c>
      <c r="I29" s="83">
        <v>567</v>
      </c>
      <c r="J29" s="83">
        <v>453</v>
      </c>
      <c r="K29" s="34"/>
      <c r="L29" s="23"/>
      <c r="M29" s="28"/>
      <c r="N29" s="17"/>
      <c r="O29" s="24"/>
    </row>
    <row r="30" spans="1:15" ht="18" customHeight="1">
      <c r="A30" s="225">
        <v>20</v>
      </c>
      <c r="B30" s="83">
        <v>17286</v>
      </c>
      <c r="C30" s="83">
        <v>3158</v>
      </c>
      <c r="D30" s="424" t="s">
        <v>50</v>
      </c>
      <c r="E30" s="424" t="s">
        <v>50</v>
      </c>
      <c r="F30" s="83">
        <v>156</v>
      </c>
      <c r="G30" s="83">
        <v>2851</v>
      </c>
      <c r="H30" s="83">
        <v>168</v>
      </c>
      <c r="I30" s="83">
        <v>132</v>
      </c>
      <c r="J30" s="83">
        <v>10821</v>
      </c>
      <c r="K30" s="34"/>
      <c r="L30" s="23"/>
      <c r="M30" s="28"/>
      <c r="N30" s="17"/>
      <c r="O30" s="24"/>
    </row>
    <row r="31" spans="1:15" ht="18" customHeight="1">
      <c r="A31" s="225">
        <v>21</v>
      </c>
      <c r="B31" s="83">
        <v>8094</v>
      </c>
      <c r="C31" s="83">
        <v>3322</v>
      </c>
      <c r="D31" s="424" t="s">
        <v>50</v>
      </c>
      <c r="E31" s="424" t="s">
        <v>50</v>
      </c>
      <c r="F31" s="83">
        <v>145</v>
      </c>
      <c r="G31" s="83">
        <v>2604</v>
      </c>
      <c r="H31" s="83">
        <v>226</v>
      </c>
      <c r="I31" s="83">
        <v>126</v>
      </c>
      <c r="J31" s="83">
        <v>1671</v>
      </c>
      <c r="K31" s="34"/>
      <c r="L31" s="23"/>
      <c r="M31" s="35"/>
      <c r="N31" s="16"/>
      <c r="O31" s="24"/>
    </row>
    <row r="32" spans="1:15" ht="18" customHeight="1">
      <c r="A32" s="235">
        <v>22</v>
      </c>
      <c r="B32" s="400">
        <v>8306</v>
      </c>
      <c r="C32" s="400">
        <v>3280</v>
      </c>
      <c r="D32" s="425">
        <v>0</v>
      </c>
      <c r="E32" s="425">
        <v>0</v>
      </c>
      <c r="F32" s="400">
        <v>134</v>
      </c>
      <c r="G32" s="400">
        <v>2721</v>
      </c>
      <c r="H32" s="400">
        <v>213</v>
      </c>
      <c r="I32" s="400">
        <v>150</v>
      </c>
      <c r="J32" s="400">
        <v>1808</v>
      </c>
      <c r="K32" s="34"/>
      <c r="L32" s="23"/>
      <c r="M32" s="35"/>
      <c r="N32" s="16"/>
      <c r="O32" s="24"/>
    </row>
    <row r="33" spans="1:15" ht="15" customHeight="1">
      <c r="A33" s="178" t="s">
        <v>79</v>
      </c>
      <c r="B33" s="28"/>
      <c r="C33" s="29"/>
      <c r="D33" s="30"/>
      <c r="E33" s="31"/>
      <c r="F33" s="32"/>
      <c r="G33" s="33"/>
      <c r="H33" s="32"/>
      <c r="I33" s="32"/>
      <c r="J33" s="32"/>
      <c r="K33" s="34"/>
      <c r="L33" s="23"/>
      <c r="M33" s="6"/>
      <c r="N33" s="11"/>
      <c r="O33" s="24"/>
    </row>
    <row r="34" spans="1:15" ht="13.5" customHeight="1">
      <c r="A34" s="28"/>
      <c r="B34" s="28"/>
      <c r="C34" s="29"/>
      <c r="D34" s="30"/>
      <c r="E34" s="31"/>
      <c r="F34" s="32"/>
      <c r="G34" s="33"/>
      <c r="H34" s="32"/>
      <c r="I34" s="32"/>
      <c r="J34" s="32"/>
      <c r="K34" s="34"/>
      <c r="L34" s="23"/>
      <c r="M34" s="35"/>
      <c r="N34" s="16"/>
      <c r="O34" s="24"/>
    </row>
    <row r="35" spans="1:15" ht="15" customHeight="1" thickBot="1">
      <c r="A35" s="108" t="s">
        <v>576</v>
      </c>
      <c r="B35" s="32"/>
      <c r="C35" s="29"/>
      <c r="D35" s="30"/>
      <c r="E35" s="31"/>
      <c r="F35" s="32"/>
      <c r="G35" s="33"/>
      <c r="H35" s="32"/>
      <c r="I35" s="32"/>
      <c r="J35" s="32"/>
      <c r="K35" s="34"/>
      <c r="L35" s="23"/>
      <c r="M35" s="35"/>
      <c r="N35" s="16"/>
      <c r="O35" s="24"/>
    </row>
    <row r="36" spans="1:15" ht="16.5" customHeight="1">
      <c r="A36" s="471" t="s">
        <v>65</v>
      </c>
      <c r="B36" s="465" t="s">
        <v>78</v>
      </c>
      <c r="C36" s="473" t="s">
        <v>77</v>
      </c>
      <c r="D36" s="474"/>
      <c r="E36" s="475"/>
      <c r="F36" s="232" t="s">
        <v>76</v>
      </c>
      <c r="G36" s="232" t="s">
        <v>75</v>
      </c>
      <c r="H36" s="232" t="s">
        <v>74</v>
      </c>
      <c r="I36" s="465" t="s">
        <v>73</v>
      </c>
      <c r="J36" s="467" t="s">
        <v>72</v>
      </c>
      <c r="K36" s="34"/>
      <c r="L36" s="23"/>
      <c r="M36" s="35"/>
      <c r="N36" s="16"/>
      <c r="O36" s="24"/>
    </row>
    <row r="37" spans="1:15" ht="16.5" customHeight="1">
      <c r="A37" s="472"/>
      <c r="B37" s="466"/>
      <c r="C37" s="10" t="s">
        <v>2</v>
      </c>
      <c r="D37" s="234" t="s">
        <v>71</v>
      </c>
      <c r="E37" s="229" t="s">
        <v>70</v>
      </c>
      <c r="F37" s="233" t="s">
        <v>69</v>
      </c>
      <c r="G37" s="233" t="s">
        <v>69</v>
      </c>
      <c r="H37" s="233" t="s">
        <v>68</v>
      </c>
      <c r="I37" s="466"/>
      <c r="J37" s="468"/>
      <c r="K37" s="34"/>
      <c r="L37" s="23"/>
      <c r="M37" s="6"/>
      <c r="N37" s="11"/>
      <c r="O37" s="24"/>
    </row>
    <row r="38" spans="1:15" ht="18" customHeight="1">
      <c r="A38" s="225" t="s">
        <v>477</v>
      </c>
      <c r="B38" s="83">
        <v>11424</v>
      </c>
      <c r="C38" s="83">
        <v>4415</v>
      </c>
      <c r="D38" s="83">
        <v>2493</v>
      </c>
      <c r="E38" s="83">
        <v>1922</v>
      </c>
      <c r="F38" s="83">
        <v>311</v>
      </c>
      <c r="G38" s="83">
        <v>4923</v>
      </c>
      <c r="H38" s="83">
        <v>173</v>
      </c>
      <c r="I38" s="83">
        <v>1100</v>
      </c>
      <c r="J38" s="83">
        <v>502</v>
      </c>
      <c r="K38" s="34"/>
      <c r="L38" s="23"/>
      <c r="M38" s="35"/>
      <c r="N38" s="16"/>
      <c r="O38" s="24"/>
    </row>
    <row r="39" spans="1:15" ht="18" customHeight="1">
      <c r="A39" s="225">
        <v>19</v>
      </c>
      <c r="B39" s="83">
        <v>11702</v>
      </c>
      <c r="C39" s="83">
        <v>4308</v>
      </c>
      <c r="D39" s="424" t="s">
        <v>50</v>
      </c>
      <c r="E39" s="424" t="s">
        <v>50</v>
      </c>
      <c r="F39" s="83">
        <v>185</v>
      </c>
      <c r="G39" s="83">
        <v>5287</v>
      </c>
      <c r="H39" s="83">
        <v>148</v>
      </c>
      <c r="I39" s="83">
        <v>1148</v>
      </c>
      <c r="J39" s="83">
        <v>626</v>
      </c>
      <c r="K39" s="34"/>
      <c r="L39" s="23"/>
      <c r="M39" s="35"/>
      <c r="N39" s="16"/>
      <c r="O39" s="24"/>
    </row>
    <row r="40" spans="1:15" ht="18" customHeight="1">
      <c r="A40" s="225">
        <v>20</v>
      </c>
      <c r="B40" s="83">
        <v>26352</v>
      </c>
      <c r="C40" s="83">
        <v>3898</v>
      </c>
      <c r="D40" s="424" t="s">
        <v>50</v>
      </c>
      <c r="E40" s="424" t="s">
        <v>50</v>
      </c>
      <c r="F40" s="424" t="s">
        <v>50</v>
      </c>
      <c r="G40" s="83">
        <v>4666</v>
      </c>
      <c r="H40" s="83">
        <v>208</v>
      </c>
      <c r="I40" s="83">
        <v>277</v>
      </c>
      <c r="J40" s="83">
        <v>17303</v>
      </c>
      <c r="K40" s="34"/>
      <c r="L40" s="23"/>
      <c r="M40" s="35"/>
      <c r="N40" s="38"/>
      <c r="O40" s="24"/>
    </row>
    <row r="41" spans="1:15" ht="18" customHeight="1">
      <c r="A41" s="225">
        <v>21</v>
      </c>
      <c r="B41" s="83">
        <v>11011</v>
      </c>
      <c r="C41" s="83">
        <v>3995</v>
      </c>
      <c r="D41" s="424" t="s">
        <v>50</v>
      </c>
      <c r="E41" s="424" t="s">
        <v>50</v>
      </c>
      <c r="F41" s="424" t="s">
        <v>50</v>
      </c>
      <c r="G41" s="83">
        <v>4101</v>
      </c>
      <c r="H41" s="83">
        <v>292</v>
      </c>
      <c r="I41" s="83">
        <v>261</v>
      </c>
      <c r="J41" s="83">
        <v>2362</v>
      </c>
      <c r="K41" s="39"/>
      <c r="L41" s="23"/>
      <c r="M41" s="40"/>
      <c r="N41" s="40"/>
      <c r="O41" s="24"/>
    </row>
    <row r="42" spans="1:15" ht="18" customHeight="1">
      <c r="A42" s="235">
        <v>22</v>
      </c>
      <c r="B42" s="400">
        <v>11062</v>
      </c>
      <c r="C42" s="400">
        <v>3875</v>
      </c>
      <c r="D42" s="425" t="s">
        <v>50</v>
      </c>
      <c r="E42" s="425" t="s">
        <v>50</v>
      </c>
      <c r="F42" s="425" t="s">
        <v>50</v>
      </c>
      <c r="G42" s="400">
        <v>4180</v>
      </c>
      <c r="H42" s="400">
        <v>256</v>
      </c>
      <c r="I42" s="400">
        <v>262</v>
      </c>
      <c r="J42" s="400">
        <v>2489</v>
      </c>
      <c r="K42" s="39"/>
      <c r="L42" s="23"/>
      <c r="M42" s="40"/>
      <c r="N42" s="40"/>
      <c r="O42" s="24"/>
    </row>
    <row r="43" spans="1:15" ht="15" customHeight="1">
      <c r="A43" s="178" t="s">
        <v>67</v>
      </c>
      <c r="B43" s="18"/>
      <c r="C43" s="52"/>
      <c r="D43" s="78"/>
      <c r="E43" s="42"/>
      <c r="F43" s="35"/>
      <c r="G43" s="33"/>
      <c r="H43" s="43"/>
      <c r="I43" s="28"/>
      <c r="J43" s="43"/>
      <c r="K43" s="43"/>
      <c r="L43" s="23"/>
      <c r="M43" s="40"/>
      <c r="N43" s="40"/>
      <c r="O43" s="24"/>
    </row>
    <row r="44" spans="1:15" ht="15" customHeight="1">
      <c r="A44" s="389" t="s">
        <v>66</v>
      </c>
      <c r="B44" s="18"/>
      <c r="C44" s="28"/>
      <c r="D44" s="28"/>
      <c r="E44" s="31"/>
      <c r="F44" s="28"/>
      <c r="G44" s="33"/>
      <c r="H44" s="28"/>
      <c r="I44" s="28"/>
      <c r="J44" s="28"/>
      <c r="K44" s="28"/>
      <c r="L44" s="23"/>
      <c r="M44" s="40"/>
      <c r="N44" s="40"/>
      <c r="O44" s="24"/>
    </row>
    <row r="45" spans="1:15" ht="13.5" customHeight="1">
      <c r="A45" s="28"/>
      <c r="B45" s="28"/>
      <c r="C45" s="32"/>
      <c r="D45" s="32"/>
      <c r="E45" s="31"/>
      <c r="F45" s="32"/>
      <c r="G45" s="33"/>
      <c r="H45" s="32"/>
      <c r="I45" s="28"/>
      <c r="J45" s="28"/>
      <c r="K45" s="28"/>
      <c r="L45" s="23"/>
      <c r="M45" s="40"/>
      <c r="N45" s="40"/>
      <c r="O45" s="24"/>
    </row>
    <row r="46" spans="1:15" ht="15" customHeight="1" thickBot="1">
      <c r="A46" s="469" t="s">
        <v>578</v>
      </c>
      <c r="B46" s="469"/>
      <c r="C46" s="469"/>
      <c r="D46" s="469"/>
      <c r="E46" s="469"/>
      <c r="F46" s="32"/>
      <c r="G46" s="33"/>
      <c r="H46" s="32"/>
      <c r="I46" s="28"/>
      <c r="J46" s="28"/>
      <c r="K46" s="28"/>
      <c r="L46" s="23"/>
      <c r="M46" s="40"/>
      <c r="N46" s="40"/>
      <c r="O46" s="24"/>
    </row>
    <row r="47" spans="1:15" ht="18" customHeight="1">
      <c r="A47" s="237" t="s">
        <v>65</v>
      </c>
      <c r="B47" s="478" t="s">
        <v>64</v>
      </c>
      <c r="C47" s="479"/>
      <c r="D47" s="480" t="s">
        <v>63</v>
      </c>
      <c r="E47" s="481"/>
      <c r="F47" s="32"/>
      <c r="G47" s="33"/>
      <c r="H47" s="32"/>
      <c r="I47" s="28"/>
      <c r="J47" s="28"/>
      <c r="K47" s="28"/>
      <c r="L47" s="23"/>
      <c r="M47" s="40"/>
      <c r="N47" s="40"/>
      <c r="O47" s="24"/>
    </row>
    <row r="48" spans="1:15" ht="18" customHeight="1">
      <c r="A48" s="238" t="s">
        <v>479</v>
      </c>
      <c r="B48" s="482">
        <v>13684</v>
      </c>
      <c r="C48" s="483"/>
      <c r="D48" s="484">
        <v>71</v>
      </c>
      <c r="E48" s="485"/>
      <c r="F48" s="32"/>
      <c r="G48" s="33"/>
      <c r="H48" s="32"/>
      <c r="I48" s="28"/>
      <c r="J48" s="28"/>
      <c r="K48" s="28"/>
      <c r="L48" s="23"/>
      <c r="M48" s="40"/>
      <c r="N48" s="40"/>
      <c r="O48" s="24"/>
    </row>
    <row r="49" spans="1:15" ht="18" customHeight="1">
      <c r="A49" s="239">
        <v>21</v>
      </c>
      <c r="B49" s="486">
        <v>13412</v>
      </c>
      <c r="C49" s="487"/>
      <c r="D49" s="430">
        <v>66</v>
      </c>
      <c r="E49" s="430"/>
      <c r="F49" s="32"/>
      <c r="G49" s="33"/>
      <c r="H49" s="32"/>
      <c r="I49" s="28"/>
      <c r="J49" s="28"/>
      <c r="K49" s="28"/>
      <c r="L49" s="23"/>
      <c r="M49" s="40"/>
      <c r="N49" s="40"/>
      <c r="O49" s="24"/>
    </row>
    <row r="50" spans="1:15" ht="18" customHeight="1">
      <c r="A50" s="235">
        <v>22</v>
      </c>
      <c r="B50" s="476">
        <v>13354</v>
      </c>
      <c r="C50" s="477"/>
      <c r="D50" s="980">
        <v>64</v>
      </c>
      <c r="E50" s="981"/>
      <c r="F50" s="28"/>
      <c r="G50" s="33"/>
      <c r="H50" s="28"/>
      <c r="I50" s="28"/>
      <c r="J50" s="28"/>
      <c r="K50" s="28"/>
      <c r="L50" s="23"/>
      <c r="M50" s="44"/>
      <c r="N50" s="44"/>
      <c r="O50" s="45"/>
    </row>
    <row r="51" spans="1:15" ht="13.5" customHeight="1">
      <c r="A51" s="6"/>
      <c r="B51" s="6"/>
      <c r="C51" s="6"/>
      <c r="D51" s="6"/>
      <c r="E51" s="36"/>
      <c r="F51" s="6"/>
      <c r="G51" s="37"/>
      <c r="H51" s="6"/>
      <c r="I51" s="6"/>
      <c r="J51" s="23"/>
      <c r="K51" s="23"/>
      <c r="L51" s="21"/>
      <c r="M51" s="40"/>
      <c r="N51" s="40"/>
      <c r="O51" s="24"/>
    </row>
    <row r="52" spans="1:15" ht="13.5" customHeight="1">
      <c r="A52" s="48"/>
      <c r="B52" s="48"/>
      <c r="C52" s="48"/>
      <c r="D52" s="48"/>
      <c r="E52" s="49"/>
      <c r="F52" s="48"/>
      <c r="G52" s="50"/>
      <c r="H52" s="48"/>
      <c r="I52" s="48"/>
      <c r="J52" s="48"/>
      <c r="K52" s="48"/>
      <c r="L52" s="51"/>
      <c r="M52" s="40"/>
      <c r="N52" s="40"/>
      <c r="O52" s="24"/>
    </row>
    <row r="53" spans="1:12" ht="13.5" customHeight="1">
      <c r="A53" s="28"/>
      <c r="B53" s="28"/>
      <c r="C53" s="43"/>
      <c r="D53" s="43"/>
      <c r="E53" s="31"/>
      <c r="F53" s="43"/>
      <c r="G53" s="46"/>
      <c r="H53" s="35"/>
      <c r="I53" s="35"/>
      <c r="J53" s="35"/>
      <c r="K53" s="35"/>
      <c r="L53" s="23"/>
    </row>
    <row r="54" spans="1:12" ht="13.5" customHeight="1">
      <c r="A54" s="28"/>
      <c r="B54" s="28"/>
      <c r="C54" s="43"/>
      <c r="D54" s="43"/>
      <c r="E54" s="31"/>
      <c r="F54" s="43"/>
      <c r="G54" s="33"/>
      <c r="H54" s="35"/>
      <c r="I54" s="35"/>
      <c r="J54" s="35"/>
      <c r="K54" s="35"/>
      <c r="L54" s="23"/>
    </row>
    <row r="55" spans="1:12" ht="13.5" customHeight="1">
      <c r="A55" s="35"/>
      <c r="B55" s="35"/>
      <c r="C55" s="35"/>
      <c r="D55" s="35"/>
      <c r="E55" s="42"/>
      <c r="F55" s="35"/>
      <c r="G55" s="33"/>
      <c r="H55" s="43"/>
      <c r="I55" s="35"/>
      <c r="J55" s="35"/>
      <c r="K55" s="35"/>
      <c r="L55" s="23"/>
    </row>
    <row r="56" spans="1:12" ht="13.5" customHeight="1">
      <c r="A56" s="28"/>
      <c r="B56" s="28"/>
      <c r="C56" s="28"/>
      <c r="D56" s="28"/>
      <c r="E56" s="31"/>
      <c r="F56" s="28"/>
      <c r="G56" s="33"/>
      <c r="H56" s="28"/>
      <c r="I56" s="28"/>
      <c r="J56" s="28"/>
      <c r="K56" s="28"/>
      <c r="L56" s="23"/>
    </row>
    <row r="57" spans="1:12" ht="13.5" customHeight="1">
      <c r="A57" s="6"/>
      <c r="B57" s="6"/>
      <c r="C57" s="6"/>
      <c r="D57" s="6"/>
      <c r="E57" s="36"/>
      <c r="F57" s="6"/>
      <c r="G57" s="37"/>
      <c r="H57" s="6"/>
      <c r="I57" s="6"/>
      <c r="J57" s="6"/>
      <c r="K57" s="6"/>
      <c r="L57" s="23"/>
    </row>
    <row r="58" spans="1:12" ht="13.5" customHeight="1">
      <c r="A58" s="48"/>
      <c r="B58" s="48"/>
      <c r="C58" s="52"/>
      <c r="D58" s="52"/>
      <c r="E58" s="49"/>
      <c r="F58" s="52"/>
      <c r="G58" s="50"/>
      <c r="H58" s="52"/>
      <c r="I58" s="48"/>
      <c r="J58" s="52"/>
      <c r="K58" s="52"/>
      <c r="L58" s="51"/>
    </row>
    <row r="59" spans="1:12" ht="13.5" customHeight="1">
      <c r="A59" s="28"/>
      <c r="B59" s="28"/>
      <c r="C59" s="28"/>
      <c r="D59" s="28"/>
      <c r="E59" s="31"/>
      <c r="F59" s="28"/>
      <c r="G59" s="33"/>
      <c r="H59" s="28"/>
      <c r="I59" s="28"/>
      <c r="J59" s="28"/>
      <c r="K59" s="28"/>
      <c r="L59" s="23"/>
    </row>
    <row r="60" spans="1:12" ht="13.5" customHeight="1">
      <c r="A60" s="28"/>
      <c r="B60" s="28"/>
      <c r="C60" s="32"/>
      <c r="D60" s="32"/>
      <c r="E60" s="31"/>
      <c r="F60" s="32"/>
      <c r="G60" s="33"/>
      <c r="H60" s="32"/>
      <c r="I60" s="28"/>
      <c r="J60" s="28"/>
      <c r="K60" s="28"/>
      <c r="L60" s="23"/>
    </row>
    <row r="61" spans="1:12" ht="13.5" customHeight="1">
      <c r="A61" s="28"/>
      <c r="B61" s="28"/>
      <c r="C61" s="32"/>
      <c r="D61" s="32"/>
      <c r="E61" s="31"/>
      <c r="F61" s="32"/>
      <c r="G61" s="33"/>
      <c r="H61" s="32"/>
      <c r="I61" s="28"/>
      <c r="J61" s="32"/>
      <c r="K61" s="32"/>
      <c r="L61" s="23"/>
    </row>
    <row r="62" spans="1:12" ht="13.5" customHeight="1">
      <c r="A62" s="28"/>
      <c r="B62" s="28"/>
      <c r="C62" s="43"/>
      <c r="D62" s="43"/>
      <c r="E62" s="31"/>
      <c r="F62" s="28"/>
      <c r="G62" s="33"/>
      <c r="H62" s="43"/>
      <c r="I62" s="35"/>
      <c r="J62" s="35"/>
      <c r="K62" s="35"/>
      <c r="L62" s="23"/>
    </row>
    <row r="63" spans="1:12" ht="13.5" customHeight="1">
      <c r="A63" s="35"/>
      <c r="B63" s="35"/>
      <c r="C63" s="35"/>
      <c r="D63" s="35"/>
      <c r="E63" s="42"/>
      <c r="F63" s="35"/>
      <c r="G63" s="33"/>
      <c r="H63" s="43"/>
      <c r="I63" s="28"/>
      <c r="J63" s="43"/>
      <c r="K63" s="43"/>
      <c r="L63" s="23"/>
    </row>
    <row r="64" spans="1:12" ht="13.5" customHeight="1">
      <c r="A64" s="28"/>
      <c r="B64" s="28"/>
      <c r="C64" s="28"/>
      <c r="D64" s="28"/>
      <c r="E64" s="31"/>
      <c r="F64" s="28"/>
      <c r="G64" s="33"/>
      <c r="H64" s="28"/>
      <c r="I64" s="28"/>
      <c r="J64" s="28"/>
      <c r="K64" s="28"/>
      <c r="L64" s="23"/>
    </row>
    <row r="65" spans="1:12" ht="13.5" customHeight="1">
      <c r="A65" s="28"/>
      <c r="B65" s="28"/>
      <c r="C65" s="35"/>
      <c r="D65" s="35"/>
      <c r="E65" s="31"/>
      <c r="F65" s="32"/>
      <c r="G65" s="33"/>
      <c r="H65" s="32"/>
      <c r="I65" s="28"/>
      <c r="J65" s="32"/>
      <c r="K65" s="32"/>
      <c r="L65" s="23"/>
    </row>
    <row r="66" spans="1:12" ht="13.5" customHeight="1">
      <c r="A66" s="35"/>
      <c r="B66" s="35"/>
      <c r="C66" s="35"/>
      <c r="D66" s="35"/>
      <c r="E66" s="42"/>
      <c r="F66" s="35"/>
      <c r="G66" s="33"/>
      <c r="H66" s="28"/>
      <c r="I66" s="28"/>
      <c r="J66" s="28"/>
      <c r="K66" s="28"/>
      <c r="L66" s="23"/>
    </row>
    <row r="67" spans="1:12" ht="12" customHeight="1">
      <c r="A67" s="28"/>
      <c r="B67" s="28"/>
      <c r="C67" s="32"/>
      <c r="D67" s="32"/>
      <c r="E67" s="31"/>
      <c r="F67" s="32"/>
      <c r="G67" s="33"/>
      <c r="H67" s="28"/>
      <c r="I67" s="28"/>
      <c r="J67" s="32"/>
      <c r="K67" s="32"/>
      <c r="L67" s="23"/>
    </row>
  </sheetData>
  <sheetProtection/>
  <mergeCells count="30">
    <mergeCell ref="C14:E14"/>
    <mergeCell ref="I14:I15"/>
    <mergeCell ref="B50:C50"/>
    <mergeCell ref="D50:E50"/>
    <mergeCell ref="B47:C47"/>
    <mergeCell ref="D47:E47"/>
    <mergeCell ref="B48:C48"/>
    <mergeCell ref="D48:E48"/>
    <mergeCell ref="B49:C49"/>
    <mergeCell ref="D49:E49"/>
    <mergeCell ref="B26:B27"/>
    <mergeCell ref="C26:E26"/>
    <mergeCell ref="J14:J15"/>
    <mergeCell ref="A26:A27"/>
    <mergeCell ref="A36:A37"/>
    <mergeCell ref="B36:B37"/>
    <mergeCell ref="C36:E36"/>
    <mergeCell ref="I36:I37"/>
    <mergeCell ref="A14:A15"/>
    <mergeCell ref="B14:B15"/>
    <mergeCell ref="I26:I27"/>
    <mergeCell ref="J26:J27"/>
    <mergeCell ref="J36:J37"/>
    <mergeCell ref="A46:E46"/>
    <mergeCell ref="A1:J1"/>
    <mergeCell ref="A4:A5"/>
    <mergeCell ref="B4:B5"/>
    <mergeCell ref="C4:E4"/>
    <mergeCell ref="I4:I5"/>
    <mergeCell ref="J4:J5"/>
  </mergeCells>
  <printOptions/>
  <pageMargins left="0.7874015748031497" right="0" top="0.7874015748031497" bottom="0.1968503937007874" header="0.3937007874015748" footer="0.1968503937007874"/>
  <pageSetup firstPageNumber="136" useFirstPageNumber="1" horizontalDpi="600" verticalDpi="600" orientation="portrait" paperSize="9" r:id="rId1"/>
  <headerFooter alignWithMargins="0">
    <oddHeader>&amp;L&amp;"ＭＳ 明朝,標準"&amp;8&amp;P　国民健康保険・国民年金・福祉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BG21" sqref="BG21"/>
    </sheetView>
  </sheetViews>
  <sheetFormatPr defaultColWidth="15.625" defaultRowHeight="13.5"/>
  <cols>
    <col min="1" max="1" width="1.37890625" style="2" customWidth="1"/>
    <col min="2" max="2" width="8.625" style="2" customWidth="1"/>
    <col min="3" max="3" width="1.37890625" style="2" customWidth="1"/>
    <col min="4" max="6" width="9.625" style="2" customWidth="1"/>
    <col min="7" max="7" width="10.00390625" style="2" customWidth="1"/>
    <col min="8" max="11" width="9.625" style="2" customWidth="1"/>
    <col min="12" max="12" width="5.75390625" style="2" customWidth="1"/>
    <col min="13" max="13" width="8.375" style="2" customWidth="1"/>
    <col min="14" max="14" width="4.125" style="2" customWidth="1"/>
    <col min="15" max="15" width="18.25390625" style="2" customWidth="1"/>
    <col min="16" max="16" width="13.875" style="2" customWidth="1"/>
    <col min="17" max="16384" width="15.625" style="2" customWidth="1"/>
  </cols>
  <sheetData>
    <row r="1" spans="1:14" ht="18" customHeight="1">
      <c r="A1" s="470" t="s">
        <v>577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1"/>
      <c r="M1" s="1"/>
      <c r="N1" s="1"/>
    </row>
    <row r="2" spans="2:10" ht="15" customHeight="1">
      <c r="B2" s="103"/>
      <c r="C2" s="103"/>
      <c r="D2" s="3"/>
      <c r="E2" s="3"/>
      <c r="F2" s="3"/>
      <c r="G2" s="3"/>
      <c r="H2" s="3"/>
      <c r="I2" s="3"/>
      <c r="J2" s="3"/>
    </row>
    <row r="3" spans="1:15" ht="15" customHeight="1" thickBot="1">
      <c r="A3" s="469" t="s">
        <v>101</v>
      </c>
      <c r="B3" s="469"/>
      <c r="C3" s="469"/>
      <c r="D3" s="469"/>
      <c r="E3" s="469"/>
      <c r="F3" s="469"/>
      <c r="G3" s="469"/>
      <c r="J3" s="491" t="s">
        <v>386</v>
      </c>
      <c r="K3" s="491"/>
      <c r="O3" s="6"/>
    </row>
    <row r="4" spans="1:15" ht="16.5" customHeight="1">
      <c r="A4" s="101"/>
      <c r="B4" s="467" t="s">
        <v>0</v>
      </c>
      <c r="C4" s="228"/>
      <c r="D4" s="465" t="s">
        <v>100</v>
      </c>
      <c r="E4" s="465" t="s">
        <v>99</v>
      </c>
      <c r="F4" s="492" t="s">
        <v>98</v>
      </c>
      <c r="G4" s="471"/>
      <c r="H4" s="465" t="s">
        <v>97</v>
      </c>
      <c r="I4" s="465" t="s">
        <v>530</v>
      </c>
      <c r="J4" s="489" t="s">
        <v>549</v>
      </c>
      <c r="K4" s="467" t="s">
        <v>550</v>
      </c>
      <c r="O4" s="6"/>
    </row>
    <row r="5" spans="2:15" ht="16.5" customHeight="1">
      <c r="B5" s="490"/>
      <c r="C5" s="225"/>
      <c r="D5" s="488"/>
      <c r="E5" s="488"/>
      <c r="F5" s="488"/>
      <c r="G5" s="244" t="s">
        <v>96</v>
      </c>
      <c r="H5" s="488"/>
      <c r="I5" s="488"/>
      <c r="J5" s="488"/>
      <c r="K5" s="490"/>
      <c r="O5" s="6"/>
    </row>
    <row r="6" spans="1:15" ht="16.5" customHeight="1">
      <c r="A6" s="93"/>
      <c r="B6" s="468"/>
      <c r="C6" s="229"/>
      <c r="D6" s="466"/>
      <c r="E6" s="466"/>
      <c r="F6" s="466"/>
      <c r="G6" s="230" t="s">
        <v>95</v>
      </c>
      <c r="H6" s="466"/>
      <c r="I6" s="466"/>
      <c r="J6" s="466"/>
      <c r="K6" s="468"/>
      <c r="L6" s="51"/>
      <c r="M6" s="23"/>
      <c r="N6" s="7"/>
      <c r="O6" s="8"/>
    </row>
    <row r="7" spans="2:15" ht="21" customHeight="1">
      <c r="B7" s="100"/>
      <c r="C7" s="240"/>
      <c r="D7" s="99"/>
      <c r="E7" s="99"/>
      <c r="F7" s="336" t="s">
        <v>94</v>
      </c>
      <c r="G7" s="336" t="s">
        <v>94</v>
      </c>
      <c r="H7" s="336" t="s">
        <v>94</v>
      </c>
      <c r="I7" s="336" t="s">
        <v>93</v>
      </c>
      <c r="J7" s="336" t="s">
        <v>92</v>
      </c>
      <c r="K7" s="336" t="s">
        <v>92</v>
      </c>
      <c r="L7" s="23"/>
      <c r="M7" s="84"/>
      <c r="N7" s="9"/>
      <c r="O7" s="8"/>
    </row>
    <row r="8" spans="2:15" ht="21" customHeight="1">
      <c r="B8" s="98" t="s">
        <v>78</v>
      </c>
      <c r="C8" s="241"/>
      <c r="D8" s="410">
        <v>1713299</v>
      </c>
      <c r="E8" s="410">
        <v>2665510</v>
      </c>
      <c r="F8" s="410">
        <v>239703689</v>
      </c>
      <c r="G8" s="410">
        <v>340409</v>
      </c>
      <c r="H8" s="410">
        <v>195442437</v>
      </c>
      <c r="I8" s="419">
        <v>81.65</v>
      </c>
      <c r="J8" s="410">
        <v>139908</v>
      </c>
      <c r="K8" s="410">
        <v>89928</v>
      </c>
      <c r="L8" s="51"/>
      <c r="M8" s="6"/>
      <c r="N8" s="11"/>
      <c r="O8" s="8"/>
    </row>
    <row r="9" spans="2:15" ht="21" customHeight="1">
      <c r="B9" s="97"/>
      <c r="C9" s="242"/>
      <c r="D9" s="17"/>
      <c r="E9" s="17"/>
      <c r="F9" s="17"/>
      <c r="G9" s="17"/>
      <c r="H9" s="17"/>
      <c r="I9" s="17"/>
      <c r="J9" s="17"/>
      <c r="K9" s="17"/>
      <c r="L9" s="23"/>
      <c r="M9" s="84"/>
      <c r="N9" s="9"/>
      <c r="O9" s="8"/>
    </row>
    <row r="10" spans="2:15" ht="21" customHeight="1">
      <c r="B10" s="95" t="s">
        <v>4</v>
      </c>
      <c r="C10" s="242"/>
      <c r="D10" s="339">
        <v>7929</v>
      </c>
      <c r="E10" s="339">
        <v>12055</v>
      </c>
      <c r="F10" s="339">
        <v>1440150</v>
      </c>
      <c r="G10" s="339">
        <v>658</v>
      </c>
      <c r="H10" s="339">
        <v>1274705</v>
      </c>
      <c r="I10" s="338">
        <v>88.55</v>
      </c>
      <c r="J10" s="339">
        <v>181631</v>
      </c>
      <c r="K10" s="339">
        <v>119465</v>
      </c>
      <c r="L10" s="23"/>
      <c r="M10" s="6"/>
      <c r="N10" s="11"/>
      <c r="O10" s="8"/>
    </row>
    <row r="11" spans="2:15" ht="21" customHeight="1">
      <c r="B11" s="95" t="s">
        <v>5</v>
      </c>
      <c r="C11" s="242"/>
      <c r="D11" s="339">
        <v>21359</v>
      </c>
      <c r="E11" s="339">
        <v>31031</v>
      </c>
      <c r="F11" s="339">
        <v>3331127</v>
      </c>
      <c r="G11" s="339">
        <v>3181</v>
      </c>
      <c r="H11" s="339">
        <v>2729264</v>
      </c>
      <c r="I11" s="338">
        <v>82.01</v>
      </c>
      <c r="J11" s="339">
        <v>155959</v>
      </c>
      <c r="K11" s="339">
        <v>107348</v>
      </c>
      <c r="L11" s="51"/>
      <c r="M11" s="35"/>
      <c r="N11" s="16"/>
      <c r="O11" s="8"/>
    </row>
    <row r="12" spans="2:15" ht="21" customHeight="1">
      <c r="B12" s="95" t="s">
        <v>6</v>
      </c>
      <c r="C12" s="242"/>
      <c r="D12" s="339">
        <v>44052</v>
      </c>
      <c r="E12" s="339">
        <v>63721</v>
      </c>
      <c r="F12" s="339">
        <v>7228241</v>
      </c>
      <c r="G12" s="339">
        <v>34306</v>
      </c>
      <c r="H12" s="339">
        <v>5749736</v>
      </c>
      <c r="I12" s="338">
        <v>79.92</v>
      </c>
      <c r="J12" s="339">
        <v>164084</v>
      </c>
      <c r="K12" s="339">
        <v>113436</v>
      </c>
      <c r="L12" s="23"/>
      <c r="M12" s="28"/>
      <c r="N12" s="17"/>
      <c r="O12" s="8"/>
    </row>
    <row r="13" spans="2:16" ht="21" customHeight="1">
      <c r="B13" s="95" t="s">
        <v>7</v>
      </c>
      <c r="C13" s="242"/>
      <c r="D13" s="339">
        <v>76404</v>
      </c>
      <c r="E13" s="339">
        <v>105932</v>
      </c>
      <c r="F13" s="339">
        <v>9412961</v>
      </c>
      <c r="G13" s="339">
        <v>30163</v>
      </c>
      <c r="H13" s="339">
        <v>7354591</v>
      </c>
      <c r="I13" s="338">
        <v>78.38</v>
      </c>
      <c r="J13" s="339">
        <v>123200</v>
      </c>
      <c r="K13" s="339">
        <v>88859</v>
      </c>
      <c r="L13" s="23"/>
      <c r="M13" s="6"/>
      <c r="N13" s="11"/>
      <c r="O13" s="18"/>
      <c r="P13" s="19"/>
    </row>
    <row r="14" spans="2:16" ht="21" customHeight="1">
      <c r="B14" s="98" t="s">
        <v>8</v>
      </c>
      <c r="C14" s="241"/>
      <c r="D14" s="410">
        <v>33998</v>
      </c>
      <c r="E14" s="410">
        <v>51000</v>
      </c>
      <c r="F14" s="410">
        <v>5127811</v>
      </c>
      <c r="G14" s="410">
        <v>4603</v>
      </c>
      <c r="H14" s="410">
        <v>4372866</v>
      </c>
      <c r="I14" s="419">
        <v>85.35</v>
      </c>
      <c r="J14" s="420">
        <v>150827</v>
      </c>
      <c r="K14" s="420">
        <v>100545</v>
      </c>
      <c r="L14" s="51"/>
      <c r="M14" s="35"/>
      <c r="N14" s="16"/>
      <c r="O14" s="18"/>
      <c r="P14" s="19"/>
    </row>
    <row r="15" spans="2:16" ht="21" customHeight="1">
      <c r="B15" s="95"/>
      <c r="C15" s="242"/>
      <c r="D15" s="339"/>
      <c r="E15" s="339"/>
      <c r="F15" s="339"/>
      <c r="G15" s="339"/>
      <c r="H15" s="339"/>
      <c r="I15" s="338"/>
      <c r="J15" s="17"/>
      <c r="K15" s="17"/>
      <c r="L15" s="23"/>
      <c r="M15" s="6"/>
      <c r="N15" s="11"/>
      <c r="O15" s="21"/>
      <c r="P15" s="19"/>
    </row>
    <row r="16" spans="2:16" ht="21" customHeight="1">
      <c r="B16" s="95" t="s">
        <v>9</v>
      </c>
      <c r="C16" s="242"/>
      <c r="D16" s="339">
        <v>41618</v>
      </c>
      <c r="E16" s="339">
        <v>64795</v>
      </c>
      <c r="F16" s="339">
        <v>5714741</v>
      </c>
      <c r="G16" s="339">
        <v>3415</v>
      </c>
      <c r="H16" s="339">
        <v>4593963</v>
      </c>
      <c r="I16" s="338">
        <v>80.44</v>
      </c>
      <c r="J16" s="339">
        <v>137314</v>
      </c>
      <c r="K16" s="339">
        <v>88197</v>
      </c>
      <c r="L16" s="23"/>
      <c r="M16" s="35"/>
      <c r="N16" s="16"/>
      <c r="O16" s="21"/>
      <c r="P16" s="19"/>
    </row>
    <row r="17" spans="2:14" ht="21" customHeight="1">
      <c r="B17" s="95" t="s">
        <v>10</v>
      </c>
      <c r="C17" s="242"/>
      <c r="D17" s="339">
        <v>49197</v>
      </c>
      <c r="E17" s="339">
        <v>78892</v>
      </c>
      <c r="F17" s="339">
        <v>6546736</v>
      </c>
      <c r="G17" s="339">
        <v>30941</v>
      </c>
      <c r="H17" s="339">
        <v>5199666</v>
      </c>
      <c r="I17" s="338">
        <v>79.8</v>
      </c>
      <c r="J17" s="339">
        <v>133072</v>
      </c>
      <c r="K17" s="339">
        <v>82984</v>
      </c>
      <c r="L17" s="23"/>
      <c r="M17" s="35"/>
      <c r="N17" s="16"/>
    </row>
    <row r="18" spans="2:14" ht="21" customHeight="1">
      <c r="B18" s="95" t="s">
        <v>11</v>
      </c>
      <c r="C18" s="242"/>
      <c r="D18" s="339">
        <v>83669</v>
      </c>
      <c r="E18" s="339">
        <v>134130</v>
      </c>
      <c r="F18" s="339">
        <v>11335202</v>
      </c>
      <c r="G18" s="339">
        <v>47877</v>
      </c>
      <c r="H18" s="339">
        <v>9248587</v>
      </c>
      <c r="I18" s="338">
        <v>81.94</v>
      </c>
      <c r="J18" s="339">
        <v>135477</v>
      </c>
      <c r="K18" s="339">
        <v>84509</v>
      </c>
      <c r="L18" s="23"/>
      <c r="M18" s="35"/>
      <c r="N18" s="16"/>
    </row>
    <row r="19" spans="2:14" ht="21" customHeight="1">
      <c r="B19" s="95" t="s">
        <v>12</v>
      </c>
      <c r="C19" s="242"/>
      <c r="D19" s="339">
        <v>66620</v>
      </c>
      <c r="E19" s="339">
        <v>100093</v>
      </c>
      <c r="F19" s="339">
        <v>9446422</v>
      </c>
      <c r="G19" s="339">
        <v>21219</v>
      </c>
      <c r="H19" s="339">
        <v>7805100</v>
      </c>
      <c r="I19" s="338">
        <v>82.81</v>
      </c>
      <c r="J19" s="339">
        <v>141796</v>
      </c>
      <c r="K19" s="339">
        <v>94376</v>
      </c>
      <c r="L19" s="23"/>
      <c r="M19" s="35"/>
      <c r="N19" s="16"/>
    </row>
    <row r="20" spans="2:14" ht="21" customHeight="1">
      <c r="B20" s="95" t="s">
        <v>13</v>
      </c>
      <c r="C20" s="242"/>
      <c r="D20" s="339">
        <v>51113</v>
      </c>
      <c r="E20" s="339">
        <v>74698</v>
      </c>
      <c r="F20" s="339">
        <v>7865200</v>
      </c>
      <c r="G20" s="426" t="s">
        <v>50</v>
      </c>
      <c r="H20" s="339">
        <v>6595234</v>
      </c>
      <c r="I20" s="338">
        <v>83.85</v>
      </c>
      <c r="J20" s="339">
        <v>153879</v>
      </c>
      <c r="K20" s="339">
        <v>105293</v>
      </c>
      <c r="L20" s="23"/>
      <c r="M20" s="35"/>
      <c r="N20" s="16"/>
    </row>
    <row r="21" spans="2:15" ht="21" customHeight="1">
      <c r="B21" s="95"/>
      <c r="C21" s="242"/>
      <c r="D21" s="339"/>
      <c r="E21" s="339"/>
      <c r="F21" s="339"/>
      <c r="G21" s="339"/>
      <c r="H21" s="339"/>
      <c r="I21" s="338"/>
      <c r="J21" s="339"/>
      <c r="K21" s="339"/>
      <c r="L21" s="51"/>
      <c r="M21" s="35"/>
      <c r="N21" s="16"/>
      <c r="O21" s="22"/>
    </row>
    <row r="22" spans="2:15" ht="21" customHeight="1">
      <c r="B22" s="95" t="s">
        <v>14</v>
      </c>
      <c r="C22" s="242"/>
      <c r="D22" s="339">
        <v>120555</v>
      </c>
      <c r="E22" s="339">
        <v>190503</v>
      </c>
      <c r="F22" s="339">
        <v>17175184</v>
      </c>
      <c r="G22" s="339">
        <v>20578</v>
      </c>
      <c r="H22" s="339">
        <v>13855069</v>
      </c>
      <c r="I22" s="338">
        <v>80.77</v>
      </c>
      <c r="J22" s="339">
        <v>142468</v>
      </c>
      <c r="K22" s="339">
        <v>90157</v>
      </c>
      <c r="L22" s="23"/>
      <c r="M22" s="35"/>
      <c r="N22" s="16"/>
      <c r="O22" s="23"/>
    </row>
    <row r="23" spans="2:15" ht="21" customHeight="1">
      <c r="B23" s="95" t="s">
        <v>15</v>
      </c>
      <c r="C23" s="242"/>
      <c r="D23" s="339">
        <v>155025</v>
      </c>
      <c r="E23" s="339">
        <v>235307</v>
      </c>
      <c r="F23" s="339">
        <v>24371454</v>
      </c>
      <c r="G23" s="426" t="s">
        <v>50</v>
      </c>
      <c r="H23" s="339">
        <v>20194091</v>
      </c>
      <c r="I23" s="338">
        <v>82.86</v>
      </c>
      <c r="J23" s="339">
        <v>157210</v>
      </c>
      <c r="K23" s="339">
        <v>103573</v>
      </c>
      <c r="L23" s="23"/>
      <c r="M23" s="84"/>
      <c r="N23" s="9"/>
      <c r="O23" s="6"/>
    </row>
    <row r="24" spans="2:15" ht="21" customHeight="1">
      <c r="B24" s="95" t="s">
        <v>16</v>
      </c>
      <c r="C24" s="242"/>
      <c r="D24" s="339">
        <v>47307</v>
      </c>
      <c r="E24" s="339">
        <v>66326</v>
      </c>
      <c r="F24" s="339">
        <v>7624891</v>
      </c>
      <c r="G24" s="426" t="s">
        <v>50</v>
      </c>
      <c r="H24" s="339">
        <v>6078621</v>
      </c>
      <c r="I24" s="338">
        <v>79.72</v>
      </c>
      <c r="J24" s="339">
        <v>161179</v>
      </c>
      <c r="K24" s="339">
        <v>114961</v>
      </c>
      <c r="L24" s="23"/>
      <c r="M24" s="6"/>
      <c r="N24" s="11"/>
      <c r="O24" s="24"/>
    </row>
    <row r="25" spans="2:15" ht="21" customHeight="1">
      <c r="B25" s="95" t="s">
        <v>17</v>
      </c>
      <c r="C25" s="242"/>
      <c r="D25" s="339">
        <v>70376</v>
      </c>
      <c r="E25" s="339">
        <v>98472</v>
      </c>
      <c r="F25" s="339">
        <v>9138755</v>
      </c>
      <c r="G25" s="339">
        <v>1298</v>
      </c>
      <c r="H25" s="339">
        <v>7344913</v>
      </c>
      <c r="I25" s="338">
        <v>80.38</v>
      </c>
      <c r="J25" s="339">
        <v>129856</v>
      </c>
      <c r="K25" s="339">
        <v>92806</v>
      </c>
      <c r="L25" s="23"/>
      <c r="M25" s="35"/>
      <c r="N25" s="16"/>
      <c r="O25" s="24"/>
    </row>
    <row r="26" spans="2:15" ht="21" customHeight="1">
      <c r="B26" s="95" t="s">
        <v>18</v>
      </c>
      <c r="C26" s="242"/>
      <c r="D26" s="339">
        <v>106563</v>
      </c>
      <c r="E26" s="339">
        <v>155110</v>
      </c>
      <c r="F26" s="339">
        <v>15043514</v>
      </c>
      <c r="G26" s="339">
        <v>4972</v>
      </c>
      <c r="H26" s="339">
        <v>12218583</v>
      </c>
      <c r="I26" s="338">
        <v>81.25</v>
      </c>
      <c r="J26" s="339">
        <v>141170</v>
      </c>
      <c r="K26" s="339">
        <v>96986</v>
      </c>
      <c r="L26" s="23"/>
      <c r="M26" s="35"/>
      <c r="N26" s="16"/>
      <c r="O26" s="24"/>
    </row>
    <row r="27" spans="2:15" ht="21" customHeight="1">
      <c r="B27" s="97"/>
      <c r="C27" s="242"/>
      <c r="D27" s="339"/>
      <c r="E27" s="339"/>
      <c r="F27" s="339"/>
      <c r="G27" s="339"/>
      <c r="H27" s="339"/>
      <c r="I27" s="338"/>
      <c r="J27" s="339"/>
      <c r="K27" s="339"/>
      <c r="L27" s="51"/>
      <c r="M27" s="35"/>
      <c r="N27" s="16"/>
      <c r="O27" s="24"/>
    </row>
    <row r="28" spans="2:15" ht="21" customHeight="1">
      <c r="B28" s="95" t="s">
        <v>19</v>
      </c>
      <c r="C28" s="242"/>
      <c r="D28" s="339">
        <v>61759</v>
      </c>
      <c r="E28" s="339">
        <v>87465</v>
      </c>
      <c r="F28" s="339">
        <v>7865551</v>
      </c>
      <c r="G28" s="426" t="s">
        <v>50</v>
      </c>
      <c r="H28" s="339">
        <v>6309283</v>
      </c>
      <c r="I28" s="338">
        <v>80.21</v>
      </c>
      <c r="J28" s="339">
        <v>127359</v>
      </c>
      <c r="K28" s="339">
        <v>89928</v>
      </c>
      <c r="L28" s="23"/>
      <c r="M28" s="35"/>
      <c r="N28" s="16"/>
      <c r="O28" s="24"/>
    </row>
    <row r="29" spans="2:15" ht="21" customHeight="1">
      <c r="B29" s="95" t="s">
        <v>20</v>
      </c>
      <c r="C29" s="242"/>
      <c r="D29" s="339">
        <v>67673</v>
      </c>
      <c r="E29" s="339">
        <v>104575</v>
      </c>
      <c r="F29" s="339">
        <v>8351073</v>
      </c>
      <c r="G29" s="339">
        <v>6751</v>
      </c>
      <c r="H29" s="339">
        <v>6815099</v>
      </c>
      <c r="I29" s="338">
        <v>81.67</v>
      </c>
      <c r="J29" s="339">
        <v>123403</v>
      </c>
      <c r="K29" s="339">
        <v>79857</v>
      </c>
      <c r="L29" s="23"/>
      <c r="M29" s="35"/>
      <c r="N29" s="16"/>
      <c r="O29" s="24"/>
    </row>
    <row r="30" spans="2:15" ht="21" customHeight="1">
      <c r="B30" s="95" t="s">
        <v>21</v>
      </c>
      <c r="C30" s="242"/>
      <c r="D30" s="339">
        <v>42790</v>
      </c>
      <c r="E30" s="339">
        <v>68744</v>
      </c>
      <c r="F30" s="339">
        <v>5552019</v>
      </c>
      <c r="G30" s="339">
        <v>27521</v>
      </c>
      <c r="H30" s="339">
        <v>4456207</v>
      </c>
      <c r="I30" s="338">
        <v>80.66</v>
      </c>
      <c r="J30" s="339">
        <v>129750</v>
      </c>
      <c r="K30" s="339">
        <v>80764</v>
      </c>
      <c r="L30" s="23"/>
      <c r="M30" s="6"/>
      <c r="N30" s="11"/>
      <c r="O30" s="24"/>
    </row>
    <row r="31" spans="2:15" ht="21" customHeight="1">
      <c r="B31" s="95" t="s">
        <v>22</v>
      </c>
      <c r="C31" s="242"/>
      <c r="D31" s="339">
        <v>102125</v>
      </c>
      <c r="E31" s="339">
        <v>160082</v>
      </c>
      <c r="F31" s="339">
        <v>13404531</v>
      </c>
      <c r="G31" s="426" t="s">
        <v>50</v>
      </c>
      <c r="H31" s="339">
        <v>10917318</v>
      </c>
      <c r="I31" s="338">
        <v>81.44</v>
      </c>
      <c r="J31" s="339">
        <v>131256</v>
      </c>
      <c r="K31" s="339">
        <v>83735</v>
      </c>
      <c r="L31" s="23"/>
      <c r="M31" s="35"/>
      <c r="N31" s="16"/>
      <c r="O31" s="24"/>
    </row>
    <row r="32" spans="2:15" ht="21" customHeight="1">
      <c r="B32" s="95" t="s">
        <v>23</v>
      </c>
      <c r="C32" s="242"/>
      <c r="D32" s="339">
        <v>124305</v>
      </c>
      <c r="E32" s="339">
        <v>201608</v>
      </c>
      <c r="F32" s="339">
        <v>17624395</v>
      </c>
      <c r="G32" s="339">
        <v>24921</v>
      </c>
      <c r="H32" s="339">
        <v>14839322</v>
      </c>
      <c r="I32" s="338">
        <v>84.32</v>
      </c>
      <c r="J32" s="339">
        <v>141783</v>
      </c>
      <c r="K32" s="339">
        <v>87419</v>
      </c>
      <c r="L32" s="51"/>
      <c r="M32" s="35"/>
      <c r="N32" s="16"/>
      <c r="O32" s="24"/>
    </row>
    <row r="33" spans="2:15" ht="21" customHeight="1">
      <c r="B33" s="95"/>
      <c r="C33" s="242"/>
      <c r="D33" s="339"/>
      <c r="E33" s="339"/>
      <c r="F33" s="339"/>
      <c r="G33" s="339"/>
      <c r="H33" s="339"/>
      <c r="I33" s="338"/>
      <c r="J33" s="339"/>
      <c r="K33" s="339"/>
      <c r="L33" s="23"/>
      <c r="M33" s="28"/>
      <c r="N33" s="17"/>
      <c r="O33" s="24"/>
    </row>
    <row r="34" spans="2:15" ht="21" customHeight="1">
      <c r="B34" s="95" t="s">
        <v>24</v>
      </c>
      <c r="C34" s="242"/>
      <c r="D34" s="339">
        <v>133721</v>
      </c>
      <c r="E34" s="339">
        <v>232726</v>
      </c>
      <c r="F34" s="339">
        <v>18174299</v>
      </c>
      <c r="G34" s="339">
        <v>50491</v>
      </c>
      <c r="H34" s="339">
        <v>14532004</v>
      </c>
      <c r="I34" s="338">
        <v>80.18</v>
      </c>
      <c r="J34" s="339">
        <v>135912</v>
      </c>
      <c r="K34" s="339">
        <v>78093</v>
      </c>
      <c r="L34" s="23"/>
      <c r="M34" s="28"/>
      <c r="N34" s="17"/>
      <c r="O34" s="24"/>
    </row>
    <row r="35" spans="2:15" ht="21" customHeight="1">
      <c r="B35" s="94" t="s">
        <v>27</v>
      </c>
      <c r="C35" s="242"/>
      <c r="D35" s="339">
        <v>85499</v>
      </c>
      <c r="E35" s="339">
        <v>144053</v>
      </c>
      <c r="F35" s="339">
        <v>11435570</v>
      </c>
      <c r="G35" s="339">
        <v>17930</v>
      </c>
      <c r="H35" s="339">
        <v>9101515</v>
      </c>
      <c r="I35" s="338">
        <v>79.71</v>
      </c>
      <c r="J35" s="339">
        <v>133751</v>
      </c>
      <c r="K35" s="339">
        <v>79384</v>
      </c>
      <c r="L35" s="23"/>
      <c r="M35" s="35"/>
      <c r="N35" s="16"/>
      <c r="O35" s="24"/>
    </row>
    <row r="36" spans="1:15" ht="21" customHeight="1">
      <c r="A36" s="93"/>
      <c r="B36" s="92" t="s">
        <v>25</v>
      </c>
      <c r="C36" s="245"/>
      <c r="D36" s="412">
        <v>119642</v>
      </c>
      <c r="E36" s="412">
        <v>204192</v>
      </c>
      <c r="F36" s="412">
        <v>16493862</v>
      </c>
      <c r="G36" s="412">
        <v>9584</v>
      </c>
      <c r="H36" s="412">
        <v>13856700</v>
      </c>
      <c r="I36" s="421">
        <v>84.06</v>
      </c>
      <c r="J36" s="412">
        <v>137860</v>
      </c>
      <c r="K36" s="412">
        <v>80776</v>
      </c>
      <c r="L36" s="23"/>
      <c r="M36" s="6"/>
      <c r="N36" s="11"/>
      <c r="O36" s="24"/>
    </row>
    <row r="37" spans="1:15" ht="15" customHeight="1">
      <c r="A37" s="178" t="s">
        <v>579</v>
      </c>
      <c r="C37" s="337"/>
      <c r="D37" s="30"/>
      <c r="E37" s="30"/>
      <c r="F37" s="30"/>
      <c r="G37" s="6"/>
      <c r="H37" s="89"/>
      <c r="K37" s="11"/>
      <c r="L37" s="23"/>
      <c r="M37" s="35"/>
      <c r="N37" s="16"/>
      <c r="O37" s="24"/>
    </row>
    <row r="38" spans="1:15" ht="15" customHeight="1">
      <c r="A38" s="178" t="s">
        <v>91</v>
      </c>
      <c r="C38" s="23"/>
      <c r="D38" s="23"/>
      <c r="E38" s="23"/>
      <c r="F38" s="23"/>
      <c r="G38" s="23"/>
      <c r="H38" s="88"/>
      <c r="K38" s="34"/>
      <c r="L38" s="23"/>
      <c r="M38" s="28"/>
      <c r="N38" s="17"/>
      <c r="O38" s="24"/>
    </row>
    <row r="39" spans="1:15" ht="15" customHeight="1">
      <c r="A39" s="178" t="s">
        <v>90</v>
      </c>
      <c r="C39" s="23"/>
      <c r="D39" s="23"/>
      <c r="E39" s="23"/>
      <c r="F39" s="23"/>
      <c r="G39" s="23"/>
      <c r="H39" s="89"/>
      <c r="K39" s="34"/>
      <c r="L39" s="23"/>
      <c r="M39" s="35"/>
      <c r="N39" s="16"/>
      <c r="O39" s="24"/>
    </row>
    <row r="40" spans="1:15" ht="15" customHeight="1">
      <c r="A40" s="178" t="s">
        <v>89</v>
      </c>
      <c r="C40" s="6"/>
      <c r="D40" s="6"/>
      <c r="E40" s="6"/>
      <c r="F40" s="6"/>
      <c r="G40" s="6"/>
      <c r="H40" s="89"/>
      <c r="K40" s="34"/>
      <c r="L40" s="23"/>
      <c r="M40" s="35"/>
      <c r="N40" s="16"/>
      <c r="O40" s="24"/>
    </row>
    <row r="41" spans="1:15" ht="15" customHeight="1">
      <c r="A41" s="90" t="s">
        <v>88</v>
      </c>
      <c r="B41" s="32"/>
      <c r="C41" s="32"/>
      <c r="D41" s="32"/>
      <c r="E41" s="32"/>
      <c r="F41" s="32"/>
      <c r="G41" s="32"/>
      <c r="H41" s="89"/>
      <c r="K41" s="11"/>
      <c r="L41" s="23"/>
      <c r="M41" s="35"/>
      <c r="N41" s="16"/>
      <c r="O41" s="24"/>
    </row>
    <row r="42" spans="2:15" ht="15" customHeight="1">
      <c r="B42" s="52"/>
      <c r="C42" s="52"/>
      <c r="D42" s="52"/>
      <c r="E42" s="52"/>
      <c r="F42" s="52"/>
      <c r="G42" s="52"/>
      <c r="H42" s="88"/>
      <c r="K42" s="34"/>
      <c r="L42" s="23"/>
      <c r="M42" s="35"/>
      <c r="N42" s="16"/>
      <c r="O42" s="24"/>
    </row>
    <row r="43" spans="8:15" ht="15" customHeight="1">
      <c r="H43" s="89"/>
      <c r="K43" s="34"/>
      <c r="L43" s="23"/>
      <c r="M43" s="35"/>
      <c r="N43" s="16"/>
      <c r="O43" s="24"/>
    </row>
    <row r="44" spans="2:15" ht="15" customHeight="1">
      <c r="B44" s="28"/>
      <c r="C44" s="28"/>
      <c r="D44" s="30"/>
      <c r="E44" s="30"/>
      <c r="F44" s="30"/>
      <c r="G44" s="6"/>
      <c r="H44" s="89"/>
      <c r="K44" s="34"/>
      <c r="L44" s="23"/>
      <c r="M44" s="35"/>
      <c r="N44" s="38"/>
      <c r="O44" s="24"/>
    </row>
    <row r="45" spans="2:15" ht="13.5" customHeight="1">
      <c r="B45" s="35"/>
      <c r="C45" s="35"/>
      <c r="D45" s="29"/>
      <c r="E45" s="29"/>
      <c r="F45" s="30"/>
      <c r="G45" s="32"/>
      <c r="H45" s="88"/>
      <c r="K45" s="39"/>
      <c r="L45" s="23"/>
      <c r="M45" s="40"/>
      <c r="N45" s="40"/>
      <c r="O45" s="24"/>
    </row>
    <row r="46" spans="2:15" ht="13.5" customHeight="1">
      <c r="B46" s="35"/>
      <c r="C46" s="35"/>
      <c r="E46" s="29"/>
      <c r="F46" s="30"/>
      <c r="G46" s="32"/>
      <c r="H46" s="89"/>
      <c r="K46" s="43"/>
      <c r="L46" s="23"/>
      <c r="M46" s="40"/>
      <c r="N46" s="40"/>
      <c r="O46" s="24"/>
    </row>
    <row r="47" spans="2:15" ht="13.5" customHeight="1">
      <c r="B47" s="28"/>
      <c r="C47" s="28"/>
      <c r="E47" s="29"/>
      <c r="F47" s="30"/>
      <c r="G47" s="32"/>
      <c r="H47" s="89"/>
      <c r="K47" s="28"/>
      <c r="L47" s="23"/>
      <c r="M47" s="40"/>
      <c r="N47" s="40"/>
      <c r="O47" s="24"/>
    </row>
    <row r="48" spans="2:15" ht="13.5" customHeight="1">
      <c r="B48" s="28"/>
      <c r="C48" s="28"/>
      <c r="D48" s="30"/>
      <c r="E48" s="30"/>
      <c r="F48" s="30"/>
      <c r="G48" s="6"/>
      <c r="H48" s="89"/>
      <c r="K48" s="28"/>
      <c r="L48" s="23"/>
      <c r="M48" s="40"/>
      <c r="N48" s="40"/>
      <c r="O48" s="24"/>
    </row>
    <row r="49" spans="2:15" ht="13.5" customHeight="1">
      <c r="B49" s="28"/>
      <c r="C49" s="28"/>
      <c r="D49" s="29"/>
      <c r="E49" s="29"/>
      <c r="F49" s="30"/>
      <c r="G49" s="32"/>
      <c r="H49" s="88"/>
      <c r="K49" s="28"/>
      <c r="L49" s="23"/>
      <c r="M49" s="40"/>
      <c r="N49" s="40"/>
      <c r="O49" s="24"/>
    </row>
    <row r="50" spans="2:15" ht="13.5" customHeight="1">
      <c r="B50" s="28"/>
      <c r="C50" s="28"/>
      <c r="E50" s="29"/>
      <c r="F50" s="30"/>
      <c r="G50" s="32"/>
      <c r="H50" s="89"/>
      <c r="K50" s="28"/>
      <c r="L50" s="23"/>
      <c r="M50" s="44"/>
      <c r="N50" s="44"/>
      <c r="O50" s="45"/>
    </row>
    <row r="51" spans="2:15" ht="13.5" customHeight="1">
      <c r="B51" s="28"/>
      <c r="C51" s="28"/>
      <c r="E51" s="29"/>
      <c r="F51" s="30"/>
      <c r="G51" s="32"/>
      <c r="H51" s="89"/>
      <c r="K51" s="32"/>
      <c r="L51" s="23"/>
      <c r="M51" s="44"/>
      <c r="N51" s="44"/>
      <c r="O51" s="45"/>
    </row>
    <row r="52" spans="2:15" ht="13.5" customHeight="1">
      <c r="B52" s="35"/>
      <c r="C52" s="35"/>
      <c r="E52" s="29"/>
      <c r="F52" s="30"/>
      <c r="G52" s="32"/>
      <c r="H52" s="89"/>
      <c r="K52" s="35"/>
      <c r="L52" s="23"/>
      <c r="M52" s="40"/>
      <c r="N52" s="40"/>
      <c r="O52" s="24"/>
    </row>
    <row r="53" spans="2:15" ht="13.5" customHeight="1">
      <c r="B53" s="28"/>
      <c r="C53" s="28"/>
      <c r="D53" s="30"/>
      <c r="E53" s="30"/>
      <c r="F53" s="30"/>
      <c r="G53" s="6"/>
      <c r="H53" s="89"/>
      <c r="K53" s="28"/>
      <c r="L53" s="23"/>
      <c r="M53" s="47"/>
      <c r="N53" s="47"/>
      <c r="O53" s="24"/>
    </row>
    <row r="54" spans="2:15" ht="13.5" customHeight="1">
      <c r="B54" s="6"/>
      <c r="C54" s="6"/>
      <c r="D54" s="29"/>
      <c r="E54" s="29"/>
      <c r="F54" s="30"/>
      <c r="G54" s="32"/>
      <c r="H54" s="88"/>
      <c r="K54" s="23"/>
      <c r="L54" s="21"/>
      <c r="M54" s="40"/>
      <c r="N54" s="40"/>
      <c r="O54" s="24"/>
    </row>
    <row r="55" spans="2:15" ht="13.5" customHeight="1">
      <c r="B55" s="48"/>
      <c r="C55" s="48"/>
      <c r="E55" s="29"/>
      <c r="F55" s="30"/>
      <c r="G55" s="32"/>
      <c r="H55" s="89"/>
      <c r="K55" s="48"/>
      <c r="L55" s="51"/>
      <c r="M55" s="40"/>
      <c r="N55" s="40"/>
      <c r="O55" s="24"/>
    </row>
    <row r="56" spans="2:12" ht="13.5" customHeight="1">
      <c r="B56" s="28"/>
      <c r="C56" s="28"/>
      <c r="E56" s="29"/>
      <c r="F56" s="30"/>
      <c r="G56" s="32"/>
      <c r="H56" s="89"/>
      <c r="K56" s="35"/>
      <c r="L56" s="23"/>
    </row>
    <row r="57" spans="2:12" ht="13.5" customHeight="1">
      <c r="B57" s="28"/>
      <c r="C57" s="28"/>
      <c r="E57" s="29"/>
      <c r="F57" s="30"/>
      <c r="G57" s="32"/>
      <c r="H57" s="89"/>
      <c r="K57" s="35"/>
      <c r="L57" s="23"/>
    </row>
    <row r="58" spans="2:12" ht="13.5" customHeight="1">
      <c r="B58" s="35"/>
      <c r="C58" s="35"/>
      <c r="D58" s="30"/>
      <c r="E58" s="30"/>
      <c r="F58" s="30"/>
      <c r="G58" s="6"/>
      <c r="H58" s="89"/>
      <c r="K58" s="35"/>
      <c r="L58" s="23"/>
    </row>
    <row r="59" spans="2:12" ht="13.5" customHeight="1">
      <c r="B59" s="28"/>
      <c r="C59" s="28"/>
      <c r="D59" s="29"/>
      <c r="E59" s="29"/>
      <c r="F59" s="30"/>
      <c r="G59" s="32"/>
      <c r="H59" s="88"/>
      <c r="K59" s="28"/>
      <c r="L59" s="23"/>
    </row>
    <row r="60" spans="2:12" ht="13.5" customHeight="1">
      <c r="B60" s="6"/>
      <c r="C60" s="6"/>
      <c r="E60" s="29"/>
      <c r="F60" s="30"/>
      <c r="G60" s="32"/>
      <c r="H60" s="89"/>
      <c r="K60" s="6"/>
      <c r="L60" s="23"/>
    </row>
    <row r="61" spans="2:12" ht="13.5" customHeight="1">
      <c r="B61" s="48"/>
      <c r="C61" s="48"/>
      <c r="E61" s="29"/>
      <c r="F61" s="30"/>
      <c r="G61" s="32"/>
      <c r="H61" s="89"/>
      <c r="K61" s="52"/>
      <c r="L61" s="51"/>
    </row>
    <row r="62" spans="2:12" ht="13.5" customHeight="1">
      <c r="B62" s="28"/>
      <c r="C62" s="28"/>
      <c r="D62" s="30"/>
      <c r="E62" s="30"/>
      <c r="F62" s="30"/>
      <c r="G62" s="6"/>
      <c r="H62" s="89"/>
      <c r="K62" s="28"/>
      <c r="L62" s="23"/>
    </row>
    <row r="63" spans="2:12" ht="13.5" customHeight="1">
      <c r="B63" s="28"/>
      <c r="C63" s="28"/>
      <c r="D63" s="29"/>
      <c r="E63" s="29"/>
      <c r="F63" s="30"/>
      <c r="G63" s="32"/>
      <c r="H63" s="88"/>
      <c r="K63" s="28"/>
      <c r="L63" s="23"/>
    </row>
    <row r="64" spans="2:12" ht="13.5" customHeight="1">
      <c r="B64" s="28"/>
      <c r="C64" s="28"/>
      <c r="E64" s="29"/>
      <c r="F64" s="30"/>
      <c r="G64" s="32"/>
      <c r="H64" s="89"/>
      <c r="K64" s="32"/>
      <c r="L64" s="23"/>
    </row>
    <row r="65" spans="2:12" ht="13.5" customHeight="1">
      <c r="B65" s="28"/>
      <c r="C65" s="28"/>
      <c r="D65" s="30"/>
      <c r="E65" s="30"/>
      <c r="F65" s="30"/>
      <c r="G65" s="6"/>
      <c r="H65" s="89"/>
      <c r="K65" s="35"/>
      <c r="L65" s="23"/>
    </row>
    <row r="66" spans="2:12" ht="13.5" customHeight="1">
      <c r="B66" s="35"/>
      <c r="C66" s="35"/>
      <c r="D66" s="29"/>
      <c r="E66" s="29"/>
      <c r="F66" s="30"/>
      <c r="G66" s="32"/>
      <c r="H66" s="88"/>
      <c r="K66" s="43"/>
      <c r="L66" s="23"/>
    </row>
    <row r="67" spans="2:12" ht="13.5" customHeight="1">
      <c r="B67" s="28"/>
      <c r="C67" s="28"/>
      <c r="E67" s="29"/>
      <c r="F67" s="30"/>
      <c r="G67" s="32"/>
      <c r="H67" s="89"/>
      <c r="K67" s="28"/>
      <c r="L67" s="23"/>
    </row>
    <row r="68" spans="2:12" ht="13.5" customHeight="1">
      <c r="B68" s="28"/>
      <c r="C68" s="28"/>
      <c r="D68" s="30"/>
      <c r="E68" s="30"/>
      <c r="F68" s="30"/>
      <c r="G68" s="6"/>
      <c r="H68" s="89"/>
      <c r="K68" s="32"/>
      <c r="L68" s="23"/>
    </row>
    <row r="69" spans="2:12" ht="13.5" customHeight="1">
      <c r="B69" s="35"/>
      <c r="C69" s="35"/>
      <c r="D69" s="29"/>
      <c r="E69" s="29"/>
      <c r="F69" s="30"/>
      <c r="G69" s="32"/>
      <c r="H69" s="88"/>
      <c r="K69" s="28"/>
      <c r="L69" s="23"/>
    </row>
    <row r="70" spans="2:12" ht="13.5" customHeight="1">
      <c r="B70" s="28"/>
      <c r="C70" s="28"/>
      <c r="E70" s="29"/>
      <c r="F70" s="30"/>
      <c r="G70" s="32"/>
      <c r="H70" s="89"/>
      <c r="K70" s="32"/>
      <c r="L70" s="23"/>
    </row>
    <row r="71" spans="5:8" ht="13.5" customHeight="1">
      <c r="E71" s="29"/>
      <c r="F71" s="30"/>
      <c r="G71" s="28"/>
      <c r="H71" s="89"/>
    </row>
    <row r="72" spans="5:8" ht="13.5" customHeight="1">
      <c r="E72" s="29"/>
      <c r="F72" s="30"/>
      <c r="G72" s="32"/>
      <c r="H72" s="89"/>
    </row>
    <row r="73" spans="5:8" ht="13.5" customHeight="1">
      <c r="E73" s="29"/>
      <c r="F73" s="30"/>
      <c r="G73" s="32"/>
      <c r="H73" s="89"/>
    </row>
    <row r="74" spans="5:8" ht="13.5" customHeight="1">
      <c r="E74" s="29"/>
      <c r="F74" s="30"/>
      <c r="G74" s="32"/>
      <c r="H74" s="89"/>
    </row>
    <row r="75" spans="5:8" ht="13.5" customHeight="1">
      <c r="E75" s="29"/>
      <c r="F75" s="30"/>
      <c r="G75" s="32"/>
      <c r="H75" s="89"/>
    </row>
    <row r="76" spans="4:8" ht="13.5" customHeight="1">
      <c r="D76" s="30"/>
      <c r="E76" s="30"/>
      <c r="F76" s="30"/>
      <c r="G76" s="6"/>
      <c r="H76" s="89"/>
    </row>
    <row r="77" spans="4:8" ht="13.5" customHeight="1">
      <c r="D77" s="29"/>
      <c r="E77" s="29"/>
      <c r="F77" s="30"/>
      <c r="G77" s="32"/>
      <c r="H77" s="88"/>
    </row>
    <row r="78" spans="5:8" ht="13.5" customHeight="1">
      <c r="E78" s="29"/>
      <c r="F78" s="30"/>
      <c r="G78" s="32"/>
      <c r="H78" s="89"/>
    </row>
    <row r="79" spans="4:8" ht="4.5" customHeight="1">
      <c r="D79" s="30"/>
      <c r="E79" s="30"/>
      <c r="F79" s="30"/>
      <c r="G79" s="28"/>
      <c r="H79" s="89"/>
    </row>
    <row r="80" spans="4:8" ht="11.25" customHeight="1">
      <c r="D80" s="29"/>
      <c r="E80" s="29"/>
      <c r="F80" s="30"/>
      <c r="G80" s="32"/>
      <c r="H80" s="88"/>
    </row>
    <row r="81" spans="5:8" ht="11.25" customHeight="1">
      <c r="E81" s="29"/>
      <c r="F81" s="30"/>
      <c r="G81" s="32"/>
      <c r="H81" s="6"/>
    </row>
    <row r="82" ht="11.25" customHeight="1">
      <c r="D82" s="41"/>
    </row>
    <row r="83" ht="11.25" customHeight="1">
      <c r="D83" s="41"/>
    </row>
    <row r="84" ht="11.25" customHeight="1"/>
  </sheetData>
  <sheetProtection/>
  <mergeCells count="12">
    <mergeCell ref="A1:K1"/>
    <mergeCell ref="J3:K3"/>
    <mergeCell ref="B4:B6"/>
    <mergeCell ref="D4:D6"/>
    <mergeCell ref="E4:E6"/>
    <mergeCell ref="F4:G4"/>
    <mergeCell ref="H4:H6"/>
    <mergeCell ref="I4:I6"/>
    <mergeCell ref="A3:G3"/>
    <mergeCell ref="J4:J6"/>
    <mergeCell ref="K4:K6"/>
    <mergeCell ref="F5:F6"/>
  </mergeCells>
  <printOptions/>
  <pageMargins left="0.7874015748031497" right="0" top="0.7874015748031497" bottom="0.1968503937007874" header="0.3937007874015748" footer="0.1968503937007874"/>
  <pageSetup firstPageNumber="137" useFirstPageNumber="1" horizontalDpi="600" verticalDpi="600" orientation="portrait" paperSize="9" r:id="rId2"/>
  <headerFooter alignWithMargins="0">
    <oddHeader xml:space="preserve">&amp;R&amp;"ＭＳ 明朝,標準"&amp;8 国民健康保険・国民年金・福祉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14" sqref="D14"/>
    </sheetView>
  </sheetViews>
  <sheetFormatPr defaultColWidth="9.625" defaultRowHeight="13.5"/>
  <cols>
    <col min="1" max="4" width="9.625" style="104" customWidth="1"/>
    <col min="5" max="5" width="10.375" style="104" customWidth="1"/>
    <col min="6" max="6" width="10.875" style="104" customWidth="1"/>
    <col min="7" max="16384" width="9.625" style="104" customWidth="1"/>
  </cols>
  <sheetData>
    <row r="1" spans="1:9" ht="18" customHeight="1">
      <c r="A1" s="494" t="s">
        <v>580</v>
      </c>
      <c r="B1" s="494"/>
      <c r="C1" s="494"/>
      <c r="D1" s="494"/>
      <c r="E1" s="494"/>
      <c r="F1" s="494"/>
      <c r="G1" s="494"/>
      <c r="H1" s="494"/>
      <c r="I1" s="494"/>
    </row>
    <row r="2" ht="15" customHeight="1"/>
    <row r="3" spans="1:4" ht="15" customHeight="1" thickBot="1">
      <c r="A3" s="342" t="s">
        <v>596</v>
      </c>
      <c r="B3" s="111"/>
      <c r="C3" s="111"/>
      <c r="D3" s="110"/>
    </row>
    <row r="4" spans="1:6" ht="16.5" customHeight="1">
      <c r="A4" s="495" t="s">
        <v>62</v>
      </c>
      <c r="B4" s="498" t="s">
        <v>595</v>
      </c>
      <c r="C4" s="501" t="s">
        <v>116</v>
      </c>
      <c r="D4" s="502"/>
      <c r="E4" s="502"/>
      <c r="F4" s="502"/>
    </row>
    <row r="5" spans="1:6" ht="16.5" customHeight="1">
      <c r="A5" s="496"/>
      <c r="B5" s="499"/>
      <c r="C5" s="503" t="s">
        <v>594</v>
      </c>
      <c r="D5" s="504" t="s">
        <v>593</v>
      </c>
      <c r="E5" s="243" t="s">
        <v>115</v>
      </c>
      <c r="F5" s="7" t="s">
        <v>114</v>
      </c>
    </row>
    <row r="6" spans="1:6" ht="16.5" customHeight="1">
      <c r="A6" s="497"/>
      <c r="B6" s="500"/>
      <c r="C6" s="500"/>
      <c r="D6" s="505"/>
      <c r="E6" s="230" t="s">
        <v>113</v>
      </c>
      <c r="F6" s="10" t="s">
        <v>113</v>
      </c>
    </row>
    <row r="7" spans="1:6" ht="18" customHeight="1">
      <c r="A7" s="246"/>
      <c r="B7" s="343" t="s">
        <v>51</v>
      </c>
      <c r="C7" s="343" t="s">
        <v>51</v>
      </c>
      <c r="D7" s="344" t="s">
        <v>52</v>
      </c>
      <c r="E7" s="343" t="s">
        <v>51</v>
      </c>
      <c r="F7" s="343" t="s">
        <v>51</v>
      </c>
    </row>
    <row r="8" spans="1:6" ht="18" customHeight="1">
      <c r="A8" s="247" t="s">
        <v>102</v>
      </c>
      <c r="B8" s="345">
        <v>195558</v>
      </c>
      <c r="C8" s="345">
        <v>18576</v>
      </c>
      <c r="D8" s="384">
        <v>9.49897217193876</v>
      </c>
      <c r="E8" s="345">
        <v>18320</v>
      </c>
      <c r="F8" s="345">
        <v>256</v>
      </c>
    </row>
    <row r="9" spans="1:6" ht="18" customHeight="1">
      <c r="A9" s="247">
        <v>21</v>
      </c>
      <c r="B9" s="345">
        <v>197193</v>
      </c>
      <c r="C9" s="345">
        <v>19131</v>
      </c>
      <c r="D9" s="384">
        <v>9.701662837930353</v>
      </c>
      <c r="E9" s="345">
        <v>18925</v>
      </c>
      <c r="F9" s="345">
        <v>206</v>
      </c>
    </row>
    <row r="10" spans="1:8" ht="18" customHeight="1">
      <c r="A10" s="248">
        <v>22</v>
      </c>
      <c r="B10" s="982">
        <v>199548</v>
      </c>
      <c r="C10" s="403">
        <v>19573</v>
      </c>
      <c r="D10" s="404">
        <v>10.186948963765627</v>
      </c>
      <c r="E10" s="403">
        <v>19406</v>
      </c>
      <c r="F10" s="403">
        <v>167</v>
      </c>
      <c r="G10" s="19"/>
      <c r="H10" s="19"/>
    </row>
    <row r="11" spans="1:8" ht="15" customHeight="1">
      <c r="A11" s="346" t="s">
        <v>112</v>
      </c>
      <c r="B11" s="19"/>
      <c r="C11" s="19"/>
      <c r="D11" s="19"/>
      <c r="E11" s="19"/>
      <c r="F11" s="19"/>
      <c r="G11" s="19"/>
      <c r="H11" s="19"/>
    </row>
    <row r="12" spans="1:8" ht="15" customHeight="1">
      <c r="A12" s="109"/>
      <c r="B12" s="19"/>
      <c r="C12" s="19"/>
      <c r="D12" s="19"/>
      <c r="E12" s="19"/>
      <c r="F12" s="19"/>
      <c r="G12" s="19"/>
      <c r="H12" s="19"/>
    </row>
    <row r="13" spans="2:8" ht="15" customHeight="1">
      <c r="B13" s="19"/>
      <c r="C13" s="19"/>
      <c r="D13" s="19"/>
      <c r="E13" s="19"/>
      <c r="F13" s="19"/>
      <c r="G13" s="19"/>
      <c r="H13" s="19"/>
    </row>
    <row r="14" spans="1:9" ht="15" customHeight="1" thickBot="1">
      <c r="A14" s="108" t="s">
        <v>111</v>
      </c>
      <c r="B14" s="19"/>
      <c r="C14" s="19"/>
      <c r="D14" s="19"/>
      <c r="E14" s="19"/>
      <c r="F14" s="19"/>
      <c r="G14" s="19"/>
      <c r="H14" s="19"/>
      <c r="I14" s="19"/>
    </row>
    <row r="15" spans="1:9" ht="16.5" customHeight="1">
      <c r="A15" s="471" t="s">
        <v>65</v>
      </c>
      <c r="B15" s="465" t="s">
        <v>78</v>
      </c>
      <c r="C15" s="465" t="s">
        <v>110</v>
      </c>
      <c r="D15" s="232" t="s">
        <v>109</v>
      </c>
      <c r="E15" s="473" t="s">
        <v>85</v>
      </c>
      <c r="F15" s="474"/>
      <c r="G15" s="475"/>
      <c r="H15" s="249" t="s">
        <v>74</v>
      </c>
      <c r="I15" s="19"/>
    </row>
    <row r="16" spans="1:8" ht="16.5" customHeight="1">
      <c r="A16" s="472"/>
      <c r="B16" s="466"/>
      <c r="C16" s="466"/>
      <c r="D16" s="233" t="s">
        <v>108</v>
      </c>
      <c r="E16" s="10" t="s">
        <v>2</v>
      </c>
      <c r="F16" s="250" t="s">
        <v>105</v>
      </c>
      <c r="G16" s="250" t="s">
        <v>104</v>
      </c>
      <c r="H16" s="236" t="s">
        <v>82</v>
      </c>
    </row>
    <row r="17" spans="1:8" ht="18" customHeight="1">
      <c r="A17" s="225" t="s">
        <v>102</v>
      </c>
      <c r="B17" s="334">
        <v>1796</v>
      </c>
      <c r="C17" s="334">
        <v>1549</v>
      </c>
      <c r="D17" s="334">
        <v>7</v>
      </c>
      <c r="E17" s="334">
        <v>229</v>
      </c>
      <c r="F17" s="334">
        <v>113</v>
      </c>
      <c r="G17" s="334">
        <v>116</v>
      </c>
      <c r="H17" s="334">
        <v>11</v>
      </c>
    </row>
    <row r="18" spans="1:8" ht="18" customHeight="1">
      <c r="A18" s="225">
        <v>21</v>
      </c>
      <c r="B18" s="334">
        <v>1863</v>
      </c>
      <c r="C18" s="334">
        <v>1612</v>
      </c>
      <c r="D18" s="334">
        <v>17</v>
      </c>
      <c r="E18" s="334">
        <v>227</v>
      </c>
      <c r="F18" s="334">
        <v>136</v>
      </c>
      <c r="G18" s="334">
        <v>91</v>
      </c>
      <c r="H18" s="334">
        <v>7</v>
      </c>
    </row>
    <row r="19" spans="1:8" ht="18" customHeight="1">
      <c r="A19" s="347">
        <v>22</v>
      </c>
      <c r="B19" s="403">
        <v>2036</v>
      </c>
      <c r="C19" s="403">
        <v>1744</v>
      </c>
      <c r="D19" s="403">
        <v>18</v>
      </c>
      <c r="E19" s="403">
        <v>266</v>
      </c>
      <c r="F19" s="403">
        <v>133</v>
      </c>
      <c r="G19" s="403">
        <v>133</v>
      </c>
      <c r="H19" s="403">
        <v>8</v>
      </c>
    </row>
    <row r="20" spans="2:8" ht="15" customHeight="1">
      <c r="B20" s="19"/>
      <c r="C20" s="19"/>
      <c r="D20" s="19"/>
      <c r="E20" s="19"/>
      <c r="F20" s="19"/>
      <c r="G20" s="19"/>
      <c r="H20" s="21"/>
    </row>
    <row r="21" spans="2:8" ht="15" customHeight="1">
      <c r="B21" s="19"/>
      <c r="C21" s="19"/>
      <c r="D21" s="19"/>
      <c r="E21" s="19"/>
      <c r="F21" s="19"/>
      <c r="G21" s="19"/>
      <c r="H21" s="21"/>
    </row>
    <row r="22" spans="1:8" ht="15" customHeight="1" thickBot="1">
      <c r="A22" s="108" t="s">
        <v>592</v>
      </c>
      <c r="B22" s="19"/>
      <c r="C22" s="19"/>
      <c r="D22" s="19"/>
      <c r="E22" s="19"/>
      <c r="F22" s="19"/>
      <c r="G22" s="19"/>
      <c r="H22" s="21"/>
    </row>
    <row r="23" spans="1:9" ht="16.5" customHeight="1">
      <c r="A23" s="471" t="s">
        <v>65</v>
      </c>
      <c r="B23" s="465" t="s">
        <v>78</v>
      </c>
      <c r="C23" s="465" t="s">
        <v>73</v>
      </c>
      <c r="D23" s="232" t="s">
        <v>591</v>
      </c>
      <c r="E23" s="473" t="s">
        <v>107</v>
      </c>
      <c r="F23" s="474"/>
      <c r="G23" s="475"/>
      <c r="H23" s="107" t="s">
        <v>74</v>
      </c>
      <c r="I23" s="105"/>
    </row>
    <row r="24" spans="1:9" ht="16.5" customHeight="1">
      <c r="A24" s="472"/>
      <c r="B24" s="466"/>
      <c r="C24" s="466"/>
      <c r="D24" s="233" t="s">
        <v>106</v>
      </c>
      <c r="E24" s="10" t="s">
        <v>2</v>
      </c>
      <c r="F24" s="234" t="s">
        <v>105</v>
      </c>
      <c r="G24" s="229" t="s">
        <v>104</v>
      </c>
      <c r="H24" s="106" t="s">
        <v>103</v>
      </c>
      <c r="I24" s="105"/>
    </row>
    <row r="25" spans="1:9" ht="18" customHeight="1">
      <c r="A25" s="225" t="s">
        <v>102</v>
      </c>
      <c r="B25" s="334">
        <v>1363</v>
      </c>
      <c r="C25" s="334">
        <v>1020</v>
      </c>
      <c r="D25" s="334">
        <v>15</v>
      </c>
      <c r="E25" s="334">
        <v>293</v>
      </c>
      <c r="F25" s="334">
        <v>175</v>
      </c>
      <c r="G25" s="334">
        <v>118</v>
      </c>
      <c r="H25" s="334">
        <v>35</v>
      </c>
      <c r="I25" s="105"/>
    </row>
    <row r="26" spans="1:9" ht="18" customHeight="1">
      <c r="A26" s="225">
        <v>21</v>
      </c>
      <c r="B26" s="334">
        <v>1334</v>
      </c>
      <c r="C26" s="334">
        <v>986</v>
      </c>
      <c r="D26" s="334">
        <v>17</v>
      </c>
      <c r="E26" s="334">
        <v>300</v>
      </c>
      <c r="F26" s="334">
        <v>191</v>
      </c>
      <c r="G26" s="334">
        <v>109</v>
      </c>
      <c r="H26" s="334">
        <v>31</v>
      </c>
      <c r="I26" s="105"/>
    </row>
    <row r="27" spans="1:8" ht="18" customHeight="1">
      <c r="A27" s="347">
        <v>22</v>
      </c>
      <c r="B27" s="403">
        <v>1551</v>
      </c>
      <c r="C27" s="403">
        <v>1185</v>
      </c>
      <c r="D27" s="403">
        <v>1</v>
      </c>
      <c r="E27" s="403">
        <v>322</v>
      </c>
      <c r="F27" s="403">
        <v>198</v>
      </c>
      <c r="G27" s="403">
        <v>124</v>
      </c>
      <c r="H27" s="403">
        <v>43</v>
      </c>
    </row>
    <row r="28" ht="15" customHeight="1"/>
    <row r="29" ht="15" customHeight="1"/>
    <row r="30" ht="15" customHeight="1"/>
    <row r="31" spans="1:9" ht="13.5">
      <c r="A31" s="470" t="s">
        <v>391</v>
      </c>
      <c r="B31" s="493"/>
      <c r="C31" s="493"/>
      <c r="D31" s="493"/>
      <c r="E31" s="493"/>
      <c r="F31" s="493"/>
      <c r="G31" s="493"/>
      <c r="H31" s="493"/>
      <c r="I31" s="493"/>
    </row>
    <row r="32" spans="1:9" ht="13.5">
      <c r="A32" s="74"/>
      <c r="B32" s="74"/>
      <c r="C32" s="74"/>
      <c r="D32" s="74"/>
      <c r="E32" s="74"/>
      <c r="F32" s="74"/>
      <c r="G32" s="74"/>
      <c r="H32" s="74"/>
      <c r="I32" s="74"/>
    </row>
    <row r="33" spans="1:9" ht="13.5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13.5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13.5">
      <c r="A35" s="74"/>
      <c r="B35" s="74"/>
      <c r="C35" s="74"/>
      <c r="D35" s="74"/>
      <c r="E35" s="74"/>
      <c r="F35" s="74"/>
      <c r="G35" s="74"/>
      <c r="H35" s="74"/>
      <c r="I35" s="74"/>
    </row>
    <row r="36" spans="1:9" ht="13.5">
      <c r="A36" s="74"/>
      <c r="B36" s="74"/>
      <c r="C36" s="74"/>
      <c r="D36" s="74"/>
      <c r="E36" s="74"/>
      <c r="F36" s="74"/>
      <c r="G36" s="74"/>
      <c r="H36" s="74"/>
      <c r="I36" s="74"/>
    </row>
    <row r="37" spans="1:9" ht="13.5">
      <c r="A37" s="74"/>
      <c r="B37" s="74"/>
      <c r="C37" s="74"/>
      <c r="D37" s="74"/>
      <c r="E37" s="74"/>
      <c r="F37" s="74"/>
      <c r="G37" s="74"/>
      <c r="H37" s="74"/>
      <c r="I37" s="74"/>
    </row>
    <row r="38" spans="1:9" ht="13.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3.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3.5">
      <c r="A40" s="74"/>
      <c r="B40" s="74"/>
      <c r="C40" s="74"/>
      <c r="D40" s="74"/>
      <c r="E40" s="74"/>
      <c r="F40" s="74"/>
      <c r="G40" s="74"/>
      <c r="H40" s="74"/>
      <c r="I40" s="74"/>
    </row>
    <row r="41" spans="1:9" ht="13.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3.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3.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3.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3.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3.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3.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3.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3.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3.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3.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3.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3.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3.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3.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3.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3.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3.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3.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3.5">
      <c r="A60" s="74"/>
      <c r="B60" s="74"/>
      <c r="C60" s="74"/>
      <c r="D60" s="74"/>
      <c r="E60" s="74"/>
      <c r="F60" s="74"/>
      <c r="G60" s="74"/>
      <c r="H60" s="74"/>
      <c r="I60" s="74"/>
    </row>
  </sheetData>
  <sheetProtection/>
  <mergeCells count="15">
    <mergeCell ref="A1:I1"/>
    <mergeCell ref="A4:A6"/>
    <mergeCell ref="B4:B6"/>
    <mergeCell ref="C4:F4"/>
    <mergeCell ref="C5:C6"/>
    <mergeCell ref="D5:D6"/>
    <mergeCell ref="A31:I31"/>
    <mergeCell ref="A15:A16"/>
    <mergeCell ref="B15:B16"/>
    <mergeCell ref="C15:C16"/>
    <mergeCell ref="E15:G15"/>
    <mergeCell ref="A23:A24"/>
    <mergeCell ref="B23:B24"/>
    <mergeCell ref="C23:C24"/>
    <mergeCell ref="E23:G23"/>
  </mergeCells>
  <printOptions/>
  <pageMargins left="0.7086614173228347" right="0.7086614173228347" top="0.7874015748031497" bottom="0.1968503937007874" header="0.31496062992125984" footer="0.31496062992125984"/>
  <pageSetup firstPageNumber="138" useFirstPageNumber="1" horizontalDpi="600" verticalDpi="600" orientation="portrait" paperSize="9" r:id="rId2"/>
  <headerFooter alignWithMargins="0">
    <oddHeader>&amp;L&amp;"ＭＳ 明朝,標準"&amp;8&amp;P　国民健康保険・国民年金・福祉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D13" sqref="D13"/>
    </sheetView>
  </sheetViews>
  <sheetFormatPr defaultColWidth="12.125" defaultRowHeight="18" customHeight="1"/>
  <cols>
    <col min="1" max="1" width="11.00390625" style="19" customWidth="1"/>
    <col min="2" max="8" width="11.875" style="19" customWidth="1"/>
    <col min="9" max="16384" width="12.125" style="19" customWidth="1"/>
  </cols>
  <sheetData>
    <row r="1" spans="1:7" ht="18" customHeight="1">
      <c r="A1" s="506" t="s">
        <v>625</v>
      </c>
      <c r="B1" s="506"/>
      <c r="C1" s="506"/>
      <c r="D1" s="506"/>
      <c r="E1" s="506"/>
      <c r="F1" s="506"/>
      <c r="G1" s="506"/>
    </row>
    <row r="2" spans="1:5" ht="15" customHeight="1">
      <c r="A2" s="71"/>
      <c r="B2" s="87"/>
      <c r="C2" s="87"/>
      <c r="D2" s="87"/>
      <c r="E2" s="87"/>
    </row>
    <row r="3" ht="15" customHeight="1">
      <c r="A3" s="108" t="s">
        <v>480</v>
      </c>
    </row>
    <row r="4" spans="1:5" ht="15" customHeight="1" thickBot="1">
      <c r="A4" s="108" t="s">
        <v>581</v>
      </c>
      <c r="B4" s="102"/>
      <c r="C4" s="2"/>
      <c r="D4" s="2"/>
      <c r="E4" s="2"/>
    </row>
    <row r="5" spans="1:5" ht="18" customHeight="1">
      <c r="A5" s="231" t="s">
        <v>215</v>
      </c>
      <c r="B5" s="251" t="s">
        <v>214</v>
      </c>
      <c r="C5" s="251" t="s">
        <v>481</v>
      </c>
      <c r="D5" s="219" t="s">
        <v>482</v>
      </c>
      <c r="E5" s="253" t="s">
        <v>212</v>
      </c>
    </row>
    <row r="6" spans="1:5" ht="18" customHeight="1">
      <c r="A6" s="247" t="s">
        <v>102</v>
      </c>
      <c r="B6" s="348">
        <f>C6+D6+E6</f>
        <v>570029</v>
      </c>
      <c r="C6" s="348">
        <v>541354</v>
      </c>
      <c r="D6" s="348">
        <v>11665</v>
      </c>
      <c r="E6" s="348">
        <v>17010</v>
      </c>
    </row>
    <row r="7" spans="1:5" ht="18" customHeight="1">
      <c r="A7" s="288">
        <v>21</v>
      </c>
      <c r="B7" s="349">
        <v>657071</v>
      </c>
      <c r="C7" s="349">
        <v>615578</v>
      </c>
      <c r="D7" s="349">
        <v>16105</v>
      </c>
      <c r="E7" s="349">
        <v>25388</v>
      </c>
    </row>
    <row r="8" spans="1:5" ht="18" customHeight="1">
      <c r="A8" s="335">
        <v>22</v>
      </c>
      <c r="B8" s="397">
        <v>662390</v>
      </c>
      <c r="C8" s="397">
        <v>613856</v>
      </c>
      <c r="D8" s="397">
        <v>18227</v>
      </c>
      <c r="E8" s="397">
        <v>30307</v>
      </c>
    </row>
    <row r="9" ht="15" customHeight="1"/>
    <row r="10" spans="1:5" ht="15" customHeight="1" thickBot="1">
      <c r="A10" s="108" t="s">
        <v>582</v>
      </c>
      <c r="B10" s="102"/>
      <c r="C10" s="2"/>
      <c r="D10" s="2"/>
      <c r="E10" s="2"/>
    </row>
    <row r="11" spans="1:5" ht="18" customHeight="1">
      <c r="A11" s="231" t="s">
        <v>483</v>
      </c>
      <c r="B11" s="219" t="s">
        <v>213</v>
      </c>
      <c r="C11" s="251" t="s">
        <v>481</v>
      </c>
      <c r="D11" s="251" t="s">
        <v>482</v>
      </c>
      <c r="E11" s="252" t="s">
        <v>212</v>
      </c>
    </row>
    <row r="12" spans="1:5" ht="18" customHeight="1">
      <c r="A12" s="254"/>
      <c r="B12" s="336" t="s">
        <v>118</v>
      </c>
      <c r="C12" s="336" t="s">
        <v>118</v>
      </c>
      <c r="D12" s="336" t="s">
        <v>118</v>
      </c>
      <c r="E12" s="350" t="s">
        <v>118</v>
      </c>
    </row>
    <row r="13" spans="1:5" ht="18" customHeight="1">
      <c r="A13" s="247" t="s">
        <v>102</v>
      </c>
      <c r="B13" s="339">
        <v>12771376902</v>
      </c>
      <c r="C13" s="339">
        <v>12479368634</v>
      </c>
      <c r="D13" s="339">
        <v>182351935</v>
      </c>
      <c r="E13" s="339">
        <v>109656333</v>
      </c>
    </row>
    <row r="14" spans="1:5" ht="18" customHeight="1">
      <c r="A14" s="247">
        <v>21</v>
      </c>
      <c r="B14" s="983">
        <v>14874806887</v>
      </c>
      <c r="C14" s="983">
        <v>14435674117</v>
      </c>
      <c r="D14" s="983">
        <v>252824038</v>
      </c>
      <c r="E14" s="983">
        <v>186308732</v>
      </c>
    </row>
    <row r="15" spans="1:5" ht="18" customHeight="1">
      <c r="A15" s="335">
        <v>22</v>
      </c>
      <c r="B15" s="984">
        <v>15717991638</v>
      </c>
      <c r="C15" s="984">
        <v>15227828474</v>
      </c>
      <c r="D15" s="405">
        <v>274934631</v>
      </c>
      <c r="E15" s="405">
        <v>215228533</v>
      </c>
    </row>
    <row r="16" spans="1:5" ht="15" customHeight="1">
      <c r="A16" s="51"/>
      <c r="B16" s="416"/>
      <c r="C16" s="416"/>
      <c r="D16" s="416"/>
      <c r="E16" s="416"/>
    </row>
    <row r="17" ht="15" customHeight="1"/>
    <row r="18" spans="1:2" ht="15" customHeight="1" thickBot="1">
      <c r="A18" s="108" t="s">
        <v>211</v>
      </c>
      <c r="B18" s="102"/>
    </row>
    <row r="19" spans="1:3" ht="18" customHeight="1">
      <c r="A19" s="228" t="s">
        <v>65</v>
      </c>
      <c r="B19" s="251" t="s">
        <v>210</v>
      </c>
      <c r="C19" s="70" t="s">
        <v>209</v>
      </c>
    </row>
    <row r="20" spans="1:3" ht="18" customHeight="1">
      <c r="A20" s="255"/>
      <c r="B20" s="336" t="s">
        <v>208</v>
      </c>
      <c r="C20" s="336" t="s">
        <v>118</v>
      </c>
    </row>
    <row r="21" spans="1:6" ht="18" customHeight="1">
      <c r="A21" s="247" t="s">
        <v>102</v>
      </c>
      <c r="B21" s="349">
        <v>834</v>
      </c>
      <c r="C21" s="349">
        <v>58380000</v>
      </c>
      <c r="E21" s="21"/>
      <c r="F21" s="290"/>
    </row>
    <row r="22" spans="1:6" ht="18" customHeight="1">
      <c r="A22" s="247">
        <v>21</v>
      </c>
      <c r="B22" s="349">
        <v>969</v>
      </c>
      <c r="C22" s="349">
        <v>67777500</v>
      </c>
      <c r="E22" s="21"/>
      <c r="F22" s="21"/>
    </row>
    <row r="23" spans="1:3" ht="18" customHeight="1">
      <c r="A23" s="335">
        <v>22</v>
      </c>
      <c r="B23" s="405">
        <v>1149</v>
      </c>
      <c r="C23" s="405">
        <v>80430000</v>
      </c>
    </row>
    <row r="24" spans="1:3" ht="15" customHeight="1">
      <c r="A24" s="51"/>
      <c r="B24" s="416"/>
      <c r="C24" s="416"/>
    </row>
    <row r="25" ht="15" customHeight="1"/>
    <row r="26" ht="15" customHeight="1" thickBot="1">
      <c r="A26" s="108" t="s">
        <v>484</v>
      </c>
    </row>
    <row r="27" spans="1:4" ht="18" customHeight="1">
      <c r="A27" s="231" t="s">
        <v>485</v>
      </c>
      <c r="B27" s="219" t="s">
        <v>207</v>
      </c>
      <c r="C27" s="7"/>
      <c r="D27" s="7"/>
    </row>
    <row r="28" spans="1:4" ht="18" customHeight="1">
      <c r="A28" s="247" t="s">
        <v>102</v>
      </c>
      <c r="B28" s="349">
        <v>9505</v>
      </c>
      <c r="C28" s="181"/>
      <c r="D28" s="180"/>
    </row>
    <row r="29" spans="1:4" ht="18" customHeight="1">
      <c r="A29" s="247">
        <v>21</v>
      </c>
      <c r="B29" s="349">
        <v>9627</v>
      </c>
      <c r="C29" s="181"/>
      <c r="D29" s="180"/>
    </row>
    <row r="30" spans="1:2" ht="18" customHeight="1">
      <c r="A30" s="335">
        <v>22</v>
      </c>
      <c r="B30" s="405">
        <v>9883</v>
      </c>
    </row>
    <row r="31" spans="1:2" ht="15" customHeight="1">
      <c r="A31" s="51"/>
      <c r="B31" s="416"/>
    </row>
    <row r="32" ht="15" customHeight="1"/>
    <row r="33" ht="15" customHeight="1" thickBot="1">
      <c r="A33" s="108" t="s">
        <v>206</v>
      </c>
    </row>
    <row r="34" spans="1:12" ht="16.5" customHeight="1">
      <c r="A34" s="471" t="s">
        <v>65</v>
      </c>
      <c r="B34" s="459" t="s">
        <v>486</v>
      </c>
      <c r="C34" s="508"/>
      <c r="D34" s="509"/>
      <c r="E34" s="459" t="s">
        <v>487</v>
      </c>
      <c r="F34" s="508"/>
      <c r="G34" s="508"/>
      <c r="H34" s="179"/>
      <c r="I34" s="179"/>
      <c r="J34" s="179"/>
      <c r="K34" s="179"/>
      <c r="L34" s="179"/>
    </row>
    <row r="35" spans="1:7" ht="16.5" customHeight="1">
      <c r="A35" s="507"/>
      <c r="B35" s="257" t="s">
        <v>205</v>
      </c>
      <c r="C35" s="257" t="s">
        <v>204</v>
      </c>
      <c r="D35" s="258" t="s">
        <v>203</v>
      </c>
      <c r="E35" s="190" t="s">
        <v>205</v>
      </c>
      <c r="F35" s="259" t="s">
        <v>204</v>
      </c>
      <c r="G35" s="259" t="s">
        <v>203</v>
      </c>
    </row>
    <row r="36" spans="1:7" ht="18" customHeight="1">
      <c r="A36" s="256"/>
      <c r="B36" s="351" t="s">
        <v>118</v>
      </c>
      <c r="C36" s="351" t="s">
        <v>118</v>
      </c>
      <c r="D36" s="351" t="s">
        <v>488</v>
      </c>
      <c r="E36" s="351" t="s">
        <v>118</v>
      </c>
      <c r="F36" s="351" t="s">
        <v>118</v>
      </c>
      <c r="G36" s="351" t="s">
        <v>488</v>
      </c>
    </row>
    <row r="37" spans="1:7" ht="18" customHeight="1">
      <c r="A37" s="247" t="s">
        <v>102</v>
      </c>
      <c r="B37" s="339">
        <v>853132500</v>
      </c>
      <c r="C37" s="339">
        <v>853132500</v>
      </c>
      <c r="D37" s="352">
        <v>100</v>
      </c>
      <c r="E37" s="339">
        <v>1201775300</v>
      </c>
      <c r="F37" s="339">
        <v>1141696900</v>
      </c>
      <c r="G37" s="352">
        <v>95</v>
      </c>
    </row>
    <row r="38" spans="1:7" ht="18" customHeight="1">
      <c r="A38" s="247">
        <v>21</v>
      </c>
      <c r="B38" s="339">
        <v>821263700</v>
      </c>
      <c r="C38" s="339">
        <v>821263700</v>
      </c>
      <c r="D38" s="352">
        <v>100</v>
      </c>
      <c r="E38" s="339">
        <v>1223009000</v>
      </c>
      <c r="F38" s="339">
        <v>1183518600</v>
      </c>
      <c r="G38" s="352">
        <v>96.8</v>
      </c>
    </row>
    <row r="39" spans="1:7" ht="18" customHeight="1">
      <c r="A39" s="335">
        <v>22</v>
      </c>
      <c r="B39" s="406">
        <v>831003800</v>
      </c>
      <c r="C39" s="406">
        <v>831003800</v>
      </c>
      <c r="D39" s="398">
        <f>C39/B39*100</f>
        <v>100</v>
      </c>
      <c r="E39" s="405">
        <v>1308549200</v>
      </c>
      <c r="F39" s="405">
        <v>1272081620</v>
      </c>
      <c r="G39" s="407">
        <f>F39/E39*100</f>
        <v>97.21312886057322</v>
      </c>
    </row>
    <row r="40" spans="7:9" ht="15" customHeight="1">
      <c r="G40" s="179"/>
      <c r="H40" s="179"/>
      <c r="I40" s="179"/>
    </row>
    <row r="41" spans="1:10" ht="15" customHeight="1" thickBot="1">
      <c r="A41" s="422" t="s">
        <v>489</v>
      </c>
      <c r="G41" s="21"/>
      <c r="H41" s="21"/>
      <c r="I41" s="21"/>
      <c r="J41" s="21"/>
    </row>
    <row r="42" spans="1:10" ht="16.5" customHeight="1">
      <c r="A42" s="471" t="s">
        <v>65</v>
      </c>
      <c r="B42" s="510" t="s">
        <v>490</v>
      </c>
      <c r="C42" s="511"/>
      <c r="D42" s="512"/>
      <c r="G42" s="21"/>
      <c r="H42" s="464"/>
      <c r="I42" s="464"/>
      <c r="J42" s="464"/>
    </row>
    <row r="43" spans="1:10" ht="16.5" customHeight="1">
      <c r="A43" s="507"/>
      <c r="B43" s="258" t="s">
        <v>205</v>
      </c>
      <c r="C43" s="260" t="s">
        <v>204</v>
      </c>
      <c r="D43" s="190" t="s">
        <v>203</v>
      </c>
      <c r="G43" s="21"/>
      <c r="H43" s="23"/>
      <c r="I43" s="23"/>
      <c r="J43" s="23"/>
    </row>
    <row r="44" spans="1:10" ht="18" customHeight="1">
      <c r="A44" s="256"/>
      <c r="B44" s="351" t="s">
        <v>118</v>
      </c>
      <c r="C44" s="351" t="s">
        <v>118</v>
      </c>
      <c r="D44" s="351" t="s">
        <v>488</v>
      </c>
      <c r="G44" s="21"/>
      <c r="H44" s="6"/>
      <c r="I44" s="6"/>
      <c r="J44" s="6"/>
    </row>
    <row r="45" spans="1:10" ht="18" customHeight="1">
      <c r="A45" s="247" t="s">
        <v>102</v>
      </c>
      <c r="B45" s="339">
        <v>2054907800</v>
      </c>
      <c r="C45" s="339">
        <v>1994829400</v>
      </c>
      <c r="D45" s="353">
        <v>97.1</v>
      </c>
      <c r="G45" s="21"/>
      <c r="H45" s="57"/>
      <c r="I45" s="57"/>
      <c r="J45" s="289"/>
    </row>
    <row r="46" spans="1:10" ht="18" customHeight="1">
      <c r="A46" s="247">
        <v>21</v>
      </c>
      <c r="B46" s="339">
        <v>2044272700</v>
      </c>
      <c r="C46" s="339">
        <v>2004782300</v>
      </c>
      <c r="D46" s="353">
        <v>98.1</v>
      </c>
      <c r="G46" s="21"/>
      <c r="H46" s="57"/>
      <c r="I46" s="57"/>
      <c r="J46" s="289"/>
    </row>
    <row r="47" spans="1:10" ht="18" customHeight="1">
      <c r="A47" s="335">
        <v>22</v>
      </c>
      <c r="B47" s="405">
        <f>SUM(B39,E39)</f>
        <v>2139553000</v>
      </c>
      <c r="C47" s="405">
        <f>SUM(C39,F39)</f>
        <v>2103085420</v>
      </c>
      <c r="D47" s="407">
        <f>C47/B47*100</f>
        <v>98.29555145397192</v>
      </c>
      <c r="G47" s="21"/>
      <c r="H47" s="290"/>
      <c r="I47" s="290"/>
      <c r="J47" s="291"/>
    </row>
    <row r="48" spans="1:10" ht="15" customHeight="1">
      <c r="A48" s="178" t="s">
        <v>202</v>
      </c>
      <c r="G48" s="21"/>
      <c r="H48" s="21"/>
      <c r="I48" s="21"/>
      <c r="J48" s="21"/>
    </row>
  </sheetData>
  <sheetProtection/>
  <mergeCells count="7">
    <mergeCell ref="H42:J42"/>
    <mergeCell ref="A1:G1"/>
    <mergeCell ref="A34:A35"/>
    <mergeCell ref="B34:D34"/>
    <mergeCell ref="E34:G34"/>
    <mergeCell ref="A42:A43"/>
    <mergeCell ref="B42:D42"/>
  </mergeCells>
  <printOptions/>
  <pageMargins left="0.7874015748031497" right="0" top="0.7480314960629921" bottom="0.7480314960629921" header="0.31496062992125984" footer="0.31496062992125984"/>
  <pageSetup firstPageNumber="139" useFirstPageNumber="1" horizontalDpi="600" verticalDpi="600" orientation="portrait" paperSize="9" r:id="rId2"/>
  <headerFooter alignWithMargins="0">
    <oddHeader xml:space="preserve">&amp;R&amp;"ＭＳ 明朝,標準"&amp;8国民健康保険・国民年金・福祉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76"/>
  <sheetViews>
    <sheetView zoomScalePageLayoutView="0" workbookViewId="0" topLeftCell="A1">
      <selection activeCell="BG21" sqref="BG21"/>
    </sheetView>
  </sheetViews>
  <sheetFormatPr defaultColWidth="1.625" defaultRowHeight="13.5"/>
  <cols>
    <col min="1" max="13" width="1.625" style="2" customWidth="1"/>
    <col min="14" max="14" width="1.625" style="4" customWidth="1"/>
    <col min="15" max="17" width="1.625" style="2" customWidth="1"/>
    <col min="18" max="18" width="1.625" style="5" customWidth="1"/>
    <col min="19" max="16384" width="1.625" style="2" customWidth="1"/>
  </cols>
  <sheetData>
    <row r="1" spans="1:54" ht="18" customHeight="1">
      <c r="A1" s="470" t="s">
        <v>583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</row>
    <row r="2" spans="1:25" ht="15" customHeight="1">
      <c r="A2" s="103"/>
      <c r="B2" s="103"/>
      <c r="C2" s="103"/>
      <c r="D2" s="103"/>
      <c r="E2" s="103"/>
      <c r="F2" s="10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4" ht="15" customHeight="1" thickBot="1">
      <c r="A3" s="108" t="s">
        <v>285</v>
      </c>
      <c r="B3" s="108"/>
      <c r="C3" s="108"/>
      <c r="D3" s="108"/>
      <c r="E3" s="108"/>
      <c r="F3" s="108"/>
      <c r="AH3" s="6"/>
    </row>
    <row r="4" spans="1:54" ht="16.5" customHeight="1">
      <c r="A4" s="527" t="s">
        <v>62</v>
      </c>
      <c r="B4" s="527"/>
      <c r="C4" s="527"/>
      <c r="D4" s="527"/>
      <c r="E4" s="527"/>
      <c r="F4" s="528"/>
      <c r="G4" s="473" t="s">
        <v>284</v>
      </c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5"/>
      <c r="AE4" s="459" t="s">
        <v>283</v>
      </c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</row>
    <row r="5" spans="1:54" ht="16.5" customHeight="1">
      <c r="A5" s="464"/>
      <c r="B5" s="464"/>
      <c r="C5" s="464"/>
      <c r="D5" s="464"/>
      <c r="E5" s="464"/>
      <c r="F5" s="529"/>
      <c r="G5" s="530" t="s">
        <v>413</v>
      </c>
      <c r="H5" s="531"/>
      <c r="I5" s="531"/>
      <c r="J5" s="531"/>
      <c r="K5" s="531"/>
      <c r="L5" s="532"/>
      <c r="M5" s="535" t="s">
        <v>531</v>
      </c>
      <c r="N5" s="536"/>
      <c r="O5" s="536"/>
      <c r="P5" s="536"/>
      <c r="Q5" s="536"/>
      <c r="R5" s="537"/>
      <c r="S5" s="541" t="s">
        <v>551</v>
      </c>
      <c r="T5" s="542"/>
      <c r="U5" s="542"/>
      <c r="V5" s="542"/>
      <c r="W5" s="542"/>
      <c r="X5" s="543"/>
      <c r="Y5" s="547" t="s">
        <v>414</v>
      </c>
      <c r="Z5" s="548"/>
      <c r="AA5" s="548"/>
      <c r="AB5" s="548"/>
      <c r="AC5" s="548"/>
      <c r="AD5" s="548"/>
      <c r="AE5" s="530" t="s">
        <v>413</v>
      </c>
      <c r="AF5" s="531"/>
      <c r="AG5" s="531"/>
      <c r="AH5" s="531"/>
      <c r="AI5" s="531"/>
      <c r="AJ5" s="532"/>
      <c r="AK5" s="535" t="s">
        <v>531</v>
      </c>
      <c r="AL5" s="536"/>
      <c r="AM5" s="536"/>
      <c r="AN5" s="536"/>
      <c r="AO5" s="536"/>
      <c r="AP5" s="537"/>
      <c r="AQ5" s="541" t="s">
        <v>551</v>
      </c>
      <c r="AR5" s="542"/>
      <c r="AS5" s="542"/>
      <c r="AT5" s="542"/>
      <c r="AU5" s="542"/>
      <c r="AV5" s="543"/>
      <c r="AW5" s="547" t="s">
        <v>414</v>
      </c>
      <c r="AX5" s="548"/>
      <c r="AY5" s="548"/>
      <c r="AZ5" s="548"/>
      <c r="BA5" s="548"/>
      <c r="BB5" s="548"/>
    </row>
    <row r="6" spans="1:54" ht="16.5" customHeight="1">
      <c r="A6" s="464"/>
      <c r="B6" s="464"/>
      <c r="C6" s="464"/>
      <c r="D6" s="464"/>
      <c r="E6" s="464"/>
      <c r="F6" s="529"/>
      <c r="G6" s="533"/>
      <c r="H6" s="464"/>
      <c r="I6" s="464"/>
      <c r="J6" s="464"/>
      <c r="K6" s="464"/>
      <c r="L6" s="534"/>
      <c r="M6" s="538"/>
      <c r="N6" s="539"/>
      <c r="O6" s="539"/>
      <c r="P6" s="539"/>
      <c r="Q6" s="539"/>
      <c r="R6" s="540"/>
      <c r="S6" s="544"/>
      <c r="T6" s="545"/>
      <c r="U6" s="545"/>
      <c r="V6" s="545"/>
      <c r="W6" s="545"/>
      <c r="X6" s="546"/>
      <c r="Y6" s="549"/>
      <c r="Z6" s="550"/>
      <c r="AA6" s="550"/>
      <c r="AB6" s="550"/>
      <c r="AC6" s="550"/>
      <c r="AD6" s="550"/>
      <c r="AE6" s="533"/>
      <c r="AF6" s="464"/>
      <c r="AG6" s="464"/>
      <c r="AH6" s="464"/>
      <c r="AI6" s="464"/>
      <c r="AJ6" s="534"/>
      <c r="AK6" s="551"/>
      <c r="AL6" s="552"/>
      <c r="AM6" s="552"/>
      <c r="AN6" s="552"/>
      <c r="AO6" s="552"/>
      <c r="AP6" s="553"/>
      <c r="AQ6" s="544"/>
      <c r="AR6" s="545"/>
      <c r="AS6" s="545"/>
      <c r="AT6" s="545"/>
      <c r="AU6" s="545"/>
      <c r="AV6" s="546"/>
      <c r="AW6" s="549"/>
      <c r="AX6" s="550"/>
      <c r="AY6" s="550"/>
      <c r="AZ6" s="550"/>
      <c r="BA6" s="550"/>
      <c r="BB6" s="550"/>
    </row>
    <row r="7" spans="1:54" ht="18" customHeight="1">
      <c r="A7" s="526" t="s">
        <v>390</v>
      </c>
      <c r="B7" s="526"/>
      <c r="C7" s="526"/>
      <c r="D7" s="526"/>
      <c r="E7" s="526"/>
      <c r="F7" s="561"/>
      <c r="G7" s="562">
        <v>53520</v>
      </c>
      <c r="H7" s="555"/>
      <c r="I7" s="555"/>
      <c r="J7" s="555"/>
      <c r="K7" s="555"/>
      <c r="L7" s="555"/>
      <c r="M7" s="555">
        <v>16868</v>
      </c>
      <c r="N7" s="555"/>
      <c r="O7" s="555"/>
      <c r="P7" s="555"/>
      <c r="Q7" s="555"/>
      <c r="R7" s="555"/>
      <c r="S7" s="555">
        <v>17435</v>
      </c>
      <c r="T7" s="555"/>
      <c r="U7" s="555"/>
      <c r="V7" s="555"/>
      <c r="W7" s="555"/>
      <c r="X7" s="555"/>
      <c r="Y7" s="554">
        <v>-567</v>
      </c>
      <c r="Z7" s="554"/>
      <c r="AA7" s="554"/>
      <c r="AB7" s="554"/>
      <c r="AC7" s="554"/>
      <c r="AD7" s="554"/>
      <c r="AE7" s="555">
        <v>52789</v>
      </c>
      <c r="AF7" s="555"/>
      <c r="AG7" s="555"/>
      <c r="AH7" s="555"/>
      <c r="AI7" s="555"/>
      <c r="AJ7" s="555"/>
      <c r="AK7" s="555">
        <v>16604</v>
      </c>
      <c r="AL7" s="555"/>
      <c r="AM7" s="555"/>
      <c r="AN7" s="555"/>
      <c r="AO7" s="555"/>
      <c r="AP7" s="555"/>
      <c r="AQ7" s="555">
        <v>17172</v>
      </c>
      <c r="AR7" s="555"/>
      <c r="AS7" s="555"/>
      <c r="AT7" s="555"/>
      <c r="AU7" s="555"/>
      <c r="AV7" s="555"/>
      <c r="AW7" s="564" t="s">
        <v>405</v>
      </c>
      <c r="AX7" s="564"/>
      <c r="AY7" s="564"/>
      <c r="AZ7" s="564"/>
      <c r="BA7" s="564"/>
      <c r="BB7" s="564"/>
    </row>
    <row r="8" spans="1:54" ht="18" customHeight="1">
      <c r="A8" s="464">
        <v>19</v>
      </c>
      <c r="B8" s="464"/>
      <c r="C8" s="464"/>
      <c r="D8" s="464"/>
      <c r="E8" s="464"/>
      <c r="F8" s="558"/>
      <c r="G8" s="486">
        <v>51976</v>
      </c>
      <c r="H8" s="430"/>
      <c r="I8" s="430"/>
      <c r="J8" s="430"/>
      <c r="K8" s="430"/>
      <c r="L8" s="430"/>
      <c r="M8" s="430">
        <v>16460</v>
      </c>
      <c r="N8" s="430"/>
      <c r="O8" s="430"/>
      <c r="P8" s="430"/>
      <c r="Q8" s="430"/>
      <c r="R8" s="430"/>
      <c r="S8" s="430">
        <v>18004</v>
      </c>
      <c r="T8" s="430"/>
      <c r="U8" s="430"/>
      <c r="V8" s="430"/>
      <c r="W8" s="430"/>
      <c r="X8" s="430"/>
      <c r="Y8" s="557">
        <v>-1544</v>
      </c>
      <c r="Z8" s="557"/>
      <c r="AA8" s="557"/>
      <c r="AB8" s="557"/>
      <c r="AC8" s="557"/>
      <c r="AD8" s="557"/>
      <c r="AE8" s="430">
        <v>51184</v>
      </c>
      <c r="AF8" s="430"/>
      <c r="AG8" s="430"/>
      <c r="AH8" s="430"/>
      <c r="AI8" s="430"/>
      <c r="AJ8" s="430"/>
      <c r="AK8" s="430">
        <v>16118</v>
      </c>
      <c r="AL8" s="430"/>
      <c r="AM8" s="430"/>
      <c r="AN8" s="430"/>
      <c r="AO8" s="430"/>
      <c r="AP8" s="430"/>
      <c r="AQ8" s="430">
        <v>17723</v>
      </c>
      <c r="AR8" s="430"/>
      <c r="AS8" s="430"/>
      <c r="AT8" s="430"/>
      <c r="AU8" s="430"/>
      <c r="AV8" s="430"/>
      <c r="AW8" s="563" t="s">
        <v>406</v>
      </c>
      <c r="AX8" s="563"/>
      <c r="AY8" s="563"/>
      <c r="AZ8" s="563"/>
      <c r="BA8" s="563"/>
      <c r="BB8" s="563"/>
    </row>
    <row r="9" spans="1:54" ht="18" customHeight="1">
      <c r="A9" s="464">
        <v>20</v>
      </c>
      <c r="B9" s="464"/>
      <c r="C9" s="464"/>
      <c r="D9" s="464"/>
      <c r="E9" s="464"/>
      <c r="F9" s="558"/>
      <c r="G9" s="486">
        <v>51650</v>
      </c>
      <c r="H9" s="430"/>
      <c r="I9" s="430"/>
      <c r="J9" s="430"/>
      <c r="K9" s="430"/>
      <c r="L9" s="430"/>
      <c r="M9" s="430">
        <v>16285</v>
      </c>
      <c r="N9" s="430"/>
      <c r="O9" s="430"/>
      <c r="P9" s="430"/>
      <c r="Q9" s="430"/>
      <c r="R9" s="430"/>
      <c r="S9" s="430">
        <v>16611</v>
      </c>
      <c r="T9" s="430"/>
      <c r="U9" s="430"/>
      <c r="V9" s="430"/>
      <c r="W9" s="430"/>
      <c r="X9" s="430"/>
      <c r="Y9" s="557">
        <v>-326</v>
      </c>
      <c r="Z9" s="557"/>
      <c r="AA9" s="557"/>
      <c r="AB9" s="557"/>
      <c r="AC9" s="557"/>
      <c r="AD9" s="557"/>
      <c r="AE9" s="430">
        <v>50825</v>
      </c>
      <c r="AF9" s="430"/>
      <c r="AG9" s="430"/>
      <c r="AH9" s="430"/>
      <c r="AI9" s="430"/>
      <c r="AJ9" s="430"/>
      <c r="AK9" s="430">
        <v>15965</v>
      </c>
      <c r="AL9" s="430"/>
      <c r="AM9" s="430"/>
      <c r="AN9" s="430"/>
      <c r="AO9" s="430"/>
      <c r="AP9" s="430"/>
      <c r="AQ9" s="430">
        <v>16324</v>
      </c>
      <c r="AR9" s="430"/>
      <c r="AS9" s="430"/>
      <c r="AT9" s="430"/>
      <c r="AU9" s="430"/>
      <c r="AV9" s="430"/>
      <c r="AW9" s="563" t="s">
        <v>407</v>
      </c>
      <c r="AX9" s="563"/>
      <c r="AY9" s="563"/>
      <c r="AZ9" s="563"/>
      <c r="BA9" s="563"/>
      <c r="BB9" s="563"/>
    </row>
    <row r="10" spans="1:54" ht="18" customHeight="1">
      <c r="A10" s="464">
        <v>21</v>
      </c>
      <c r="B10" s="464"/>
      <c r="C10" s="464"/>
      <c r="D10" s="464"/>
      <c r="E10" s="464"/>
      <c r="F10" s="558"/>
      <c r="G10" s="486">
        <v>51395</v>
      </c>
      <c r="H10" s="430"/>
      <c r="I10" s="430"/>
      <c r="J10" s="430"/>
      <c r="K10" s="430"/>
      <c r="L10" s="430"/>
      <c r="M10" s="430">
        <v>15392</v>
      </c>
      <c r="N10" s="430"/>
      <c r="O10" s="430"/>
      <c r="P10" s="430"/>
      <c r="Q10" s="430"/>
      <c r="R10" s="430"/>
      <c r="S10" s="430">
        <v>15647</v>
      </c>
      <c r="T10" s="430"/>
      <c r="U10" s="430"/>
      <c r="V10" s="430"/>
      <c r="W10" s="430"/>
      <c r="X10" s="430"/>
      <c r="Y10" s="557" t="s">
        <v>404</v>
      </c>
      <c r="Z10" s="557"/>
      <c r="AA10" s="557"/>
      <c r="AB10" s="557"/>
      <c r="AC10" s="557"/>
      <c r="AD10" s="557"/>
      <c r="AE10" s="430">
        <v>50522</v>
      </c>
      <c r="AF10" s="430"/>
      <c r="AG10" s="430"/>
      <c r="AH10" s="430"/>
      <c r="AI10" s="430"/>
      <c r="AJ10" s="430"/>
      <c r="AK10" s="430">
        <v>15067</v>
      </c>
      <c r="AL10" s="430"/>
      <c r="AM10" s="430"/>
      <c r="AN10" s="430"/>
      <c r="AO10" s="430"/>
      <c r="AP10" s="430"/>
      <c r="AQ10" s="430">
        <v>15370</v>
      </c>
      <c r="AR10" s="430"/>
      <c r="AS10" s="430"/>
      <c r="AT10" s="430"/>
      <c r="AU10" s="430"/>
      <c r="AV10" s="430"/>
      <c r="AW10" s="563" t="s">
        <v>408</v>
      </c>
      <c r="AX10" s="563"/>
      <c r="AY10" s="563"/>
      <c r="AZ10" s="563"/>
      <c r="BA10" s="563"/>
      <c r="BB10" s="563"/>
    </row>
    <row r="11" spans="1:54" ht="18" customHeight="1">
      <c r="A11" s="565">
        <v>22</v>
      </c>
      <c r="B11" s="565"/>
      <c r="C11" s="565"/>
      <c r="D11" s="565"/>
      <c r="E11" s="565"/>
      <c r="F11" s="566"/>
      <c r="G11" s="567">
        <v>50900</v>
      </c>
      <c r="H11" s="431"/>
      <c r="I11" s="431"/>
      <c r="J11" s="431"/>
      <c r="K11" s="431"/>
      <c r="L11" s="431"/>
      <c r="M11" s="431">
        <v>14922</v>
      </c>
      <c r="N11" s="431"/>
      <c r="O11" s="431"/>
      <c r="P11" s="431"/>
      <c r="Q11" s="431"/>
      <c r="R11" s="431"/>
      <c r="S11" s="431">
        <v>15417</v>
      </c>
      <c r="T11" s="431"/>
      <c r="U11" s="431"/>
      <c r="V11" s="431"/>
      <c r="W11" s="431"/>
      <c r="X11" s="431"/>
      <c r="Y11" s="559">
        <v>-495</v>
      </c>
      <c r="Z11" s="559"/>
      <c r="AA11" s="559"/>
      <c r="AB11" s="559"/>
      <c r="AC11" s="559"/>
      <c r="AD11" s="559"/>
      <c r="AE11" s="431">
        <v>50008</v>
      </c>
      <c r="AF11" s="431"/>
      <c r="AG11" s="431"/>
      <c r="AH11" s="431"/>
      <c r="AI11" s="431"/>
      <c r="AJ11" s="431"/>
      <c r="AK11" s="431">
        <v>14605</v>
      </c>
      <c r="AL11" s="431"/>
      <c r="AM11" s="431"/>
      <c r="AN11" s="431"/>
      <c r="AO11" s="431"/>
      <c r="AP11" s="431"/>
      <c r="AQ11" s="431">
        <v>15119</v>
      </c>
      <c r="AR11" s="431"/>
      <c r="AS11" s="431"/>
      <c r="AT11" s="431"/>
      <c r="AU11" s="431"/>
      <c r="AV11" s="570"/>
      <c r="AW11" s="568">
        <v>-514</v>
      </c>
      <c r="AX11" s="568"/>
      <c r="AY11" s="568"/>
      <c r="AZ11" s="568"/>
      <c r="BA11" s="568"/>
      <c r="BB11" s="568"/>
    </row>
    <row r="12" spans="1:54" ht="13.5" customHeight="1">
      <c r="A12" s="41"/>
      <c r="B12" s="41"/>
      <c r="C12" s="41"/>
      <c r="D12" s="41"/>
      <c r="E12" s="41"/>
      <c r="F12" s="41"/>
      <c r="G12" s="29"/>
      <c r="H12" s="29"/>
      <c r="I12" s="29"/>
      <c r="J12" s="29"/>
      <c r="N12" s="31"/>
      <c r="O12" s="32"/>
      <c r="P12" s="32"/>
      <c r="Q12" s="32"/>
      <c r="R12" s="33"/>
      <c r="S12" s="32"/>
      <c r="T12" s="32"/>
      <c r="U12" s="32"/>
      <c r="V12" s="32"/>
      <c r="W12" s="32"/>
      <c r="X12" s="32"/>
      <c r="Y12" s="32"/>
      <c r="Z12" s="34"/>
      <c r="AA12" s="23"/>
      <c r="AB12" s="23"/>
      <c r="AC12" s="23"/>
      <c r="AD12" s="6"/>
      <c r="AE12" s="11"/>
      <c r="AF12" s="11"/>
      <c r="AG12" s="11"/>
      <c r="AH12" s="18"/>
      <c r="AI12" s="19"/>
      <c r="AJ12" s="19"/>
      <c r="AK12" s="19"/>
      <c r="AU12" s="363"/>
      <c r="AV12" s="363"/>
      <c r="AW12" s="363"/>
      <c r="AX12" s="363"/>
      <c r="AY12" s="363"/>
      <c r="AZ12" s="363"/>
      <c r="BA12" s="363"/>
      <c r="BB12" s="363"/>
    </row>
    <row r="13" spans="1:37" ht="13.5" customHeight="1" thickBot="1">
      <c r="A13" s="91" t="s">
        <v>412</v>
      </c>
      <c r="B13" s="41"/>
      <c r="C13" s="41"/>
      <c r="D13" s="41"/>
      <c r="E13" s="41"/>
      <c r="F13" s="41"/>
      <c r="G13" s="302"/>
      <c r="H13" s="302"/>
      <c r="I13" s="302"/>
      <c r="J13" s="302"/>
      <c r="K13" s="218"/>
      <c r="L13" s="218"/>
      <c r="M13" s="218"/>
      <c r="N13" s="303"/>
      <c r="O13" s="304"/>
      <c r="P13" s="304"/>
      <c r="Q13" s="304"/>
      <c r="R13" s="305"/>
      <c r="S13" s="304"/>
      <c r="T13" s="304"/>
      <c r="U13" s="304"/>
      <c r="V13" s="304"/>
      <c r="W13" s="304"/>
      <c r="X13" s="304"/>
      <c r="Y13" s="304"/>
      <c r="Z13" s="306"/>
      <c r="AA13" s="307"/>
      <c r="AB13" s="307"/>
      <c r="AC13" s="307"/>
      <c r="AD13" s="308"/>
      <c r="AE13" s="285"/>
      <c r="AF13" s="285"/>
      <c r="AG13" s="285"/>
      <c r="AH13" s="18"/>
      <c r="AI13" s="21"/>
      <c r="AJ13" s="21"/>
      <c r="AK13" s="21"/>
    </row>
    <row r="14" spans="1:69" ht="18" customHeight="1">
      <c r="A14" s="527" t="s">
        <v>62</v>
      </c>
      <c r="B14" s="527"/>
      <c r="C14" s="527"/>
      <c r="D14" s="527"/>
      <c r="E14" s="527"/>
      <c r="F14" s="528"/>
      <c r="G14" s="458" t="s">
        <v>282</v>
      </c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18"/>
      <c r="AF14" s="18"/>
      <c r="AG14" s="18"/>
      <c r="AH14" s="18"/>
      <c r="AI14" s="18"/>
      <c r="AJ14" s="18"/>
      <c r="AK14" s="21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</row>
    <row r="15" spans="1:69" ht="12" customHeight="1">
      <c r="A15" s="464"/>
      <c r="B15" s="464"/>
      <c r="C15" s="464"/>
      <c r="D15" s="464"/>
      <c r="E15" s="464"/>
      <c r="F15" s="529"/>
      <c r="G15" s="530" t="s">
        <v>413</v>
      </c>
      <c r="H15" s="531"/>
      <c r="I15" s="531"/>
      <c r="J15" s="531"/>
      <c r="K15" s="531"/>
      <c r="L15" s="532"/>
      <c r="M15" s="535" t="s">
        <v>531</v>
      </c>
      <c r="N15" s="536"/>
      <c r="O15" s="536"/>
      <c r="P15" s="536"/>
      <c r="Q15" s="536"/>
      <c r="R15" s="537"/>
      <c r="S15" s="541" t="s">
        <v>551</v>
      </c>
      <c r="T15" s="542"/>
      <c r="U15" s="542"/>
      <c r="V15" s="542"/>
      <c r="W15" s="542"/>
      <c r="X15" s="543"/>
      <c r="Y15" s="547" t="s">
        <v>414</v>
      </c>
      <c r="Z15" s="548"/>
      <c r="AA15" s="548"/>
      <c r="AB15" s="548"/>
      <c r="AC15" s="548"/>
      <c r="AD15" s="548"/>
      <c r="AE15" s="550"/>
      <c r="AF15" s="550"/>
      <c r="AG15" s="550"/>
      <c r="AH15" s="550"/>
      <c r="AI15" s="550"/>
      <c r="AJ15" s="550"/>
      <c r="AK15" s="21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69"/>
      <c r="AW15" s="569"/>
      <c r="AX15" s="569"/>
      <c r="AY15" s="569"/>
      <c r="AZ15" s="569"/>
      <c r="BA15" s="569"/>
      <c r="BB15" s="569"/>
      <c r="BC15" s="569"/>
      <c r="BD15" s="569"/>
      <c r="BE15" s="569"/>
      <c r="BF15" s="569"/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</row>
    <row r="16" spans="1:69" ht="12" customHeight="1">
      <c r="A16" s="464"/>
      <c r="B16" s="464"/>
      <c r="C16" s="464"/>
      <c r="D16" s="464"/>
      <c r="E16" s="464"/>
      <c r="F16" s="529"/>
      <c r="G16" s="533"/>
      <c r="H16" s="464"/>
      <c r="I16" s="464"/>
      <c r="J16" s="464"/>
      <c r="K16" s="464"/>
      <c r="L16" s="534"/>
      <c r="M16" s="538"/>
      <c r="N16" s="539"/>
      <c r="O16" s="539"/>
      <c r="P16" s="539"/>
      <c r="Q16" s="539"/>
      <c r="R16" s="540"/>
      <c r="S16" s="544"/>
      <c r="T16" s="545"/>
      <c r="U16" s="545"/>
      <c r="V16" s="545"/>
      <c r="W16" s="545"/>
      <c r="X16" s="546"/>
      <c r="Y16" s="549"/>
      <c r="Z16" s="550"/>
      <c r="AA16" s="550"/>
      <c r="AB16" s="550"/>
      <c r="AC16" s="550"/>
      <c r="AD16" s="550"/>
      <c r="AE16" s="550"/>
      <c r="AF16" s="550"/>
      <c r="AG16" s="550"/>
      <c r="AH16" s="550"/>
      <c r="AI16" s="550"/>
      <c r="AJ16" s="550"/>
      <c r="AK16" s="21"/>
      <c r="AL16" s="569"/>
      <c r="AM16" s="569"/>
      <c r="AN16" s="569"/>
      <c r="AO16" s="569"/>
      <c r="AP16" s="569"/>
      <c r="AQ16" s="569"/>
      <c r="AR16" s="569"/>
      <c r="AS16" s="569"/>
      <c r="AT16" s="569"/>
      <c r="AU16" s="569"/>
      <c r="AV16" s="569"/>
      <c r="AW16" s="569"/>
      <c r="AX16" s="569"/>
      <c r="AY16" s="569"/>
      <c r="AZ16" s="569"/>
      <c r="BA16" s="569"/>
      <c r="BB16" s="569"/>
      <c r="BC16" s="569"/>
      <c r="BD16" s="569"/>
      <c r="BE16" s="569"/>
      <c r="BF16" s="569"/>
      <c r="BG16" s="569"/>
      <c r="BH16" s="569"/>
      <c r="BI16" s="569"/>
      <c r="BJ16" s="569"/>
      <c r="BK16" s="569"/>
      <c r="BL16" s="569"/>
      <c r="BM16" s="569"/>
      <c r="BN16" s="569"/>
      <c r="BO16" s="569"/>
      <c r="BP16" s="569"/>
      <c r="BQ16" s="569"/>
    </row>
    <row r="17" spans="1:69" ht="12" customHeight="1">
      <c r="A17" s="575"/>
      <c r="B17" s="575"/>
      <c r="C17" s="575"/>
      <c r="D17" s="575"/>
      <c r="E17" s="575"/>
      <c r="F17" s="566"/>
      <c r="G17" s="576"/>
      <c r="H17" s="575"/>
      <c r="I17" s="575"/>
      <c r="J17" s="575"/>
      <c r="K17" s="575"/>
      <c r="L17" s="461"/>
      <c r="M17" s="551"/>
      <c r="N17" s="552"/>
      <c r="O17" s="552"/>
      <c r="P17" s="552"/>
      <c r="Q17" s="552"/>
      <c r="R17" s="553"/>
      <c r="S17" s="577"/>
      <c r="T17" s="578"/>
      <c r="U17" s="578"/>
      <c r="V17" s="578"/>
      <c r="W17" s="578"/>
      <c r="X17" s="579"/>
      <c r="Y17" s="572"/>
      <c r="Z17" s="573"/>
      <c r="AA17" s="573"/>
      <c r="AB17" s="573"/>
      <c r="AC17" s="573"/>
      <c r="AD17" s="573"/>
      <c r="AE17" s="550"/>
      <c r="AF17" s="550"/>
      <c r="AG17" s="550"/>
      <c r="AH17" s="550"/>
      <c r="AI17" s="550"/>
      <c r="AJ17" s="550"/>
      <c r="AK17" s="21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569"/>
      <c r="AW17" s="569"/>
      <c r="AX17" s="569"/>
      <c r="AY17" s="569"/>
      <c r="AZ17" s="569"/>
      <c r="BA17" s="569"/>
      <c r="BB17" s="569"/>
      <c r="BC17" s="569"/>
      <c r="BD17" s="569"/>
      <c r="BE17" s="569"/>
      <c r="BF17" s="569"/>
      <c r="BG17" s="569"/>
      <c r="BH17" s="569"/>
      <c r="BI17" s="569"/>
      <c r="BJ17" s="569"/>
      <c r="BK17" s="569"/>
      <c r="BL17" s="569"/>
      <c r="BM17" s="569"/>
      <c r="BN17" s="569"/>
      <c r="BO17" s="569"/>
      <c r="BP17" s="569"/>
      <c r="BQ17" s="569"/>
    </row>
    <row r="18" spans="1:69" ht="18.75" customHeight="1">
      <c r="A18" s="526" t="s">
        <v>390</v>
      </c>
      <c r="B18" s="526"/>
      <c r="C18" s="526"/>
      <c r="D18" s="526"/>
      <c r="E18" s="526"/>
      <c r="F18" s="561"/>
      <c r="G18" s="513">
        <v>731</v>
      </c>
      <c r="H18" s="514"/>
      <c r="I18" s="514"/>
      <c r="J18" s="514"/>
      <c r="K18" s="514"/>
      <c r="L18" s="514"/>
      <c r="M18" s="430">
        <v>264</v>
      </c>
      <c r="N18" s="430"/>
      <c r="O18" s="430"/>
      <c r="P18" s="430"/>
      <c r="Q18" s="430"/>
      <c r="R18" s="430"/>
      <c r="S18" s="430">
        <v>263</v>
      </c>
      <c r="T18" s="430"/>
      <c r="U18" s="430"/>
      <c r="V18" s="430"/>
      <c r="W18" s="430"/>
      <c r="X18" s="430"/>
      <c r="Y18" s="430">
        <v>1</v>
      </c>
      <c r="Z18" s="430"/>
      <c r="AA18" s="430"/>
      <c r="AB18" s="430"/>
      <c r="AC18" s="430"/>
      <c r="AD18" s="430"/>
      <c r="AE18" s="571"/>
      <c r="AF18" s="571"/>
      <c r="AG18" s="571"/>
      <c r="AH18" s="571"/>
      <c r="AI18" s="571"/>
      <c r="AJ18" s="571"/>
      <c r="AK18" s="21"/>
      <c r="AL18" s="563"/>
      <c r="AM18" s="563"/>
      <c r="AN18" s="563"/>
      <c r="AO18" s="563"/>
      <c r="AP18" s="563"/>
      <c r="AQ18" s="563"/>
      <c r="AR18" s="563"/>
      <c r="AS18" s="574"/>
      <c r="AT18" s="563"/>
      <c r="AU18" s="563"/>
      <c r="AV18" s="563"/>
      <c r="AW18" s="574"/>
      <c r="AX18" s="580"/>
      <c r="AY18" s="580"/>
      <c r="AZ18" s="580"/>
      <c r="BA18" s="580"/>
      <c r="BB18" s="563"/>
      <c r="BC18" s="563"/>
      <c r="BD18" s="563"/>
      <c r="BE18" s="574"/>
      <c r="BF18" s="563"/>
      <c r="BG18" s="563"/>
      <c r="BH18" s="563"/>
      <c r="BI18" s="574"/>
      <c r="BJ18" s="563"/>
      <c r="BK18" s="563"/>
      <c r="BL18" s="563"/>
      <c r="BM18" s="574"/>
      <c r="BN18" s="580"/>
      <c r="BO18" s="580"/>
      <c r="BP18" s="580"/>
      <c r="BQ18" s="580"/>
    </row>
    <row r="19" spans="1:69" ht="18.75" customHeight="1">
      <c r="A19" s="464">
        <v>19</v>
      </c>
      <c r="B19" s="464"/>
      <c r="C19" s="464"/>
      <c r="D19" s="464"/>
      <c r="E19" s="464"/>
      <c r="F19" s="558"/>
      <c r="G19" s="513">
        <v>792</v>
      </c>
      <c r="H19" s="514"/>
      <c r="I19" s="514"/>
      <c r="J19" s="514"/>
      <c r="K19" s="514"/>
      <c r="L19" s="514"/>
      <c r="M19" s="430">
        <v>342</v>
      </c>
      <c r="N19" s="430"/>
      <c r="O19" s="430"/>
      <c r="P19" s="430"/>
      <c r="Q19" s="430"/>
      <c r="R19" s="430"/>
      <c r="S19" s="430">
        <v>281</v>
      </c>
      <c r="T19" s="430"/>
      <c r="U19" s="430"/>
      <c r="V19" s="430"/>
      <c r="W19" s="430"/>
      <c r="X19" s="430"/>
      <c r="Y19" s="430">
        <v>61</v>
      </c>
      <c r="Z19" s="430"/>
      <c r="AA19" s="430"/>
      <c r="AB19" s="430"/>
      <c r="AC19" s="430"/>
      <c r="AD19" s="430"/>
      <c r="AE19" s="571"/>
      <c r="AF19" s="571"/>
      <c r="AG19" s="571"/>
      <c r="AH19" s="571"/>
      <c r="AI19" s="571"/>
      <c r="AJ19" s="571"/>
      <c r="AK19" s="21"/>
      <c r="AL19" s="563"/>
      <c r="AM19" s="563"/>
      <c r="AN19" s="563"/>
      <c r="AO19" s="574"/>
      <c r="AP19" s="563"/>
      <c r="AQ19" s="563"/>
      <c r="AR19" s="563"/>
      <c r="AS19" s="574"/>
      <c r="AT19" s="563"/>
      <c r="AU19" s="563"/>
      <c r="AV19" s="563"/>
      <c r="AW19" s="574"/>
      <c r="AX19" s="580"/>
      <c r="AY19" s="580"/>
      <c r="AZ19" s="580"/>
      <c r="BA19" s="580"/>
      <c r="BB19" s="563"/>
      <c r="BC19" s="563"/>
      <c r="BD19" s="563"/>
      <c r="BE19" s="574"/>
      <c r="BF19" s="563"/>
      <c r="BG19" s="563"/>
      <c r="BH19" s="563"/>
      <c r="BI19" s="574"/>
      <c r="BJ19" s="563"/>
      <c r="BK19" s="563"/>
      <c r="BL19" s="563"/>
      <c r="BM19" s="574"/>
      <c r="BN19" s="580"/>
      <c r="BO19" s="580"/>
      <c r="BP19" s="580"/>
      <c r="BQ19" s="580"/>
    </row>
    <row r="20" spans="1:69" ht="18.75" customHeight="1">
      <c r="A20" s="464">
        <v>20</v>
      </c>
      <c r="B20" s="464"/>
      <c r="C20" s="464"/>
      <c r="D20" s="464"/>
      <c r="E20" s="464"/>
      <c r="F20" s="558"/>
      <c r="G20" s="513">
        <v>825</v>
      </c>
      <c r="H20" s="514"/>
      <c r="I20" s="514"/>
      <c r="J20" s="514"/>
      <c r="K20" s="514"/>
      <c r="L20" s="514"/>
      <c r="M20" s="430">
        <v>320</v>
      </c>
      <c r="N20" s="430"/>
      <c r="O20" s="430"/>
      <c r="P20" s="430"/>
      <c r="Q20" s="430"/>
      <c r="R20" s="430"/>
      <c r="S20" s="430">
        <v>287</v>
      </c>
      <c r="T20" s="430"/>
      <c r="U20" s="430"/>
      <c r="V20" s="430"/>
      <c r="W20" s="430"/>
      <c r="X20" s="430"/>
      <c r="Y20" s="430">
        <v>33</v>
      </c>
      <c r="Z20" s="430"/>
      <c r="AA20" s="430"/>
      <c r="AB20" s="430"/>
      <c r="AC20" s="430"/>
      <c r="AD20" s="430"/>
      <c r="AE20" s="571"/>
      <c r="AF20" s="571"/>
      <c r="AG20" s="571"/>
      <c r="AH20" s="571"/>
      <c r="AI20" s="571"/>
      <c r="AJ20" s="571"/>
      <c r="AK20" s="21"/>
      <c r="AL20" s="563"/>
      <c r="AM20" s="563"/>
      <c r="AN20" s="563"/>
      <c r="AO20" s="574"/>
      <c r="AP20" s="563"/>
      <c r="AQ20" s="563"/>
      <c r="AR20" s="563"/>
      <c r="AS20" s="574"/>
      <c r="AT20" s="563"/>
      <c r="AU20" s="563"/>
      <c r="AV20" s="563"/>
      <c r="AW20" s="574"/>
      <c r="AX20" s="580"/>
      <c r="AY20" s="580"/>
      <c r="AZ20" s="580"/>
      <c r="BA20" s="580"/>
      <c r="BB20" s="563"/>
      <c r="BC20" s="563"/>
      <c r="BD20" s="563"/>
      <c r="BE20" s="574"/>
      <c r="BF20" s="563"/>
      <c r="BG20" s="563"/>
      <c r="BH20" s="563"/>
      <c r="BI20" s="574"/>
      <c r="BJ20" s="563"/>
      <c r="BK20" s="563"/>
      <c r="BL20" s="563"/>
      <c r="BM20" s="574"/>
      <c r="BN20" s="580"/>
      <c r="BO20" s="580"/>
      <c r="BP20" s="580"/>
      <c r="BQ20" s="580"/>
    </row>
    <row r="21" spans="1:69" ht="18.75" customHeight="1">
      <c r="A21" s="464">
        <v>21</v>
      </c>
      <c r="B21" s="464"/>
      <c r="C21" s="464"/>
      <c r="D21" s="464"/>
      <c r="E21" s="464"/>
      <c r="F21" s="558"/>
      <c r="G21" s="513">
        <v>873</v>
      </c>
      <c r="H21" s="514"/>
      <c r="I21" s="514"/>
      <c r="J21" s="514"/>
      <c r="K21" s="514"/>
      <c r="L21" s="514"/>
      <c r="M21" s="430">
        <v>325</v>
      </c>
      <c r="N21" s="430"/>
      <c r="O21" s="430"/>
      <c r="P21" s="430"/>
      <c r="Q21" s="430"/>
      <c r="R21" s="430"/>
      <c r="S21" s="430">
        <v>277</v>
      </c>
      <c r="T21" s="430"/>
      <c r="U21" s="430"/>
      <c r="V21" s="430"/>
      <c r="W21" s="430"/>
      <c r="X21" s="430"/>
      <c r="Y21" s="430">
        <v>48</v>
      </c>
      <c r="Z21" s="430"/>
      <c r="AA21" s="430"/>
      <c r="AB21" s="430"/>
      <c r="AC21" s="430"/>
      <c r="AD21" s="430"/>
      <c r="AE21" s="571"/>
      <c r="AF21" s="571"/>
      <c r="AG21" s="571"/>
      <c r="AH21" s="571"/>
      <c r="AI21" s="571"/>
      <c r="AJ21" s="571"/>
      <c r="AK21" s="21"/>
      <c r="AL21" s="563"/>
      <c r="AM21" s="563"/>
      <c r="AN21" s="563"/>
      <c r="AO21" s="574"/>
      <c r="AP21" s="563"/>
      <c r="AQ21" s="563"/>
      <c r="AR21" s="563"/>
      <c r="AS21" s="574"/>
      <c r="AT21" s="563"/>
      <c r="AU21" s="563"/>
      <c r="AV21" s="563"/>
      <c r="AW21" s="574"/>
      <c r="AX21" s="580"/>
      <c r="AY21" s="580"/>
      <c r="AZ21" s="580"/>
      <c r="BA21" s="580"/>
      <c r="BB21" s="563"/>
      <c r="BC21" s="563"/>
      <c r="BD21" s="563"/>
      <c r="BE21" s="574"/>
      <c r="BF21" s="563"/>
      <c r="BG21" s="563"/>
      <c r="BH21" s="563"/>
      <c r="BI21" s="574"/>
      <c r="BJ21" s="563"/>
      <c r="BK21" s="563"/>
      <c r="BL21" s="563"/>
      <c r="BM21" s="574"/>
      <c r="BN21" s="580"/>
      <c r="BO21" s="580"/>
      <c r="BP21" s="580"/>
      <c r="BQ21" s="580"/>
    </row>
    <row r="22" spans="1:69" ht="18.75" customHeight="1">
      <c r="A22" s="565">
        <v>22</v>
      </c>
      <c r="B22" s="565"/>
      <c r="C22" s="565"/>
      <c r="D22" s="565"/>
      <c r="E22" s="565"/>
      <c r="F22" s="566"/>
      <c r="G22" s="585">
        <v>892</v>
      </c>
      <c r="H22" s="521"/>
      <c r="I22" s="521"/>
      <c r="J22" s="521"/>
      <c r="K22" s="521"/>
      <c r="L22" s="521"/>
      <c r="M22" s="431">
        <v>317</v>
      </c>
      <c r="N22" s="431"/>
      <c r="O22" s="431"/>
      <c r="P22" s="431"/>
      <c r="Q22" s="431"/>
      <c r="R22" s="431"/>
      <c r="S22" s="431">
        <v>298</v>
      </c>
      <c r="T22" s="431"/>
      <c r="U22" s="431"/>
      <c r="V22" s="431"/>
      <c r="W22" s="431"/>
      <c r="X22" s="431"/>
      <c r="Y22" s="431">
        <v>19</v>
      </c>
      <c r="Z22" s="431"/>
      <c r="AA22" s="431"/>
      <c r="AB22" s="431"/>
      <c r="AC22" s="431"/>
      <c r="AD22" s="431"/>
      <c r="AE22" s="571"/>
      <c r="AF22" s="571"/>
      <c r="AG22" s="571"/>
      <c r="AH22" s="571"/>
      <c r="AI22" s="571"/>
      <c r="AJ22" s="571"/>
      <c r="AK22" s="21"/>
      <c r="AL22" s="581"/>
      <c r="AM22" s="581"/>
      <c r="AN22" s="581"/>
      <c r="AO22" s="582"/>
      <c r="AP22" s="581"/>
      <c r="AQ22" s="581"/>
      <c r="AR22" s="581"/>
      <c r="AS22" s="582"/>
      <c r="AT22" s="581"/>
      <c r="AU22" s="581"/>
      <c r="AV22" s="581"/>
      <c r="AW22" s="582"/>
      <c r="AX22" s="583"/>
      <c r="AY22" s="584"/>
      <c r="AZ22" s="584"/>
      <c r="BA22" s="584"/>
      <c r="BB22" s="581"/>
      <c r="BC22" s="581"/>
      <c r="BD22" s="581"/>
      <c r="BE22" s="582"/>
      <c r="BF22" s="581"/>
      <c r="BG22" s="581"/>
      <c r="BH22" s="581"/>
      <c r="BI22" s="582"/>
      <c r="BJ22" s="581"/>
      <c r="BK22" s="581"/>
      <c r="BL22" s="581"/>
      <c r="BM22" s="582"/>
      <c r="BN22" s="587"/>
      <c r="BO22" s="588"/>
      <c r="BP22" s="588"/>
      <c r="BQ22" s="588"/>
    </row>
    <row r="23" spans="1:37" ht="15" customHeight="1">
      <c r="A23" s="41"/>
      <c r="B23" s="41"/>
      <c r="C23" s="41"/>
      <c r="D23" s="41"/>
      <c r="E23" s="41"/>
      <c r="F23" s="41"/>
      <c r="G23" s="29"/>
      <c r="H23" s="29"/>
      <c r="I23" s="29"/>
      <c r="J23" s="29"/>
      <c r="N23" s="31"/>
      <c r="O23" s="32"/>
      <c r="P23" s="32"/>
      <c r="Q23" s="32"/>
      <c r="R23" s="33"/>
      <c r="S23" s="32"/>
      <c r="T23" s="32"/>
      <c r="U23" s="32"/>
      <c r="V23" s="32"/>
      <c r="W23" s="32"/>
      <c r="X23" s="32"/>
      <c r="Y23" s="32"/>
      <c r="Z23" s="34"/>
      <c r="AA23" s="23"/>
      <c r="AB23" s="23"/>
      <c r="AC23" s="23"/>
      <c r="AD23" s="6"/>
      <c r="AE23" s="11"/>
      <c r="AF23" s="11"/>
      <c r="AG23" s="11"/>
      <c r="AH23" s="18"/>
      <c r="AI23" s="19"/>
      <c r="AJ23" s="19"/>
      <c r="AK23" s="19"/>
    </row>
    <row r="24" spans="1:37" ht="15" customHeight="1" thickBot="1">
      <c r="A24" s="108" t="s">
        <v>281</v>
      </c>
      <c r="B24" s="108"/>
      <c r="C24" s="108"/>
      <c r="D24" s="108"/>
      <c r="E24" s="108"/>
      <c r="F24" s="108"/>
      <c r="G24" s="23"/>
      <c r="H24" s="23"/>
      <c r="I24" s="23"/>
      <c r="J24" s="23"/>
      <c r="K24" s="23"/>
      <c r="L24" s="23"/>
      <c r="M24" s="23"/>
      <c r="N24" s="23"/>
      <c r="O24" s="198"/>
      <c r="P24" s="198"/>
      <c r="Q24" s="198"/>
      <c r="R24" s="198"/>
      <c r="S24" s="198"/>
      <c r="T24" s="198"/>
      <c r="U24" s="198"/>
      <c r="V24" s="23"/>
      <c r="W24" s="23"/>
      <c r="X24" s="23"/>
      <c r="Y24" s="23"/>
      <c r="Z24" s="285"/>
      <c r="AA24" s="307"/>
      <c r="AB24" s="23"/>
      <c r="AC24" s="23"/>
      <c r="AD24" s="35"/>
      <c r="AE24" s="16"/>
      <c r="AF24" s="16"/>
      <c r="AG24" s="16"/>
      <c r="AH24" s="21"/>
      <c r="AI24" s="19"/>
      <c r="AJ24" s="19"/>
      <c r="AK24" s="19"/>
    </row>
    <row r="25" spans="1:99" ht="18" customHeight="1">
      <c r="A25" s="594" t="s">
        <v>403</v>
      </c>
      <c r="B25" s="594"/>
      <c r="C25" s="594"/>
      <c r="D25" s="594"/>
      <c r="E25" s="594"/>
      <c r="F25" s="595"/>
      <c r="G25" s="517" t="s">
        <v>552</v>
      </c>
      <c r="H25" s="518"/>
      <c r="I25" s="518"/>
      <c r="J25" s="518"/>
      <c r="K25" s="518"/>
      <c r="L25" s="518"/>
      <c r="M25" s="518"/>
      <c r="N25" s="518"/>
      <c r="O25" s="518"/>
      <c r="P25" s="519"/>
      <c r="Q25" s="517" t="s">
        <v>528</v>
      </c>
      <c r="R25" s="518"/>
      <c r="S25" s="518"/>
      <c r="T25" s="518"/>
      <c r="U25" s="518"/>
      <c r="V25" s="518"/>
      <c r="W25" s="518"/>
      <c r="X25" s="518"/>
      <c r="Y25" s="518"/>
      <c r="Z25" s="519"/>
      <c r="AA25" s="593" t="s">
        <v>529</v>
      </c>
      <c r="AB25" s="594"/>
      <c r="AC25" s="594"/>
      <c r="AD25" s="594"/>
      <c r="AE25" s="594"/>
      <c r="AF25" s="594"/>
      <c r="AG25" s="594"/>
      <c r="AH25" s="594"/>
      <c r="AI25" s="594"/>
      <c r="AJ25" s="594"/>
      <c r="AK25" s="23"/>
      <c r="AL25" s="23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F25" s="464"/>
      <c r="BG25" s="586"/>
      <c r="BH25" s="586"/>
      <c r="BI25" s="586"/>
      <c r="BJ25" s="586"/>
      <c r="BK25" s="586"/>
      <c r="BL25" s="586"/>
      <c r="BM25" s="586"/>
      <c r="BN25" s="586"/>
      <c r="BO25" s="586"/>
      <c r="BP25" s="586"/>
      <c r="BQ25" s="586"/>
      <c r="BR25" s="586"/>
      <c r="BS25" s="586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586"/>
      <c r="CH25" s="464"/>
      <c r="CI25" s="586"/>
      <c r="CJ25" s="586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</row>
    <row r="26" spans="1:99" ht="18" customHeight="1">
      <c r="A26" s="526"/>
      <c r="B26" s="526"/>
      <c r="C26" s="526"/>
      <c r="D26" s="526"/>
      <c r="E26" s="526"/>
      <c r="F26" s="556"/>
      <c r="G26" s="525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96" t="s">
        <v>93</v>
      </c>
      <c r="AB26" s="596"/>
      <c r="AC26" s="596"/>
      <c r="AD26" s="596"/>
      <c r="AE26" s="596"/>
      <c r="AF26" s="596"/>
      <c r="AG26" s="596"/>
      <c r="AH26" s="596"/>
      <c r="AI26" s="596"/>
      <c r="AJ26" s="596"/>
      <c r="AK26" s="23"/>
      <c r="AL26" s="23"/>
      <c r="AM26" s="560"/>
      <c r="AN26" s="560"/>
      <c r="AO26" s="560"/>
      <c r="AP26" s="560"/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0"/>
      <c r="BB26" s="560"/>
      <c r="BF26" s="23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76"/>
      <c r="CH26" s="23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</row>
    <row r="27" spans="1:99" ht="18" customHeight="1">
      <c r="A27" s="464" t="s">
        <v>390</v>
      </c>
      <c r="B27" s="464"/>
      <c r="C27" s="464"/>
      <c r="D27" s="464"/>
      <c r="E27" s="464"/>
      <c r="F27" s="534"/>
      <c r="G27" s="523">
        <v>362126</v>
      </c>
      <c r="H27" s="524"/>
      <c r="I27" s="524"/>
      <c r="J27" s="524"/>
      <c r="K27" s="524"/>
      <c r="L27" s="524"/>
      <c r="M27" s="524"/>
      <c r="N27" s="524"/>
      <c r="O27" s="524"/>
      <c r="P27" s="524"/>
      <c r="Q27" s="430">
        <v>254317</v>
      </c>
      <c r="R27" s="430"/>
      <c r="S27" s="430"/>
      <c r="T27" s="430"/>
      <c r="U27" s="430"/>
      <c r="V27" s="430"/>
      <c r="W27" s="430"/>
      <c r="X27" s="430"/>
      <c r="Y27" s="430"/>
      <c r="Z27" s="430"/>
      <c r="AA27" s="522">
        <v>70.2</v>
      </c>
      <c r="AB27" s="522"/>
      <c r="AC27" s="522"/>
      <c r="AD27" s="522"/>
      <c r="AE27" s="522"/>
      <c r="AF27" s="522"/>
      <c r="AG27" s="522"/>
      <c r="AH27" s="522"/>
      <c r="AI27" s="522"/>
      <c r="AJ27" s="522"/>
      <c r="AK27" s="12"/>
      <c r="AL27" s="12"/>
      <c r="AM27" s="589"/>
      <c r="AN27" s="589"/>
      <c r="AO27" s="589"/>
      <c r="AP27" s="589"/>
      <c r="AQ27" s="589"/>
      <c r="AR27" s="589"/>
      <c r="AS27" s="589"/>
      <c r="AT27" s="589"/>
      <c r="AU27" s="589"/>
      <c r="AV27" s="589"/>
      <c r="AW27" s="589"/>
      <c r="AX27" s="589"/>
      <c r="AY27" s="589"/>
      <c r="AZ27" s="589"/>
      <c r="BA27" s="589"/>
      <c r="BB27" s="589"/>
      <c r="BF27" s="590"/>
      <c r="BG27" s="590"/>
      <c r="BH27" s="590"/>
      <c r="BI27" s="590"/>
      <c r="BJ27" s="590"/>
      <c r="BK27" s="590"/>
      <c r="BL27" s="590"/>
      <c r="BM27" s="590"/>
      <c r="BN27" s="590"/>
      <c r="BO27" s="590"/>
      <c r="BP27" s="590"/>
      <c r="BQ27" s="590"/>
      <c r="BR27" s="590"/>
      <c r="BS27" s="590"/>
      <c r="BT27" s="590"/>
      <c r="BU27" s="590"/>
      <c r="BV27" s="590"/>
      <c r="BW27" s="590"/>
      <c r="BX27" s="590"/>
      <c r="BY27" s="590"/>
      <c r="BZ27" s="590"/>
      <c r="CA27" s="590"/>
      <c r="CB27" s="590"/>
      <c r="CC27" s="590"/>
      <c r="CD27" s="590"/>
      <c r="CE27" s="590"/>
      <c r="CF27" s="590"/>
      <c r="CG27" s="591"/>
      <c r="CH27" s="592"/>
      <c r="CI27" s="591"/>
      <c r="CJ27" s="591"/>
      <c r="CK27" s="591"/>
      <c r="CL27" s="591"/>
      <c r="CM27" s="591"/>
      <c r="CN27" s="591"/>
      <c r="CO27" s="591"/>
      <c r="CP27" s="591"/>
      <c r="CQ27" s="591"/>
      <c r="CR27" s="591"/>
      <c r="CS27" s="591"/>
      <c r="CT27" s="591"/>
      <c r="CU27" s="591"/>
    </row>
    <row r="28" spans="1:99" ht="18" customHeight="1">
      <c r="A28" s="490">
        <v>19</v>
      </c>
      <c r="B28" s="490"/>
      <c r="C28" s="490"/>
      <c r="D28" s="490"/>
      <c r="E28" s="490"/>
      <c r="F28" s="597"/>
      <c r="G28" s="523">
        <v>358409</v>
      </c>
      <c r="H28" s="524"/>
      <c r="I28" s="524"/>
      <c r="J28" s="524"/>
      <c r="K28" s="524"/>
      <c r="L28" s="524"/>
      <c r="M28" s="524"/>
      <c r="N28" s="524"/>
      <c r="O28" s="524"/>
      <c r="P28" s="524"/>
      <c r="Q28" s="430">
        <v>243550</v>
      </c>
      <c r="R28" s="430"/>
      <c r="S28" s="430"/>
      <c r="T28" s="430"/>
      <c r="U28" s="430"/>
      <c r="V28" s="430"/>
      <c r="W28" s="430"/>
      <c r="X28" s="430"/>
      <c r="Y28" s="430"/>
      <c r="Z28" s="430"/>
      <c r="AA28" s="522">
        <v>68</v>
      </c>
      <c r="AB28" s="522"/>
      <c r="AC28" s="522"/>
      <c r="AD28" s="522"/>
      <c r="AE28" s="522"/>
      <c r="AF28" s="522"/>
      <c r="AG28" s="522"/>
      <c r="AH28" s="522"/>
      <c r="AI28" s="522"/>
      <c r="AJ28" s="522"/>
      <c r="AK28" s="12"/>
      <c r="AL28" s="12"/>
      <c r="AM28" s="589"/>
      <c r="AN28" s="589"/>
      <c r="AO28" s="589"/>
      <c r="AP28" s="589"/>
      <c r="AQ28" s="589"/>
      <c r="AR28" s="589"/>
      <c r="AS28" s="589"/>
      <c r="AT28" s="589"/>
      <c r="AU28" s="589"/>
      <c r="AV28" s="589"/>
      <c r="AW28" s="589"/>
      <c r="AX28" s="589"/>
      <c r="AY28" s="589"/>
      <c r="AZ28" s="589"/>
      <c r="BA28" s="589"/>
      <c r="BB28" s="589"/>
      <c r="BF28" s="590"/>
      <c r="BG28" s="598"/>
      <c r="BH28" s="598"/>
      <c r="BI28" s="598"/>
      <c r="BJ28" s="598"/>
      <c r="BK28" s="598"/>
      <c r="BL28" s="598"/>
      <c r="BM28" s="598"/>
      <c r="BN28" s="598"/>
      <c r="BO28" s="598"/>
      <c r="BP28" s="598"/>
      <c r="BQ28" s="598"/>
      <c r="BR28" s="598"/>
      <c r="BS28" s="598"/>
      <c r="BT28" s="590"/>
      <c r="BU28" s="590"/>
      <c r="BV28" s="590"/>
      <c r="BW28" s="590"/>
      <c r="BX28" s="590"/>
      <c r="BY28" s="590"/>
      <c r="BZ28" s="590"/>
      <c r="CA28" s="590"/>
      <c r="CB28" s="590"/>
      <c r="CC28" s="590"/>
      <c r="CD28" s="590"/>
      <c r="CE28" s="590"/>
      <c r="CF28" s="590"/>
      <c r="CG28" s="591"/>
      <c r="CH28" s="592"/>
      <c r="CI28" s="599"/>
      <c r="CJ28" s="599"/>
      <c r="CK28" s="599"/>
      <c r="CL28" s="599"/>
      <c r="CM28" s="599"/>
      <c r="CN28" s="599"/>
      <c r="CO28" s="599"/>
      <c r="CP28" s="599"/>
      <c r="CQ28" s="599"/>
      <c r="CR28" s="599"/>
      <c r="CS28" s="599"/>
      <c r="CT28" s="599"/>
      <c r="CU28" s="599"/>
    </row>
    <row r="29" spans="1:99" ht="18" customHeight="1">
      <c r="A29" s="490">
        <v>20</v>
      </c>
      <c r="B29" s="490"/>
      <c r="C29" s="490"/>
      <c r="D29" s="490"/>
      <c r="E29" s="490"/>
      <c r="F29" s="597"/>
      <c r="G29" s="523">
        <v>353577</v>
      </c>
      <c r="H29" s="524"/>
      <c r="I29" s="524"/>
      <c r="J29" s="524"/>
      <c r="K29" s="524"/>
      <c r="L29" s="524"/>
      <c r="M29" s="524"/>
      <c r="N29" s="524"/>
      <c r="O29" s="524"/>
      <c r="P29" s="524"/>
      <c r="Q29" s="430">
        <v>234361</v>
      </c>
      <c r="R29" s="430"/>
      <c r="S29" s="430"/>
      <c r="T29" s="430"/>
      <c r="U29" s="430"/>
      <c r="V29" s="430"/>
      <c r="W29" s="430"/>
      <c r="X29" s="430"/>
      <c r="Y29" s="430"/>
      <c r="Z29" s="430"/>
      <c r="AA29" s="522">
        <v>66.3</v>
      </c>
      <c r="AB29" s="522"/>
      <c r="AC29" s="522"/>
      <c r="AD29" s="522"/>
      <c r="AE29" s="522"/>
      <c r="AF29" s="522"/>
      <c r="AG29" s="522"/>
      <c r="AH29" s="522"/>
      <c r="AI29" s="522"/>
      <c r="AJ29" s="522"/>
      <c r="AK29" s="80"/>
      <c r="AL29" s="80"/>
      <c r="AM29" s="589"/>
      <c r="AN29" s="589"/>
      <c r="AO29" s="589"/>
      <c r="AP29" s="589"/>
      <c r="AQ29" s="589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F29" s="600"/>
      <c r="BG29" s="600"/>
      <c r="BH29" s="600"/>
      <c r="BI29" s="600"/>
      <c r="BJ29" s="600"/>
      <c r="BK29" s="600"/>
      <c r="BL29" s="600"/>
      <c r="BM29" s="600"/>
      <c r="BN29" s="600"/>
      <c r="BO29" s="600"/>
      <c r="BP29" s="600"/>
      <c r="BQ29" s="600"/>
      <c r="BR29" s="600"/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0"/>
      <c r="CE29" s="600"/>
      <c r="CF29" s="600"/>
      <c r="CG29" s="600"/>
      <c r="CH29" s="580"/>
      <c r="CI29" s="580"/>
      <c r="CJ29" s="580"/>
      <c r="CK29" s="580"/>
      <c r="CL29" s="580"/>
      <c r="CM29" s="580"/>
      <c r="CN29" s="580"/>
      <c r="CO29" s="580"/>
      <c r="CP29" s="580"/>
      <c r="CQ29" s="580"/>
      <c r="CR29" s="580"/>
      <c r="CS29" s="580"/>
      <c r="CT29" s="580"/>
      <c r="CU29" s="580"/>
    </row>
    <row r="30" spans="1:99" ht="18" customHeight="1">
      <c r="A30" s="490">
        <v>21</v>
      </c>
      <c r="B30" s="490"/>
      <c r="C30" s="490"/>
      <c r="D30" s="490"/>
      <c r="E30" s="490"/>
      <c r="F30" s="597"/>
      <c r="G30" s="523">
        <v>353084</v>
      </c>
      <c r="H30" s="524"/>
      <c r="I30" s="524"/>
      <c r="J30" s="524"/>
      <c r="K30" s="524"/>
      <c r="L30" s="524"/>
      <c r="M30" s="524"/>
      <c r="N30" s="524"/>
      <c r="O30" s="524"/>
      <c r="P30" s="524"/>
      <c r="Q30" s="430">
        <v>229497</v>
      </c>
      <c r="R30" s="430"/>
      <c r="S30" s="430"/>
      <c r="T30" s="430"/>
      <c r="U30" s="430"/>
      <c r="V30" s="430"/>
      <c r="W30" s="430"/>
      <c r="X30" s="430"/>
      <c r="Y30" s="430"/>
      <c r="Z30" s="430"/>
      <c r="AA30" s="522">
        <v>65</v>
      </c>
      <c r="AB30" s="522"/>
      <c r="AC30" s="522"/>
      <c r="AD30" s="522"/>
      <c r="AE30" s="522"/>
      <c r="AF30" s="522"/>
      <c r="AG30" s="522"/>
      <c r="AH30" s="522"/>
      <c r="AI30" s="522"/>
      <c r="AJ30" s="522"/>
      <c r="AK30" s="12"/>
      <c r="AL30" s="12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F30" s="600"/>
      <c r="BG30" s="600"/>
      <c r="BH30" s="600"/>
      <c r="BI30" s="600"/>
      <c r="BJ30" s="600"/>
      <c r="BK30" s="600"/>
      <c r="BL30" s="600"/>
      <c r="BM30" s="600"/>
      <c r="BN30" s="600"/>
      <c r="BO30" s="600"/>
      <c r="BP30" s="600"/>
      <c r="BQ30" s="600"/>
      <c r="BR30" s="600"/>
      <c r="BS30" s="600"/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600"/>
      <c r="CH30" s="592"/>
      <c r="CI30" s="592"/>
      <c r="CJ30" s="592"/>
      <c r="CK30" s="592"/>
      <c r="CL30" s="592"/>
      <c r="CM30" s="592"/>
      <c r="CN30" s="592"/>
      <c r="CO30" s="592"/>
      <c r="CP30" s="592"/>
      <c r="CQ30" s="592"/>
      <c r="CR30" s="592"/>
      <c r="CS30" s="592"/>
      <c r="CT30" s="592"/>
      <c r="CU30" s="592"/>
    </row>
    <row r="31" spans="1:99" ht="18" customHeight="1">
      <c r="A31" s="604">
        <v>22</v>
      </c>
      <c r="B31" s="604"/>
      <c r="C31" s="604"/>
      <c r="D31" s="604"/>
      <c r="E31" s="604"/>
      <c r="F31" s="605"/>
      <c r="G31" s="515">
        <v>346176</v>
      </c>
      <c r="H31" s="516"/>
      <c r="I31" s="516"/>
      <c r="J31" s="516"/>
      <c r="K31" s="516"/>
      <c r="L31" s="516"/>
      <c r="M31" s="516"/>
      <c r="N31" s="516"/>
      <c r="O31" s="516"/>
      <c r="P31" s="516"/>
      <c r="Q31" s="431">
        <v>227912</v>
      </c>
      <c r="R31" s="431"/>
      <c r="S31" s="431"/>
      <c r="T31" s="431"/>
      <c r="U31" s="431"/>
      <c r="V31" s="431"/>
      <c r="W31" s="431"/>
      <c r="X31" s="431"/>
      <c r="Y31" s="431"/>
      <c r="Z31" s="431"/>
      <c r="AA31" s="601">
        <v>65.8</v>
      </c>
      <c r="AB31" s="601"/>
      <c r="AC31" s="601"/>
      <c r="AD31" s="601"/>
      <c r="AE31" s="601"/>
      <c r="AF31" s="601"/>
      <c r="AG31" s="601"/>
      <c r="AH31" s="601"/>
      <c r="AI31" s="601"/>
      <c r="AJ31" s="601"/>
      <c r="AK31" s="13"/>
      <c r="AL31" s="13"/>
      <c r="AM31" s="606"/>
      <c r="AN31" s="606"/>
      <c r="AO31" s="606"/>
      <c r="AP31" s="606"/>
      <c r="AQ31" s="606"/>
      <c r="AR31" s="606"/>
      <c r="AS31" s="606"/>
      <c r="AT31" s="606"/>
      <c r="AU31" s="606"/>
      <c r="AV31" s="606"/>
      <c r="AW31" s="606"/>
      <c r="AX31" s="606"/>
      <c r="AY31" s="606"/>
      <c r="AZ31" s="606"/>
      <c r="BA31" s="606"/>
      <c r="BB31" s="606"/>
      <c r="BF31" s="609"/>
      <c r="BG31" s="609"/>
      <c r="BH31" s="609"/>
      <c r="BI31" s="609"/>
      <c r="BJ31" s="609"/>
      <c r="BK31" s="609"/>
      <c r="BL31" s="609"/>
      <c r="BM31" s="609"/>
      <c r="BN31" s="609"/>
      <c r="BO31" s="609"/>
      <c r="BP31" s="609"/>
      <c r="BQ31" s="609"/>
      <c r="BR31" s="609"/>
      <c r="BS31" s="609"/>
      <c r="BT31" s="609"/>
      <c r="BU31" s="609"/>
      <c r="BV31" s="609"/>
      <c r="BW31" s="609"/>
      <c r="BX31" s="609"/>
      <c r="BY31" s="609"/>
      <c r="BZ31" s="609"/>
      <c r="CA31" s="609"/>
      <c r="CB31" s="609"/>
      <c r="CC31" s="609"/>
      <c r="CD31" s="609"/>
      <c r="CE31" s="609"/>
      <c r="CF31" s="609"/>
      <c r="CG31" s="609"/>
      <c r="CH31" s="607"/>
      <c r="CI31" s="607"/>
      <c r="CJ31" s="607"/>
      <c r="CK31" s="607"/>
      <c r="CL31" s="607"/>
      <c r="CM31" s="607"/>
      <c r="CN31" s="607"/>
      <c r="CO31" s="607"/>
      <c r="CP31" s="607"/>
      <c r="CQ31" s="607"/>
      <c r="CR31" s="607"/>
      <c r="CS31" s="607"/>
      <c r="CT31" s="607"/>
      <c r="CU31" s="607"/>
    </row>
    <row r="32" spans="1:33" ht="15" customHeight="1">
      <c r="A32" s="103"/>
      <c r="B32" s="103"/>
      <c r="C32" s="103"/>
      <c r="D32" s="103"/>
      <c r="E32" s="103"/>
      <c r="F32" s="103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33"/>
      <c r="S32" s="32"/>
      <c r="T32" s="32"/>
      <c r="U32" s="32"/>
      <c r="V32" s="32"/>
      <c r="W32" s="32"/>
      <c r="X32" s="32"/>
      <c r="Y32" s="32"/>
      <c r="Z32" s="34"/>
      <c r="AA32" s="51"/>
      <c r="AB32" s="51"/>
      <c r="AC32" s="51"/>
      <c r="AD32" s="35"/>
      <c r="AE32" s="16"/>
      <c r="AF32" s="16"/>
      <c r="AG32" s="16"/>
    </row>
    <row r="33" spans="1:33" ht="15" customHeight="1" thickBot="1">
      <c r="A33" s="108" t="s">
        <v>280</v>
      </c>
      <c r="B33" s="108"/>
      <c r="C33" s="108"/>
      <c r="D33" s="108"/>
      <c r="E33" s="108"/>
      <c r="F33" s="108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33"/>
      <c r="S33" s="32"/>
      <c r="T33" s="32"/>
      <c r="U33" s="32"/>
      <c r="V33" s="32"/>
      <c r="W33" s="32"/>
      <c r="X33" s="32"/>
      <c r="Y33" s="32"/>
      <c r="Z33" s="34"/>
      <c r="AA33" s="23"/>
      <c r="AB33" s="23"/>
      <c r="AC33" s="23"/>
      <c r="AD33" s="35"/>
      <c r="AE33" s="16"/>
      <c r="AF33" s="16"/>
      <c r="AG33" s="16"/>
    </row>
    <row r="34" spans="1:98" ht="18" customHeight="1">
      <c r="A34" s="594" t="s">
        <v>403</v>
      </c>
      <c r="B34" s="594"/>
      <c r="C34" s="594"/>
      <c r="D34" s="594"/>
      <c r="E34" s="594"/>
      <c r="F34" s="595"/>
      <c r="G34" s="517" t="s">
        <v>558</v>
      </c>
      <c r="H34" s="518"/>
      <c r="I34" s="518"/>
      <c r="J34" s="518"/>
      <c r="K34" s="518"/>
      <c r="L34" s="518"/>
      <c r="M34" s="518"/>
      <c r="N34" s="518"/>
      <c r="O34" s="518"/>
      <c r="P34" s="519"/>
      <c r="Q34" s="517" t="s">
        <v>554</v>
      </c>
      <c r="R34" s="518"/>
      <c r="S34" s="518"/>
      <c r="T34" s="518"/>
      <c r="U34" s="518"/>
      <c r="V34" s="518"/>
      <c r="W34" s="518"/>
      <c r="X34" s="518"/>
      <c r="Y34" s="518"/>
      <c r="Z34" s="519"/>
      <c r="AA34" s="602" t="s">
        <v>555</v>
      </c>
      <c r="AB34" s="603"/>
      <c r="AC34" s="603"/>
      <c r="AD34" s="603"/>
      <c r="AE34" s="603"/>
      <c r="AF34" s="603"/>
      <c r="AG34" s="603"/>
      <c r="AH34" s="603"/>
      <c r="AI34" s="603"/>
      <c r="AJ34" s="603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E34" s="490"/>
      <c r="BF34" s="608"/>
      <c r="BG34" s="608"/>
      <c r="BH34" s="608"/>
      <c r="BI34" s="608"/>
      <c r="BJ34" s="608"/>
      <c r="BK34" s="608"/>
      <c r="BL34" s="608"/>
      <c r="BM34" s="608"/>
      <c r="BN34" s="608"/>
      <c r="BO34" s="608"/>
      <c r="BP34" s="608"/>
      <c r="BQ34" s="608"/>
      <c r="BR34" s="608"/>
      <c r="BS34" s="490"/>
      <c r="BT34" s="490"/>
      <c r="BU34" s="490"/>
      <c r="BV34" s="490"/>
      <c r="BW34" s="490"/>
      <c r="BX34" s="490"/>
      <c r="BY34" s="490"/>
      <c r="BZ34" s="490"/>
      <c r="CA34" s="490"/>
      <c r="CB34" s="490"/>
      <c r="CC34" s="490"/>
      <c r="CD34" s="490"/>
      <c r="CE34" s="490"/>
      <c r="CF34" s="608"/>
      <c r="CG34" s="490"/>
      <c r="CH34" s="608"/>
      <c r="CI34" s="608"/>
      <c r="CJ34" s="608"/>
      <c r="CK34" s="608"/>
      <c r="CL34" s="608"/>
      <c r="CM34" s="608"/>
      <c r="CN34" s="608"/>
      <c r="CO34" s="608"/>
      <c r="CP34" s="608"/>
      <c r="CQ34" s="608"/>
      <c r="CR34" s="608"/>
      <c r="CS34" s="608"/>
      <c r="CT34" s="608"/>
    </row>
    <row r="35" spans="1:98" ht="18" customHeight="1">
      <c r="A35" s="464" t="s">
        <v>390</v>
      </c>
      <c r="B35" s="464"/>
      <c r="C35" s="464"/>
      <c r="D35" s="464"/>
      <c r="E35" s="464"/>
      <c r="F35" s="534"/>
      <c r="G35" s="612">
        <v>9236</v>
      </c>
      <c r="H35" s="520"/>
      <c r="I35" s="520"/>
      <c r="J35" s="520"/>
      <c r="K35" s="520"/>
      <c r="L35" s="520"/>
      <c r="M35" s="520"/>
      <c r="N35" s="520"/>
      <c r="O35" s="520"/>
      <c r="P35" s="520"/>
      <c r="Q35" s="520">
        <v>864</v>
      </c>
      <c r="R35" s="520"/>
      <c r="S35" s="520"/>
      <c r="T35" s="520"/>
      <c r="U35" s="520"/>
      <c r="V35" s="520"/>
      <c r="W35" s="520"/>
      <c r="X35" s="520"/>
      <c r="Y35" s="520"/>
      <c r="Z35" s="520"/>
      <c r="AA35" s="555">
        <v>8372</v>
      </c>
      <c r="AB35" s="555"/>
      <c r="AC35" s="555"/>
      <c r="AD35" s="555"/>
      <c r="AE35" s="555"/>
      <c r="AF35" s="555"/>
      <c r="AG35" s="555"/>
      <c r="AH35" s="555"/>
      <c r="AI35" s="555"/>
      <c r="AJ35" s="555"/>
      <c r="AK35" s="57"/>
      <c r="AL35" s="57"/>
      <c r="AM35" s="514"/>
      <c r="AN35" s="514"/>
      <c r="AO35" s="514"/>
      <c r="AP35" s="514"/>
      <c r="AQ35" s="514"/>
      <c r="AR35" s="514"/>
      <c r="AS35" s="514"/>
      <c r="AT35" s="514"/>
      <c r="AU35" s="514"/>
      <c r="AV35" s="514"/>
      <c r="AW35" s="514"/>
      <c r="AX35" s="514"/>
      <c r="AY35" s="514"/>
      <c r="AZ35" s="514"/>
      <c r="BA35" s="514"/>
      <c r="BB35" s="514"/>
      <c r="BE35" s="600"/>
      <c r="BF35" s="598"/>
      <c r="BG35" s="598"/>
      <c r="BH35" s="598"/>
      <c r="BI35" s="598"/>
      <c r="BJ35" s="598"/>
      <c r="BK35" s="598"/>
      <c r="BL35" s="598"/>
      <c r="BM35" s="598"/>
      <c r="BN35" s="598"/>
      <c r="BO35" s="598"/>
      <c r="BP35" s="598"/>
      <c r="BQ35" s="598"/>
      <c r="BR35" s="598"/>
      <c r="BS35" s="580"/>
      <c r="BT35" s="580"/>
      <c r="BU35" s="580"/>
      <c r="BV35" s="580"/>
      <c r="BW35" s="580"/>
      <c r="BX35" s="580"/>
      <c r="BY35" s="580"/>
      <c r="BZ35" s="580"/>
      <c r="CA35" s="580"/>
      <c r="CB35" s="580"/>
      <c r="CC35" s="580"/>
      <c r="CD35" s="580"/>
      <c r="CE35" s="580"/>
      <c r="CF35" s="591"/>
      <c r="CG35" s="600"/>
      <c r="CH35" s="591"/>
      <c r="CI35" s="591"/>
      <c r="CJ35" s="591"/>
      <c r="CK35" s="591"/>
      <c r="CL35" s="591"/>
      <c r="CM35" s="591"/>
      <c r="CN35" s="591"/>
      <c r="CO35" s="591"/>
      <c r="CP35" s="591"/>
      <c r="CQ35" s="591"/>
      <c r="CR35" s="591"/>
      <c r="CS35" s="591"/>
      <c r="CT35" s="591"/>
    </row>
    <row r="36" spans="1:98" ht="18" customHeight="1">
      <c r="A36" s="490">
        <v>19</v>
      </c>
      <c r="B36" s="490"/>
      <c r="C36" s="490"/>
      <c r="D36" s="490"/>
      <c r="E36" s="490"/>
      <c r="F36" s="597"/>
      <c r="G36" s="513">
        <v>8462</v>
      </c>
      <c r="H36" s="514"/>
      <c r="I36" s="514"/>
      <c r="J36" s="514"/>
      <c r="K36" s="514"/>
      <c r="L36" s="514"/>
      <c r="M36" s="514"/>
      <c r="N36" s="514"/>
      <c r="O36" s="514"/>
      <c r="P36" s="514"/>
      <c r="Q36" s="514">
        <v>859</v>
      </c>
      <c r="R36" s="514"/>
      <c r="S36" s="514"/>
      <c r="T36" s="514"/>
      <c r="U36" s="514"/>
      <c r="V36" s="514"/>
      <c r="W36" s="514"/>
      <c r="X36" s="514"/>
      <c r="Y36" s="514"/>
      <c r="Z36" s="514"/>
      <c r="AA36" s="430">
        <v>7603</v>
      </c>
      <c r="AB36" s="430"/>
      <c r="AC36" s="430"/>
      <c r="AD36" s="430"/>
      <c r="AE36" s="430"/>
      <c r="AF36" s="430"/>
      <c r="AG36" s="430"/>
      <c r="AH36" s="430"/>
      <c r="AI36" s="430"/>
      <c r="AJ36" s="430"/>
      <c r="AK36" s="57"/>
      <c r="AL36" s="57"/>
      <c r="AM36" s="514"/>
      <c r="AN36" s="514"/>
      <c r="AO36" s="514"/>
      <c r="AP36" s="514"/>
      <c r="AQ36" s="514"/>
      <c r="AR36" s="514"/>
      <c r="AS36" s="514"/>
      <c r="AT36" s="514"/>
      <c r="AU36" s="514"/>
      <c r="AV36" s="514"/>
      <c r="AW36" s="514"/>
      <c r="AX36" s="514"/>
      <c r="AY36" s="514"/>
      <c r="AZ36" s="514"/>
      <c r="BA36" s="514"/>
      <c r="BB36" s="514"/>
      <c r="BE36" s="600"/>
      <c r="BF36" s="598"/>
      <c r="BG36" s="598"/>
      <c r="BH36" s="598"/>
      <c r="BI36" s="598"/>
      <c r="BJ36" s="598"/>
      <c r="BK36" s="598"/>
      <c r="BL36" s="598"/>
      <c r="BM36" s="598"/>
      <c r="BN36" s="598"/>
      <c r="BO36" s="598"/>
      <c r="BP36" s="598"/>
      <c r="BQ36" s="598"/>
      <c r="BR36" s="598"/>
      <c r="BS36" s="580"/>
      <c r="BT36" s="580"/>
      <c r="BU36" s="580"/>
      <c r="BV36" s="580"/>
      <c r="BW36" s="580"/>
      <c r="BX36" s="580"/>
      <c r="BY36" s="580"/>
      <c r="BZ36" s="580"/>
      <c r="CA36" s="580"/>
      <c r="CB36" s="580"/>
      <c r="CC36" s="580"/>
      <c r="CD36" s="580"/>
      <c r="CE36" s="580"/>
      <c r="CF36" s="591"/>
      <c r="CG36" s="600"/>
      <c r="CH36" s="591"/>
      <c r="CI36" s="591"/>
      <c r="CJ36" s="591"/>
      <c r="CK36" s="591"/>
      <c r="CL36" s="591"/>
      <c r="CM36" s="591"/>
      <c r="CN36" s="591"/>
      <c r="CO36" s="591"/>
      <c r="CP36" s="591"/>
      <c r="CQ36" s="591"/>
      <c r="CR36" s="591"/>
      <c r="CS36" s="591"/>
      <c r="CT36" s="591"/>
    </row>
    <row r="37" spans="1:98" ht="18" customHeight="1">
      <c r="A37" s="490">
        <v>20</v>
      </c>
      <c r="B37" s="490"/>
      <c r="C37" s="490"/>
      <c r="D37" s="490"/>
      <c r="E37" s="490"/>
      <c r="F37" s="597"/>
      <c r="G37" s="513">
        <v>8190</v>
      </c>
      <c r="H37" s="514"/>
      <c r="I37" s="514"/>
      <c r="J37" s="514"/>
      <c r="K37" s="514"/>
      <c r="L37" s="514"/>
      <c r="M37" s="514"/>
      <c r="N37" s="514"/>
      <c r="O37" s="514"/>
      <c r="P37" s="514"/>
      <c r="Q37" s="514">
        <v>868</v>
      </c>
      <c r="R37" s="514"/>
      <c r="S37" s="514"/>
      <c r="T37" s="514"/>
      <c r="U37" s="514"/>
      <c r="V37" s="514"/>
      <c r="W37" s="514"/>
      <c r="X37" s="514"/>
      <c r="Y37" s="514"/>
      <c r="Z37" s="514"/>
      <c r="AA37" s="430">
        <v>7322</v>
      </c>
      <c r="AB37" s="430"/>
      <c r="AC37" s="430"/>
      <c r="AD37" s="430"/>
      <c r="AE37" s="430"/>
      <c r="AF37" s="430"/>
      <c r="AG37" s="430"/>
      <c r="AH37" s="430"/>
      <c r="AI37" s="430"/>
      <c r="AJ37" s="430"/>
      <c r="AK37" s="57"/>
      <c r="AL37" s="57"/>
      <c r="AM37" s="514"/>
      <c r="AN37" s="514"/>
      <c r="AO37" s="514"/>
      <c r="AP37" s="514"/>
      <c r="AQ37" s="514"/>
      <c r="AR37" s="514"/>
      <c r="AS37" s="514"/>
      <c r="AT37" s="514"/>
      <c r="AU37" s="514"/>
      <c r="AV37" s="514"/>
      <c r="AW37" s="514"/>
      <c r="AX37" s="514"/>
      <c r="AY37" s="514"/>
      <c r="AZ37" s="514"/>
      <c r="BA37" s="514"/>
      <c r="BB37" s="514"/>
      <c r="BE37" s="600"/>
      <c r="BF37" s="610"/>
      <c r="BG37" s="610"/>
      <c r="BH37" s="610"/>
      <c r="BI37" s="610"/>
      <c r="BJ37" s="610"/>
      <c r="BK37" s="610"/>
      <c r="BL37" s="610"/>
      <c r="BM37" s="610"/>
      <c r="BN37" s="610"/>
      <c r="BO37" s="610"/>
      <c r="BP37" s="610"/>
      <c r="BQ37" s="610"/>
      <c r="BR37" s="610"/>
      <c r="BS37" s="580"/>
      <c r="BT37" s="580"/>
      <c r="BU37" s="580"/>
      <c r="BV37" s="580"/>
      <c r="BW37" s="580"/>
      <c r="BX37" s="580"/>
      <c r="BY37" s="580"/>
      <c r="BZ37" s="580"/>
      <c r="CA37" s="580"/>
      <c r="CB37" s="580"/>
      <c r="CC37" s="580"/>
      <c r="CD37" s="580"/>
      <c r="CE37" s="580"/>
      <c r="CF37" s="611"/>
      <c r="CG37" s="600"/>
      <c r="CH37" s="611"/>
      <c r="CI37" s="611"/>
      <c r="CJ37" s="611"/>
      <c r="CK37" s="611"/>
      <c r="CL37" s="611"/>
      <c r="CM37" s="611"/>
      <c r="CN37" s="611"/>
      <c r="CO37" s="611"/>
      <c r="CP37" s="611"/>
      <c r="CQ37" s="611"/>
      <c r="CR37" s="611"/>
      <c r="CS37" s="611"/>
      <c r="CT37" s="611"/>
    </row>
    <row r="38" spans="1:98" ht="18" customHeight="1">
      <c r="A38" s="490">
        <v>21</v>
      </c>
      <c r="B38" s="490"/>
      <c r="C38" s="490"/>
      <c r="D38" s="490"/>
      <c r="E38" s="490"/>
      <c r="F38" s="597"/>
      <c r="G38" s="513">
        <v>8262</v>
      </c>
      <c r="H38" s="514"/>
      <c r="I38" s="514"/>
      <c r="J38" s="514"/>
      <c r="K38" s="514"/>
      <c r="L38" s="514"/>
      <c r="M38" s="514"/>
      <c r="N38" s="514"/>
      <c r="O38" s="514"/>
      <c r="P38" s="514"/>
      <c r="Q38" s="514">
        <v>938</v>
      </c>
      <c r="R38" s="514"/>
      <c r="S38" s="514"/>
      <c r="T38" s="514"/>
      <c r="U38" s="514"/>
      <c r="V38" s="514"/>
      <c r="W38" s="514"/>
      <c r="X38" s="514"/>
      <c r="Y38" s="514"/>
      <c r="Z38" s="514"/>
      <c r="AA38" s="430">
        <v>7324</v>
      </c>
      <c r="AB38" s="430"/>
      <c r="AC38" s="430"/>
      <c r="AD38" s="430"/>
      <c r="AE38" s="430"/>
      <c r="AF38" s="430"/>
      <c r="AG38" s="430"/>
      <c r="AH38" s="430"/>
      <c r="AI38" s="430"/>
      <c r="AJ38" s="430"/>
      <c r="AK38" s="57"/>
      <c r="AL38" s="57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E38" s="600"/>
      <c r="BF38" s="610"/>
      <c r="BG38" s="610"/>
      <c r="BH38" s="610"/>
      <c r="BI38" s="610"/>
      <c r="BJ38" s="610"/>
      <c r="BK38" s="610"/>
      <c r="BL38" s="610"/>
      <c r="BM38" s="610"/>
      <c r="BN38" s="610"/>
      <c r="BO38" s="610"/>
      <c r="BP38" s="610"/>
      <c r="BQ38" s="610"/>
      <c r="BR38" s="610"/>
      <c r="BS38" s="580"/>
      <c r="BT38" s="580"/>
      <c r="BU38" s="580"/>
      <c r="BV38" s="580"/>
      <c r="BW38" s="580"/>
      <c r="BX38" s="580"/>
      <c r="BY38" s="580"/>
      <c r="BZ38" s="580"/>
      <c r="CA38" s="580"/>
      <c r="CB38" s="580"/>
      <c r="CC38" s="580"/>
      <c r="CD38" s="580"/>
      <c r="CE38" s="580"/>
      <c r="CF38" s="611"/>
      <c r="CG38" s="600"/>
      <c r="CH38" s="611"/>
      <c r="CI38" s="611"/>
      <c r="CJ38" s="611"/>
      <c r="CK38" s="611"/>
      <c r="CL38" s="611"/>
      <c r="CM38" s="611"/>
      <c r="CN38" s="611"/>
      <c r="CO38" s="611"/>
      <c r="CP38" s="611"/>
      <c r="CQ38" s="611"/>
      <c r="CR38" s="611"/>
      <c r="CS38" s="611"/>
      <c r="CT38" s="611"/>
    </row>
    <row r="39" spans="1:98" ht="18" customHeight="1">
      <c r="A39" s="604">
        <v>22</v>
      </c>
      <c r="B39" s="604"/>
      <c r="C39" s="604"/>
      <c r="D39" s="604"/>
      <c r="E39" s="604"/>
      <c r="F39" s="605"/>
      <c r="G39" s="515">
        <v>8653</v>
      </c>
      <c r="H39" s="516"/>
      <c r="I39" s="516"/>
      <c r="J39" s="516"/>
      <c r="K39" s="516"/>
      <c r="L39" s="516"/>
      <c r="M39" s="516"/>
      <c r="N39" s="516"/>
      <c r="O39" s="516"/>
      <c r="P39" s="516"/>
      <c r="Q39" s="521">
        <v>1029</v>
      </c>
      <c r="R39" s="521"/>
      <c r="S39" s="521"/>
      <c r="T39" s="521"/>
      <c r="U39" s="521"/>
      <c r="V39" s="521"/>
      <c r="W39" s="521"/>
      <c r="X39" s="521"/>
      <c r="Y39" s="521"/>
      <c r="Z39" s="521"/>
      <c r="AA39" s="431">
        <v>7624</v>
      </c>
      <c r="AB39" s="431"/>
      <c r="AC39" s="431"/>
      <c r="AD39" s="431"/>
      <c r="AE39" s="431"/>
      <c r="AF39" s="431"/>
      <c r="AG39" s="431"/>
      <c r="AH39" s="431"/>
      <c r="AI39" s="431"/>
      <c r="AJ39" s="431"/>
      <c r="AK39" s="55"/>
      <c r="AL39" s="55"/>
      <c r="AM39" s="614"/>
      <c r="AN39" s="614"/>
      <c r="AO39" s="614"/>
      <c r="AP39" s="614"/>
      <c r="AQ39" s="614"/>
      <c r="AR39" s="614"/>
      <c r="AS39" s="614"/>
      <c r="AT39" s="614"/>
      <c r="AU39" s="614"/>
      <c r="AV39" s="614"/>
      <c r="AW39" s="614"/>
      <c r="AX39" s="614"/>
      <c r="AY39" s="614"/>
      <c r="AZ39" s="614"/>
      <c r="BA39" s="614"/>
      <c r="BB39" s="614"/>
      <c r="BE39" s="609"/>
      <c r="BF39" s="615"/>
      <c r="BG39" s="615"/>
      <c r="BH39" s="615"/>
      <c r="BI39" s="615"/>
      <c r="BJ39" s="615"/>
      <c r="BK39" s="615"/>
      <c r="BL39" s="615"/>
      <c r="BM39" s="615"/>
      <c r="BN39" s="615"/>
      <c r="BO39" s="615"/>
      <c r="BP39" s="615"/>
      <c r="BQ39" s="615"/>
      <c r="BR39" s="615"/>
      <c r="BS39" s="588"/>
      <c r="BT39" s="588"/>
      <c r="BU39" s="588"/>
      <c r="BV39" s="588"/>
      <c r="BW39" s="588"/>
      <c r="BX39" s="588"/>
      <c r="BY39" s="588"/>
      <c r="BZ39" s="588"/>
      <c r="CA39" s="588"/>
      <c r="CB39" s="588"/>
      <c r="CC39" s="588"/>
      <c r="CD39" s="588"/>
      <c r="CE39" s="588"/>
      <c r="CF39" s="613"/>
      <c r="CG39" s="609"/>
      <c r="CH39" s="613"/>
      <c r="CI39" s="613"/>
      <c r="CJ39" s="613"/>
      <c r="CK39" s="613"/>
      <c r="CL39" s="613"/>
      <c r="CM39" s="613"/>
      <c r="CN39" s="613"/>
      <c r="CO39" s="613"/>
      <c r="CP39" s="613"/>
      <c r="CQ39" s="613"/>
      <c r="CR39" s="613"/>
      <c r="CS39" s="613"/>
      <c r="CT39" s="613"/>
    </row>
    <row r="40" spans="1:34" ht="15" customHeight="1">
      <c r="A40" s="28"/>
      <c r="B40" s="28"/>
      <c r="C40" s="28"/>
      <c r="D40" s="28"/>
      <c r="E40" s="28"/>
      <c r="F40" s="28"/>
      <c r="G40" s="28"/>
      <c r="H40" s="28"/>
      <c r="I40" s="28"/>
      <c r="J40" s="29"/>
      <c r="K40" s="30"/>
      <c r="L40" s="30"/>
      <c r="M40" s="30"/>
      <c r="N40" s="31"/>
      <c r="O40" s="32"/>
      <c r="P40" s="32"/>
      <c r="Q40" s="32"/>
      <c r="R40" s="33"/>
      <c r="S40" s="32"/>
      <c r="T40" s="32"/>
      <c r="U40" s="32"/>
      <c r="V40" s="32"/>
      <c r="W40" s="32"/>
      <c r="X40" s="32"/>
      <c r="Y40" s="32"/>
      <c r="Z40" s="34"/>
      <c r="AA40" s="23"/>
      <c r="AB40" s="23"/>
      <c r="AC40" s="23"/>
      <c r="AD40" s="6"/>
      <c r="AE40" s="11"/>
      <c r="AF40" s="11"/>
      <c r="AG40" s="11"/>
      <c r="AH40" s="24"/>
    </row>
    <row r="41" spans="1:18" ht="15" customHeight="1" thickBot="1">
      <c r="A41" s="358" t="s">
        <v>279</v>
      </c>
      <c r="B41" s="358"/>
      <c r="C41" s="358"/>
      <c r="D41" s="358"/>
      <c r="E41" s="102"/>
      <c r="N41" s="2"/>
      <c r="P41" s="6"/>
      <c r="R41" s="2"/>
    </row>
    <row r="42" spans="1:54" ht="16.5" customHeight="1">
      <c r="A42" s="467" t="s">
        <v>62</v>
      </c>
      <c r="B42" s="467"/>
      <c r="C42" s="467"/>
      <c r="D42" s="467"/>
      <c r="E42" s="467"/>
      <c r="F42" s="471"/>
      <c r="G42" s="458" t="s">
        <v>553</v>
      </c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60"/>
      <c r="S42" s="458" t="s">
        <v>556</v>
      </c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60"/>
      <c r="AE42" s="458" t="s">
        <v>557</v>
      </c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60"/>
      <c r="AQ42" s="459" t="s">
        <v>559</v>
      </c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</row>
    <row r="43" spans="1:54" ht="16.5" customHeight="1">
      <c r="A43" s="468"/>
      <c r="B43" s="468"/>
      <c r="C43" s="468"/>
      <c r="D43" s="468"/>
      <c r="E43" s="468"/>
      <c r="F43" s="472"/>
      <c r="G43" s="616" t="s">
        <v>415</v>
      </c>
      <c r="H43" s="617"/>
      <c r="I43" s="618"/>
      <c r="J43" s="619" t="s">
        <v>416</v>
      </c>
      <c r="K43" s="620"/>
      <c r="L43" s="621"/>
      <c r="M43" s="622" t="s">
        <v>417</v>
      </c>
      <c r="N43" s="623"/>
      <c r="O43" s="624"/>
      <c r="P43" s="619" t="s">
        <v>418</v>
      </c>
      <c r="Q43" s="620"/>
      <c r="R43" s="625"/>
      <c r="S43" s="619" t="s">
        <v>415</v>
      </c>
      <c r="T43" s="620"/>
      <c r="U43" s="621"/>
      <c r="V43" s="622" t="s">
        <v>416</v>
      </c>
      <c r="W43" s="623"/>
      <c r="X43" s="624"/>
      <c r="Y43" s="619" t="s">
        <v>417</v>
      </c>
      <c r="Z43" s="620"/>
      <c r="AA43" s="621"/>
      <c r="AB43" s="626" t="s">
        <v>418</v>
      </c>
      <c r="AC43" s="626"/>
      <c r="AD43" s="629"/>
      <c r="AE43" s="454" t="s">
        <v>415</v>
      </c>
      <c r="AF43" s="626"/>
      <c r="AG43" s="626"/>
      <c r="AH43" s="616" t="s">
        <v>416</v>
      </c>
      <c r="AI43" s="617"/>
      <c r="AJ43" s="618"/>
      <c r="AK43" s="626" t="s">
        <v>417</v>
      </c>
      <c r="AL43" s="626"/>
      <c r="AM43" s="626"/>
      <c r="AN43" s="616" t="s">
        <v>418</v>
      </c>
      <c r="AO43" s="617"/>
      <c r="AP43" s="618"/>
      <c r="AQ43" s="626" t="s">
        <v>415</v>
      </c>
      <c r="AR43" s="626"/>
      <c r="AS43" s="626"/>
      <c r="AT43" s="616" t="s">
        <v>416</v>
      </c>
      <c r="AU43" s="617"/>
      <c r="AV43" s="618"/>
      <c r="AW43" s="626" t="s">
        <v>417</v>
      </c>
      <c r="AX43" s="626"/>
      <c r="AY43" s="626"/>
      <c r="AZ43" s="616" t="s">
        <v>418</v>
      </c>
      <c r="BA43" s="617"/>
      <c r="BB43" s="617"/>
    </row>
    <row r="44" spans="1:54" ht="18" customHeight="1">
      <c r="A44" s="627" t="s">
        <v>390</v>
      </c>
      <c r="B44" s="627"/>
      <c r="C44" s="627"/>
      <c r="D44" s="627"/>
      <c r="E44" s="627"/>
      <c r="F44" s="597"/>
      <c r="G44" s="430">
        <f>SUM(J44:R44)</f>
        <v>836</v>
      </c>
      <c r="H44" s="430"/>
      <c r="I44" s="430"/>
      <c r="J44" s="430">
        <v>51</v>
      </c>
      <c r="K44" s="430"/>
      <c r="L44" s="430"/>
      <c r="M44" s="430">
        <v>785</v>
      </c>
      <c r="N44" s="430"/>
      <c r="O44" s="430"/>
      <c r="P44" s="628" t="s">
        <v>50</v>
      </c>
      <c r="Q44" s="628"/>
      <c r="R44" s="628"/>
      <c r="S44" s="430">
        <f>SUM(V44:AD44)</f>
        <v>742</v>
      </c>
      <c r="T44" s="430"/>
      <c r="U44" s="430"/>
      <c r="V44" s="430">
        <v>25</v>
      </c>
      <c r="W44" s="430"/>
      <c r="X44" s="430"/>
      <c r="Y44" s="430">
        <v>717</v>
      </c>
      <c r="Z44" s="430"/>
      <c r="AA44" s="430"/>
      <c r="AB44" s="630" t="s">
        <v>50</v>
      </c>
      <c r="AC44" s="630"/>
      <c r="AD44" s="630"/>
      <c r="AE44" s="430">
        <f>SUM(AH44:AP44)</f>
        <v>12</v>
      </c>
      <c r="AF44" s="430"/>
      <c r="AG44" s="430"/>
      <c r="AH44" s="430">
        <v>3</v>
      </c>
      <c r="AI44" s="430"/>
      <c r="AJ44" s="430"/>
      <c r="AK44" s="430">
        <v>9</v>
      </c>
      <c r="AL44" s="430"/>
      <c r="AM44" s="430"/>
      <c r="AN44" s="628" t="s">
        <v>50</v>
      </c>
      <c r="AO44" s="628"/>
      <c r="AP44" s="628"/>
      <c r="AQ44" s="430">
        <f>SUM(AT44:BB44)</f>
        <v>82</v>
      </c>
      <c r="AR44" s="430"/>
      <c r="AS44" s="430"/>
      <c r="AT44" s="430">
        <v>23</v>
      </c>
      <c r="AU44" s="430"/>
      <c r="AV44" s="430"/>
      <c r="AW44" s="430">
        <v>59</v>
      </c>
      <c r="AX44" s="430"/>
      <c r="AY44" s="430"/>
      <c r="AZ44" s="628" t="s">
        <v>50</v>
      </c>
      <c r="BA44" s="628"/>
      <c r="BB44" s="628"/>
    </row>
    <row r="45" spans="1:54" ht="18" customHeight="1">
      <c r="A45" s="490">
        <v>19</v>
      </c>
      <c r="B45" s="490"/>
      <c r="C45" s="490"/>
      <c r="D45" s="490"/>
      <c r="E45" s="490"/>
      <c r="F45" s="597"/>
      <c r="G45" s="430">
        <f>SUM(J45:R45)</f>
        <v>833</v>
      </c>
      <c r="H45" s="430"/>
      <c r="I45" s="430"/>
      <c r="J45" s="430">
        <v>33</v>
      </c>
      <c r="K45" s="430"/>
      <c r="L45" s="430"/>
      <c r="M45" s="430">
        <v>800</v>
      </c>
      <c r="N45" s="430"/>
      <c r="O45" s="430"/>
      <c r="P45" s="628" t="s">
        <v>50</v>
      </c>
      <c r="Q45" s="628"/>
      <c r="R45" s="628"/>
      <c r="S45" s="430">
        <f>SUM(V45:AD45)</f>
        <v>736</v>
      </c>
      <c r="T45" s="430"/>
      <c r="U45" s="430"/>
      <c r="V45" s="430">
        <v>13</v>
      </c>
      <c r="W45" s="430"/>
      <c r="X45" s="430"/>
      <c r="Y45" s="430">
        <v>723</v>
      </c>
      <c r="Z45" s="430"/>
      <c r="AA45" s="430"/>
      <c r="AB45" s="630" t="s">
        <v>50</v>
      </c>
      <c r="AC45" s="630"/>
      <c r="AD45" s="630"/>
      <c r="AE45" s="430">
        <f>SUM(AH45:AP45)</f>
        <v>14</v>
      </c>
      <c r="AF45" s="430"/>
      <c r="AG45" s="430"/>
      <c r="AH45" s="430">
        <v>2</v>
      </c>
      <c r="AI45" s="430"/>
      <c r="AJ45" s="430"/>
      <c r="AK45" s="430">
        <v>12</v>
      </c>
      <c r="AL45" s="430"/>
      <c r="AM45" s="430"/>
      <c r="AN45" s="628" t="s">
        <v>50</v>
      </c>
      <c r="AO45" s="628"/>
      <c r="AP45" s="628"/>
      <c r="AQ45" s="430">
        <f>SUM(AT45:BB45)</f>
        <v>83</v>
      </c>
      <c r="AR45" s="430"/>
      <c r="AS45" s="430"/>
      <c r="AT45" s="430">
        <v>18</v>
      </c>
      <c r="AU45" s="430"/>
      <c r="AV45" s="430"/>
      <c r="AW45" s="430">
        <v>65</v>
      </c>
      <c r="AX45" s="430"/>
      <c r="AY45" s="430"/>
      <c r="AZ45" s="628" t="s">
        <v>50</v>
      </c>
      <c r="BA45" s="628"/>
      <c r="BB45" s="628"/>
    </row>
    <row r="46" spans="1:54" ht="18" customHeight="1">
      <c r="A46" s="490">
        <v>20</v>
      </c>
      <c r="B46" s="490"/>
      <c r="C46" s="490"/>
      <c r="D46" s="490"/>
      <c r="E46" s="490"/>
      <c r="F46" s="597"/>
      <c r="G46" s="430">
        <f>SUM(J46:R46)</f>
        <v>843</v>
      </c>
      <c r="H46" s="430"/>
      <c r="I46" s="430"/>
      <c r="J46" s="430">
        <v>25</v>
      </c>
      <c r="K46" s="430"/>
      <c r="L46" s="430"/>
      <c r="M46" s="430">
        <v>818</v>
      </c>
      <c r="N46" s="430"/>
      <c r="O46" s="430"/>
      <c r="P46" s="628" t="s">
        <v>50</v>
      </c>
      <c r="Q46" s="628"/>
      <c r="R46" s="628"/>
      <c r="S46" s="430">
        <v>750</v>
      </c>
      <c r="T46" s="430"/>
      <c r="U46" s="430"/>
      <c r="V46" s="430">
        <v>9</v>
      </c>
      <c r="W46" s="430"/>
      <c r="X46" s="430"/>
      <c r="Y46" s="430">
        <v>741</v>
      </c>
      <c r="Z46" s="430"/>
      <c r="AA46" s="430"/>
      <c r="AB46" s="630" t="s">
        <v>50</v>
      </c>
      <c r="AC46" s="630"/>
      <c r="AD46" s="630"/>
      <c r="AE46" s="430">
        <v>11</v>
      </c>
      <c r="AF46" s="430"/>
      <c r="AG46" s="430"/>
      <c r="AH46" s="430">
        <v>1</v>
      </c>
      <c r="AI46" s="430"/>
      <c r="AJ46" s="430"/>
      <c r="AK46" s="430">
        <v>10</v>
      </c>
      <c r="AL46" s="430"/>
      <c r="AM46" s="430"/>
      <c r="AN46" s="628" t="s">
        <v>50</v>
      </c>
      <c r="AO46" s="628"/>
      <c r="AP46" s="628"/>
      <c r="AQ46" s="430">
        <v>82</v>
      </c>
      <c r="AR46" s="430"/>
      <c r="AS46" s="430"/>
      <c r="AT46" s="430">
        <v>15</v>
      </c>
      <c r="AU46" s="430"/>
      <c r="AV46" s="430"/>
      <c r="AW46" s="430">
        <v>67</v>
      </c>
      <c r="AX46" s="430"/>
      <c r="AY46" s="430"/>
      <c r="AZ46" s="628" t="s">
        <v>50</v>
      </c>
      <c r="BA46" s="628"/>
      <c r="BB46" s="628"/>
    </row>
    <row r="47" spans="1:54" ht="18" customHeight="1">
      <c r="A47" s="490">
        <v>21</v>
      </c>
      <c r="B47" s="490"/>
      <c r="C47" s="490"/>
      <c r="D47" s="490"/>
      <c r="E47" s="490"/>
      <c r="F47" s="597"/>
      <c r="G47" s="430">
        <f>SUM(J47:R47)</f>
        <v>864</v>
      </c>
      <c r="H47" s="430"/>
      <c r="I47" s="430"/>
      <c r="J47" s="430">
        <v>13</v>
      </c>
      <c r="K47" s="430"/>
      <c r="L47" s="430"/>
      <c r="M47" s="430">
        <v>851</v>
      </c>
      <c r="N47" s="430"/>
      <c r="O47" s="430"/>
      <c r="P47" s="628" t="s">
        <v>50</v>
      </c>
      <c r="Q47" s="628"/>
      <c r="R47" s="628"/>
      <c r="S47" s="430">
        <f>SUM(V47:AD47)</f>
        <v>780</v>
      </c>
      <c r="T47" s="430"/>
      <c r="U47" s="430"/>
      <c r="V47" s="430">
        <v>5</v>
      </c>
      <c r="W47" s="430"/>
      <c r="X47" s="430"/>
      <c r="Y47" s="430">
        <v>775</v>
      </c>
      <c r="Z47" s="430"/>
      <c r="AA47" s="430"/>
      <c r="AB47" s="630" t="s">
        <v>50</v>
      </c>
      <c r="AC47" s="630"/>
      <c r="AD47" s="630"/>
      <c r="AE47" s="430">
        <f>SUM(AH47:AP47)</f>
        <v>11</v>
      </c>
      <c r="AF47" s="430"/>
      <c r="AG47" s="430"/>
      <c r="AH47" s="628" t="s">
        <v>50</v>
      </c>
      <c r="AI47" s="628"/>
      <c r="AJ47" s="628"/>
      <c r="AK47" s="430">
        <v>11</v>
      </c>
      <c r="AL47" s="430"/>
      <c r="AM47" s="430"/>
      <c r="AN47" s="628" t="s">
        <v>50</v>
      </c>
      <c r="AO47" s="628"/>
      <c r="AP47" s="628"/>
      <c r="AQ47" s="430">
        <f>SUM(AT47:BB47)</f>
        <v>73</v>
      </c>
      <c r="AR47" s="430"/>
      <c r="AS47" s="430"/>
      <c r="AT47" s="430">
        <v>8</v>
      </c>
      <c r="AU47" s="430"/>
      <c r="AV47" s="430"/>
      <c r="AW47" s="430">
        <v>65</v>
      </c>
      <c r="AX47" s="430"/>
      <c r="AY47" s="430"/>
      <c r="AZ47" s="628" t="s">
        <v>50</v>
      </c>
      <c r="BA47" s="628"/>
      <c r="BB47" s="628"/>
    </row>
    <row r="48" spans="1:54" ht="18" customHeight="1">
      <c r="A48" s="604">
        <v>22</v>
      </c>
      <c r="B48" s="604"/>
      <c r="C48" s="604"/>
      <c r="D48" s="604"/>
      <c r="E48" s="604"/>
      <c r="F48" s="605"/>
      <c r="G48" s="431">
        <v>865</v>
      </c>
      <c r="H48" s="431"/>
      <c r="I48" s="431"/>
      <c r="J48" s="431">
        <v>11</v>
      </c>
      <c r="K48" s="431"/>
      <c r="L48" s="431"/>
      <c r="M48" s="431">
        <v>854</v>
      </c>
      <c r="N48" s="431"/>
      <c r="O48" s="431"/>
      <c r="P48" s="631" t="s">
        <v>50</v>
      </c>
      <c r="Q48" s="631"/>
      <c r="R48" s="631"/>
      <c r="S48" s="521">
        <v>778</v>
      </c>
      <c r="T48" s="521"/>
      <c r="U48" s="521"/>
      <c r="V48" s="521">
        <v>3</v>
      </c>
      <c r="W48" s="521"/>
      <c r="X48" s="521"/>
      <c r="Y48" s="521">
        <v>775</v>
      </c>
      <c r="Z48" s="521"/>
      <c r="AA48" s="521"/>
      <c r="AB48" s="632" t="s">
        <v>50</v>
      </c>
      <c r="AC48" s="632"/>
      <c r="AD48" s="632"/>
      <c r="AE48" s="431">
        <v>13</v>
      </c>
      <c r="AF48" s="431"/>
      <c r="AG48" s="431"/>
      <c r="AH48" s="631" t="s">
        <v>50</v>
      </c>
      <c r="AI48" s="631"/>
      <c r="AJ48" s="631"/>
      <c r="AK48" s="431">
        <v>13</v>
      </c>
      <c r="AL48" s="431"/>
      <c r="AM48" s="431"/>
      <c r="AN48" s="631" t="s">
        <v>50</v>
      </c>
      <c r="AO48" s="631"/>
      <c r="AP48" s="631"/>
      <c r="AQ48" s="431">
        <v>74</v>
      </c>
      <c r="AR48" s="431"/>
      <c r="AS48" s="431"/>
      <c r="AT48" s="431">
        <v>8</v>
      </c>
      <c r="AU48" s="431"/>
      <c r="AV48" s="431"/>
      <c r="AW48" s="431">
        <v>66</v>
      </c>
      <c r="AX48" s="431"/>
      <c r="AY48" s="431"/>
      <c r="AZ48" s="631" t="s">
        <v>50</v>
      </c>
      <c r="BA48" s="631"/>
      <c r="BB48" s="631"/>
    </row>
    <row r="49" spans="1:34" ht="17.25" customHeight="1">
      <c r="A49" s="23"/>
      <c r="B49" s="23"/>
      <c r="C49" s="23"/>
      <c r="D49" s="23"/>
      <c r="E49" s="23"/>
      <c r="F49" s="23"/>
      <c r="G49" s="32"/>
      <c r="H49" s="32"/>
      <c r="I49" s="32"/>
      <c r="J49" s="32"/>
      <c r="K49" s="32"/>
      <c r="L49" s="32"/>
      <c r="M49" s="32"/>
      <c r="N49" s="32"/>
      <c r="O49" s="28"/>
      <c r="P49" s="28"/>
      <c r="Q49" s="28"/>
      <c r="R49" s="32"/>
      <c r="S49" s="28"/>
      <c r="T49" s="28"/>
      <c r="U49" s="28"/>
      <c r="V49" s="32"/>
      <c r="W49" s="28"/>
      <c r="X49" s="28"/>
      <c r="Y49" s="28"/>
      <c r="Z49" s="34"/>
      <c r="AA49" s="23"/>
      <c r="AB49" s="23"/>
      <c r="AC49" s="23"/>
      <c r="AD49" s="35"/>
      <c r="AE49" s="16"/>
      <c r="AF49" s="16"/>
      <c r="AG49" s="16"/>
      <c r="AH49" s="24"/>
    </row>
    <row r="50" spans="1:26" ht="17.25" customHeight="1">
      <c r="A50" s="292"/>
      <c r="B50" s="292"/>
      <c r="C50" s="292"/>
      <c r="D50" s="292"/>
      <c r="F50" s="29"/>
      <c r="G50" s="30"/>
      <c r="H50" s="30"/>
      <c r="I50" s="30"/>
      <c r="J50" s="30"/>
      <c r="K50" s="30"/>
      <c r="L50" s="32"/>
      <c r="M50" s="89"/>
      <c r="N50" s="2"/>
      <c r="R50" s="285"/>
      <c r="S50" s="23"/>
      <c r="T50" s="23"/>
      <c r="U50" s="23"/>
      <c r="V50" s="35"/>
      <c r="W50" s="38"/>
      <c r="X50" s="38"/>
      <c r="Y50" s="38"/>
      <c r="Z50" s="24"/>
    </row>
    <row r="51" spans="1:54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1:54" ht="13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1"/>
      <c r="P52" s="21"/>
      <c r="Q52" s="21"/>
      <c r="R52" s="2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1:54" ht="18" customHeight="1">
      <c r="A53" s="294"/>
      <c r="B53" s="294"/>
      <c r="C53" s="294"/>
      <c r="D53" s="294"/>
      <c r="E53" s="294"/>
      <c r="F53" s="294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89"/>
      <c r="AN53" s="289"/>
      <c r="AO53" s="289"/>
      <c r="AP53" s="289"/>
      <c r="AQ53" s="289"/>
      <c r="AR53" s="289"/>
      <c r="AS53" s="289"/>
      <c r="AT53" s="289"/>
      <c r="AU53" s="296"/>
      <c r="AV53" s="296"/>
      <c r="AW53" s="296"/>
      <c r="AX53" s="296"/>
      <c r="AY53" s="296"/>
      <c r="AZ53" s="296"/>
      <c r="BA53" s="296"/>
      <c r="BB53" s="296"/>
    </row>
    <row r="54" spans="1:54" ht="18" customHeight="1">
      <c r="A54" s="18"/>
      <c r="B54" s="18"/>
      <c r="C54" s="18"/>
      <c r="D54" s="18"/>
      <c r="E54" s="18"/>
      <c r="F54" s="18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89"/>
      <c r="AN54" s="289"/>
      <c r="AO54" s="289"/>
      <c r="AP54" s="289"/>
      <c r="AQ54" s="289"/>
      <c r="AR54" s="289"/>
      <c r="AS54" s="289"/>
      <c r="AT54" s="289"/>
      <c r="AU54" s="296"/>
      <c r="AV54" s="296"/>
      <c r="AW54" s="296"/>
      <c r="AX54" s="296"/>
      <c r="AY54" s="296"/>
      <c r="AZ54" s="296"/>
      <c r="BA54" s="296"/>
      <c r="BB54" s="296"/>
    </row>
    <row r="55" spans="1:54" ht="18" customHeight="1">
      <c r="A55" s="18"/>
      <c r="B55" s="18"/>
      <c r="C55" s="18"/>
      <c r="D55" s="18"/>
      <c r="E55" s="18"/>
      <c r="F55" s="18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</row>
    <row r="56" spans="1:54" ht="18" customHeight="1">
      <c r="A56" s="18"/>
      <c r="B56" s="18"/>
      <c r="C56" s="18"/>
      <c r="D56" s="18"/>
      <c r="E56" s="18"/>
      <c r="F56" s="18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</row>
    <row r="57" spans="1:54" ht="18" customHeight="1">
      <c r="A57" s="297"/>
      <c r="B57" s="297"/>
      <c r="C57" s="297"/>
      <c r="D57" s="297"/>
      <c r="E57" s="297"/>
      <c r="F57" s="297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300"/>
      <c r="AN57" s="299"/>
      <c r="AO57" s="299"/>
      <c r="AP57" s="299"/>
      <c r="AQ57" s="300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</row>
    <row r="58" spans="1:26" ht="13.5" customHeight="1">
      <c r="A58" s="293"/>
      <c r="B58" s="293"/>
      <c r="C58" s="293"/>
      <c r="D58" s="293"/>
      <c r="N58" s="2"/>
      <c r="R58" s="2"/>
      <c r="S58" s="23"/>
      <c r="T58" s="23"/>
      <c r="U58" s="23"/>
      <c r="V58" s="28"/>
      <c r="W58" s="284"/>
      <c r="X58" s="284"/>
      <c r="Y58" s="284"/>
      <c r="Z58" s="24"/>
    </row>
    <row r="59" spans="1:34" ht="13.5" customHeight="1">
      <c r="A59" s="28"/>
      <c r="B59" s="28"/>
      <c r="C59" s="28"/>
      <c r="D59" s="28"/>
      <c r="E59" s="28"/>
      <c r="F59" s="28"/>
      <c r="G59" s="28"/>
      <c r="H59" s="28"/>
      <c r="I59" s="28"/>
      <c r="J59" s="32"/>
      <c r="K59" s="32"/>
      <c r="L59" s="32"/>
      <c r="M59" s="32"/>
      <c r="N59" s="31"/>
      <c r="O59" s="32"/>
      <c r="P59" s="32"/>
      <c r="Q59" s="32"/>
      <c r="R59" s="33"/>
      <c r="S59" s="32"/>
      <c r="T59" s="32"/>
      <c r="U59" s="32"/>
      <c r="V59" s="28"/>
      <c r="W59" s="28"/>
      <c r="X59" s="28"/>
      <c r="Y59" s="28"/>
      <c r="Z59" s="28"/>
      <c r="AA59" s="23"/>
      <c r="AB59" s="23"/>
      <c r="AC59" s="23"/>
      <c r="AD59" s="47"/>
      <c r="AE59" s="47"/>
      <c r="AF59" s="47"/>
      <c r="AG59" s="47"/>
      <c r="AH59" s="24"/>
    </row>
    <row r="60" spans="1:34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36"/>
      <c r="O60" s="6"/>
      <c r="P60" s="6"/>
      <c r="Q60" s="6"/>
      <c r="R60" s="37"/>
      <c r="S60" s="6"/>
      <c r="T60" s="6"/>
      <c r="U60" s="6"/>
      <c r="V60" s="6"/>
      <c r="W60" s="23"/>
      <c r="X60" s="23"/>
      <c r="Y60" s="23"/>
      <c r="Z60" s="23"/>
      <c r="AA60" s="21"/>
      <c r="AB60" s="21"/>
      <c r="AC60" s="21"/>
      <c r="AD60" s="40"/>
      <c r="AE60" s="40"/>
      <c r="AF60" s="40"/>
      <c r="AG60" s="40"/>
      <c r="AH60" s="24"/>
    </row>
    <row r="61" spans="1:34" ht="13.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/>
      <c r="O61" s="48"/>
      <c r="P61" s="48"/>
      <c r="Q61" s="48"/>
      <c r="R61" s="50"/>
      <c r="S61" s="48"/>
      <c r="T61" s="48"/>
      <c r="U61" s="48"/>
      <c r="V61" s="48"/>
      <c r="W61" s="48"/>
      <c r="X61" s="48"/>
      <c r="Y61" s="48"/>
      <c r="Z61" s="48"/>
      <c r="AA61" s="51"/>
      <c r="AB61" s="51"/>
      <c r="AC61" s="51"/>
      <c r="AD61" s="40"/>
      <c r="AE61" s="40"/>
      <c r="AF61" s="40"/>
      <c r="AG61" s="40"/>
      <c r="AH61" s="24"/>
    </row>
    <row r="62" spans="1:29" ht="13.5" customHeight="1">
      <c r="A62" s="28"/>
      <c r="B62" s="28"/>
      <c r="C62" s="28"/>
      <c r="D62" s="28"/>
      <c r="E62" s="28"/>
      <c r="F62" s="28"/>
      <c r="G62" s="28"/>
      <c r="H62" s="28"/>
      <c r="I62" s="28"/>
      <c r="J62" s="43"/>
      <c r="K62" s="43"/>
      <c r="L62" s="43"/>
      <c r="M62" s="43"/>
      <c r="N62" s="31"/>
      <c r="O62" s="43"/>
      <c r="P62" s="43"/>
      <c r="Q62" s="43"/>
      <c r="R62" s="46"/>
      <c r="S62" s="35"/>
      <c r="T62" s="35"/>
      <c r="U62" s="35"/>
      <c r="V62" s="35"/>
      <c r="W62" s="35"/>
      <c r="X62" s="35"/>
      <c r="Y62" s="35"/>
      <c r="Z62" s="35"/>
      <c r="AA62" s="23"/>
      <c r="AB62" s="23"/>
      <c r="AC62" s="23"/>
    </row>
    <row r="63" spans="1:29" ht="13.5" customHeight="1">
      <c r="A63" s="28"/>
      <c r="B63" s="28"/>
      <c r="C63" s="28"/>
      <c r="D63" s="28"/>
      <c r="E63" s="28"/>
      <c r="F63" s="28"/>
      <c r="G63" s="28"/>
      <c r="H63" s="28"/>
      <c r="I63" s="28"/>
      <c r="J63" s="43"/>
      <c r="K63" s="43"/>
      <c r="L63" s="43"/>
      <c r="M63" s="43"/>
      <c r="N63" s="31"/>
      <c r="O63" s="43"/>
      <c r="P63" s="43"/>
      <c r="Q63" s="43"/>
      <c r="R63" s="33"/>
      <c r="S63" s="35"/>
      <c r="T63" s="35"/>
      <c r="U63" s="35"/>
      <c r="V63" s="35"/>
      <c r="W63" s="35"/>
      <c r="X63" s="35"/>
      <c r="Y63" s="35"/>
      <c r="Z63" s="35"/>
      <c r="AA63" s="23"/>
      <c r="AB63" s="23"/>
      <c r="AC63" s="23"/>
    </row>
    <row r="64" spans="1:29" ht="13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42"/>
      <c r="O64" s="35"/>
      <c r="P64" s="35"/>
      <c r="Q64" s="35"/>
      <c r="R64" s="33"/>
      <c r="S64" s="43"/>
      <c r="T64" s="43"/>
      <c r="U64" s="43"/>
      <c r="V64" s="35"/>
      <c r="W64" s="35"/>
      <c r="X64" s="35"/>
      <c r="Y64" s="35"/>
      <c r="Z64" s="35"/>
      <c r="AA64" s="23"/>
      <c r="AB64" s="23"/>
      <c r="AC64" s="23"/>
    </row>
    <row r="65" spans="1:29" ht="13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1"/>
      <c r="O65" s="28"/>
      <c r="P65" s="28"/>
      <c r="Q65" s="28"/>
      <c r="R65" s="33"/>
      <c r="S65" s="28"/>
      <c r="T65" s="28"/>
      <c r="U65" s="28"/>
      <c r="V65" s="28"/>
      <c r="W65" s="28"/>
      <c r="X65" s="28"/>
      <c r="Y65" s="28"/>
      <c r="Z65" s="28"/>
      <c r="AA65" s="23"/>
      <c r="AB65" s="23"/>
      <c r="AC65" s="23"/>
    </row>
    <row r="66" spans="1:29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36"/>
      <c r="O66" s="6"/>
      <c r="P66" s="6"/>
      <c r="Q66" s="6"/>
      <c r="R66" s="37"/>
      <c r="S66" s="6"/>
      <c r="T66" s="6"/>
      <c r="U66" s="6"/>
      <c r="V66" s="6"/>
      <c r="W66" s="6"/>
      <c r="X66" s="6"/>
      <c r="Y66" s="6"/>
      <c r="Z66" s="6"/>
      <c r="AA66" s="23"/>
      <c r="AB66" s="23"/>
      <c r="AC66" s="23"/>
    </row>
    <row r="67" spans="1:29" ht="13.5" customHeight="1">
      <c r="A67" s="48"/>
      <c r="B67" s="48"/>
      <c r="C67" s="48"/>
      <c r="D67" s="48"/>
      <c r="E67" s="48"/>
      <c r="F67" s="48"/>
      <c r="G67" s="48"/>
      <c r="H67" s="48"/>
      <c r="I67" s="48"/>
      <c r="J67" s="52"/>
      <c r="K67" s="52"/>
      <c r="L67" s="52"/>
      <c r="M67" s="52"/>
      <c r="N67" s="49"/>
      <c r="O67" s="52"/>
      <c r="P67" s="52"/>
      <c r="Q67" s="52"/>
      <c r="R67" s="50"/>
      <c r="S67" s="52"/>
      <c r="T67" s="52"/>
      <c r="U67" s="52"/>
      <c r="V67" s="48"/>
      <c r="W67" s="52"/>
      <c r="X67" s="52"/>
      <c r="Y67" s="52"/>
      <c r="Z67" s="52"/>
      <c r="AA67" s="51"/>
      <c r="AB67" s="51"/>
      <c r="AC67" s="51"/>
    </row>
    <row r="68" spans="1:29" ht="13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1"/>
      <c r="O68" s="28"/>
      <c r="P68" s="28"/>
      <c r="Q68" s="28"/>
      <c r="R68" s="33"/>
      <c r="S68" s="28"/>
      <c r="T68" s="28"/>
      <c r="U68" s="28"/>
      <c r="V68" s="28"/>
      <c r="W68" s="28"/>
      <c r="X68" s="28"/>
      <c r="Y68" s="28"/>
      <c r="Z68" s="28"/>
      <c r="AA68" s="23"/>
      <c r="AB68" s="23"/>
      <c r="AC68" s="23"/>
    </row>
    <row r="69" spans="1:29" ht="13.5" customHeight="1">
      <c r="A69" s="28"/>
      <c r="B69" s="28"/>
      <c r="C69" s="28"/>
      <c r="D69" s="28"/>
      <c r="E69" s="28"/>
      <c r="F69" s="28"/>
      <c r="G69" s="28"/>
      <c r="H69" s="28"/>
      <c r="I69" s="28"/>
      <c r="J69" s="32"/>
      <c r="K69" s="32"/>
      <c r="L69" s="32"/>
      <c r="M69" s="32"/>
      <c r="N69" s="31"/>
      <c r="O69" s="32"/>
      <c r="P69" s="32"/>
      <c r="Q69" s="32"/>
      <c r="R69" s="33"/>
      <c r="S69" s="32"/>
      <c r="T69" s="32"/>
      <c r="U69" s="32"/>
      <c r="V69" s="28"/>
      <c r="W69" s="28"/>
      <c r="X69" s="28"/>
      <c r="Y69" s="28"/>
      <c r="Z69" s="28"/>
      <c r="AA69" s="23"/>
      <c r="AB69" s="23"/>
      <c r="AC69" s="23"/>
    </row>
    <row r="70" spans="1:29" ht="13.5" customHeight="1">
      <c r="A70" s="28"/>
      <c r="B70" s="28"/>
      <c r="C70" s="28"/>
      <c r="D70" s="28"/>
      <c r="E70" s="28"/>
      <c r="F70" s="28"/>
      <c r="G70" s="28"/>
      <c r="H70" s="28"/>
      <c r="I70" s="28"/>
      <c r="J70" s="32"/>
      <c r="K70" s="32"/>
      <c r="L70" s="32"/>
      <c r="M70" s="32"/>
      <c r="N70" s="31"/>
      <c r="O70" s="32"/>
      <c r="P70" s="32"/>
      <c r="Q70" s="32"/>
      <c r="R70" s="33"/>
      <c r="S70" s="32"/>
      <c r="T70" s="32"/>
      <c r="U70" s="32"/>
      <c r="V70" s="28"/>
      <c r="W70" s="32"/>
      <c r="X70" s="32"/>
      <c r="Y70" s="32"/>
      <c r="Z70" s="32"/>
      <c r="AA70" s="23"/>
      <c r="AB70" s="23"/>
      <c r="AC70" s="23"/>
    </row>
    <row r="71" spans="1:29" ht="13.5" customHeight="1">
      <c r="A71" s="28"/>
      <c r="B71" s="28"/>
      <c r="C71" s="28"/>
      <c r="D71" s="28"/>
      <c r="E71" s="28"/>
      <c r="F71" s="28"/>
      <c r="G71" s="28"/>
      <c r="H71" s="28"/>
      <c r="I71" s="28"/>
      <c r="J71" s="43"/>
      <c r="K71" s="43"/>
      <c r="L71" s="43"/>
      <c r="M71" s="43"/>
      <c r="N71" s="31"/>
      <c r="O71" s="28"/>
      <c r="P71" s="28"/>
      <c r="Q71" s="28"/>
      <c r="R71" s="33"/>
      <c r="S71" s="43"/>
      <c r="T71" s="43"/>
      <c r="U71" s="43"/>
      <c r="V71" s="35"/>
      <c r="W71" s="35"/>
      <c r="X71" s="35"/>
      <c r="Y71" s="35"/>
      <c r="Z71" s="35"/>
      <c r="AA71" s="23"/>
      <c r="AB71" s="23"/>
      <c r="AC71" s="23"/>
    </row>
    <row r="72" spans="1:29" ht="13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42"/>
      <c r="O72" s="35"/>
      <c r="P72" s="35"/>
      <c r="Q72" s="35"/>
      <c r="R72" s="33"/>
      <c r="S72" s="43"/>
      <c r="T72" s="43"/>
      <c r="U72" s="43"/>
      <c r="V72" s="28"/>
      <c r="W72" s="43"/>
      <c r="X72" s="43"/>
      <c r="Y72" s="43"/>
      <c r="Z72" s="43"/>
      <c r="AA72" s="23"/>
      <c r="AB72" s="23"/>
      <c r="AC72" s="23"/>
    </row>
    <row r="73" spans="1:29" ht="13.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1"/>
      <c r="O73" s="28"/>
      <c r="P73" s="28"/>
      <c r="Q73" s="28"/>
      <c r="R73" s="33"/>
      <c r="S73" s="28"/>
      <c r="T73" s="28"/>
      <c r="U73" s="28"/>
      <c r="V73" s="28"/>
      <c r="W73" s="28"/>
      <c r="X73" s="28"/>
      <c r="Y73" s="28"/>
      <c r="Z73" s="28"/>
      <c r="AA73" s="23"/>
      <c r="AB73" s="23"/>
      <c r="AC73" s="23"/>
    </row>
    <row r="74" spans="1:29" ht="13.5" customHeight="1">
      <c r="A74" s="28"/>
      <c r="B74" s="28"/>
      <c r="C74" s="28"/>
      <c r="D74" s="28"/>
      <c r="E74" s="28"/>
      <c r="F74" s="28"/>
      <c r="G74" s="28"/>
      <c r="H74" s="28"/>
      <c r="I74" s="28"/>
      <c r="J74" s="35"/>
      <c r="K74" s="35"/>
      <c r="L74" s="35"/>
      <c r="M74" s="35"/>
      <c r="N74" s="31"/>
      <c r="O74" s="32"/>
      <c r="P74" s="32"/>
      <c r="Q74" s="32"/>
      <c r="R74" s="33"/>
      <c r="S74" s="32"/>
      <c r="T74" s="32"/>
      <c r="U74" s="32"/>
      <c r="V74" s="28"/>
      <c r="W74" s="32"/>
      <c r="X74" s="32"/>
      <c r="Y74" s="32"/>
      <c r="Z74" s="32"/>
      <c r="AA74" s="23"/>
      <c r="AB74" s="23"/>
      <c r="AC74" s="23"/>
    </row>
    <row r="75" spans="1:29" ht="13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2"/>
      <c r="O75" s="35"/>
      <c r="P75" s="35"/>
      <c r="Q75" s="35"/>
      <c r="R75" s="33"/>
      <c r="S75" s="28"/>
      <c r="T75" s="28"/>
      <c r="U75" s="28"/>
      <c r="V75" s="28"/>
      <c r="W75" s="28"/>
      <c r="X75" s="28"/>
      <c r="Y75" s="28"/>
      <c r="Z75" s="28"/>
      <c r="AA75" s="23"/>
      <c r="AB75" s="23"/>
      <c r="AC75" s="23"/>
    </row>
    <row r="76" spans="1:29" ht="12" customHeight="1">
      <c r="A76" s="28"/>
      <c r="B76" s="28"/>
      <c r="C76" s="28"/>
      <c r="D76" s="28"/>
      <c r="E76" s="28"/>
      <c r="F76" s="28"/>
      <c r="G76" s="28"/>
      <c r="H76" s="28"/>
      <c r="I76" s="28"/>
      <c r="J76" s="32"/>
      <c r="K76" s="32"/>
      <c r="L76" s="32"/>
      <c r="M76" s="32"/>
      <c r="N76" s="31"/>
      <c r="O76" s="32"/>
      <c r="P76" s="32"/>
      <c r="Q76" s="32"/>
      <c r="R76" s="33"/>
      <c r="S76" s="28"/>
      <c r="T76" s="28"/>
      <c r="U76" s="28"/>
      <c r="V76" s="28"/>
      <c r="W76" s="32"/>
      <c r="X76" s="32"/>
      <c r="Y76" s="32"/>
      <c r="Z76" s="32"/>
      <c r="AA76" s="23"/>
      <c r="AB76" s="23"/>
      <c r="AC76" s="23"/>
    </row>
  </sheetData>
  <sheetProtection/>
  <mergeCells count="350">
    <mergeCell ref="A48:F48"/>
    <mergeCell ref="G48:I48"/>
    <mergeCell ref="J48:L48"/>
    <mergeCell ref="M48:O48"/>
    <mergeCell ref="AH48:AJ48"/>
    <mergeCell ref="V48:X48"/>
    <mergeCell ref="Y48:AA48"/>
    <mergeCell ref="AB48:AD48"/>
    <mergeCell ref="AE48:AG48"/>
    <mergeCell ref="P48:R48"/>
    <mergeCell ref="S48:U48"/>
    <mergeCell ref="AN47:AP47"/>
    <mergeCell ref="AQ47:AS47"/>
    <mergeCell ref="V47:X47"/>
    <mergeCell ref="Y47:AA47"/>
    <mergeCell ref="AB47:AD47"/>
    <mergeCell ref="AE47:AG47"/>
    <mergeCell ref="AH47:AJ47"/>
    <mergeCell ref="P47:R47"/>
    <mergeCell ref="AT47:AV47"/>
    <mergeCell ref="AW47:AY47"/>
    <mergeCell ref="AZ47:BB47"/>
    <mergeCell ref="AK48:AM48"/>
    <mergeCell ref="AN48:AP48"/>
    <mergeCell ref="AQ48:AS48"/>
    <mergeCell ref="AT48:AV48"/>
    <mergeCell ref="AW48:AY48"/>
    <mergeCell ref="AK47:AM47"/>
    <mergeCell ref="AZ48:BB48"/>
    <mergeCell ref="S47:U47"/>
    <mergeCell ref="AK46:AM46"/>
    <mergeCell ref="AN46:AP46"/>
    <mergeCell ref="AQ46:AS46"/>
    <mergeCell ref="A47:F47"/>
    <mergeCell ref="G47:I47"/>
    <mergeCell ref="J47:L47"/>
    <mergeCell ref="M47:O47"/>
    <mergeCell ref="AZ46:BB46"/>
    <mergeCell ref="S46:U46"/>
    <mergeCell ref="V46:X46"/>
    <mergeCell ref="Y46:AA46"/>
    <mergeCell ref="AB46:AD46"/>
    <mergeCell ref="AE46:AG46"/>
    <mergeCell ref="AH46:AJ46"/>
    <mergeCell ref="AE45:AG45"/>
    <mergeCell ref="AN45:AP45"/>
    <mergeCell ref="AQ45:AS45"/>
    <mergeCell ref="AT45:AV45"/>
    <mergeCell ref="AW45:AY45"/>
    <mergeCell ref="AT46:AV46"/>
    <mergeCell ref="AW46:AY46"/>
    <mergeCell ref="S45:U45"/>
    <mergeCell ref="AZ45:BB45"/>
    <mergeCell ref="A46:F46"/>
    <mergeCell ref="G46:I46"/>
    <mergeCell ref="J46:L46"/>
    <mergeCell ref="M46:O46"/>
    <mergeCell ref="P46:R46"/>
    <mergeCell ref="V45:X45"/>
    <mergeCell ref="Y45:AA45"/>
    <mergeCell ref="AB45:AD45"/>
    <mergeCell ref="AK44:AM44"/>
    <mergeCell ref="AN44:AP44"/>
    <mergeCell ref="AQ44:AS44"/>
    <mergeCell ref="AH45:AJ45"/>
    <mergeCell ref="AK45:AM45"/>
    <mergeCell ref="A45:F45"/>
    <mergeCell ref="G45:I45"/>
    <mergeCell ref="J45:L45"/>
    <mergeCell ref="M45:O45"/>
    <mergeCell ref="P45:R45"/>
    <mergeCell ref="AW43:AY43"/>
    <mergeCell ref="AW44:AY44"/>
    <mergeCell ref="AT44:AV44"/>
    <mergeCell ref="AZ44:BB44"/>
    <mergeCell ref="S44:U44"/>
    <mergeCell ref="V44:X44"/>
    <mergeCell ref="Y44:AA44"/>
    <mergeCell ref="AB44:AD44"/>
    <mergeCell ref="AE44:AG44"/>
    <mergeCell ref="AH44:AJ44"/>
    <mergeCell ref="Y43:AA43"/>
    <mergeCell ref="AB43:AD43"/>
    <mergeCell ref="AE43:AG43"/>
    <mergeCell ref="AN43:AP43"/>
    <mergeCell ref="AQ43:AS43"/>
    <mergeCell ref="AT43:AV43"/>
    <mergeCell ref="A42:F43"/>
    <mergeCell ref="G42:R42"/>
    <mergeCell ref="S42:AD42"/>
    <mergeCell ref="AE42:AP42"/>
    <mergeCell ref="AZ43:BB43"/>
    <mergeCell ref="A44:F44"/>
    <mergeCell ref="G44:I44"/>
    <mergeCell ref="J44:L44"/>
    <mergeCell ref="M44:O44"/>
    <mergeCell ref="P44:R44"/>
    <mergeCell ref="AA39:AJ39"/>
    <mergeCell ref="AQ42:BB42"/>
    <mergeCell ref="G43:I43"/>
    <mergeCell ref="J43:L43"/>
    <mergeCell ref="M43:O43"/>
    <mergeCell ref="P43:R43"/>
    <mergeCell ref="S43:U43"/>
    <mergeCell ref="AH43:AJ43"/>
    <mergeCell ref="AK43:AM43"/>
    <mergeCell ref="V43:X43"/>
    <mergeCell ref="CG39:CT39"/>
    <mergeCell ref="A38:F38"/>
    <mergeCell ref="AM38:BB38"/>
    <mergeCell ref="BE38:BR38"/>
    <mergeCell ref="BS38:CF38"/>
    <mergeCell ref="CG38:CT38"/>
    <mergeCell ref="A39:F39"/>
    <mergeCell ref="AM39:BB39"/>
    <mergeCell ref="BE39:BR39"/>
    <mergeCell ref="BS39:CF39"/>
    <mergeCell ref="A37:F37"/>
    <mergeCell ref="AA38:AJ38"/>
    <mergeCell ref="AA36:AJ36"/>
    <mergeCell ref="A34:F34"/>
    <mergeCell ref="A36:F36"/>
    <mergeCell ref="AA37:AJ37"/>
    <mergeCell ref="A35:F35"/>
    <mergeCell ref="AA35:AJ35"/>
    <mergeCell ref="G35:P35"/>
    <mergeCell ref="G36:P36"/>
    <mergeCell ref="AM37:BB37"/>
    <mergeCell ref="BE37:BR37"/>
    <mergeCell ref="BS37:CF37"/>
    <mergeCell ref="CG35:CT35"/>
    <mergeCell ref="AM36:BB36"/>
    <mergeCell ref="CG37:CT37"/>
    <mergeCell ref="AM35:BB35"/>
    <mergeCell ref="BE35:BR35"/>
    <mergeCell ref="BE36:BR36"/>
    <mergeCell ref="CH30:CU30"/>
    <mergeCell ref="CH31:CU31"/>
    <mergeCell ref="CG34:CT34"/>
    <mergeCell ref="BS36:CF36"/>
    <mergeCell ref="CG36:CT36"/>
    <mergeCell ref="BS35:CF35"/>
    <mergeCell ref="BF31:BS31"/>
    <mergeCell ref="BT31:CG31"/>
    <mergeCell ref="BE34:BR34"/>
    <mergeCell ref="BS34:CF34"/>
    <mergeCell ref="AA31:AJ31"/>
    <mergeCell ref="G34:P34"/>
    <mergeCell ref="AA34:AJ34"/>
    <mergeCell ref="A31:F31"/>
    <mergeCell ref="AM31:BB31"/>
    <mergeCell ref="G31:P31"/>
    <mergeCell ref="Q31:Z31"/>
    <mergeCell ref="CH28:CU28"/>
    <mergeCell ref="A29:F29"/>
    <mergeCell ref="AM29:BB29"/>
    <mergeCell ref="BF29:BS29"/>
    <mergeCell ref="A30:F30"/>
    <mergeCell ref="AM30:BB30"/>
    <mergeCell ref="BF30:BS30"/>
    <mergeCell ref="BT29:CG29"/>
    <mergeCell ref="BT30:CG30"/>
    <mergeCell ref="G30:P30"/>
    <mergeCell ref="AA25:AJ25"/>
    <mergeCell ref="A25:F25"/>
    <mergeCell ref="AA26:AJ26"/>
    <mergeCell ref="BT25:CG25"/>
    <mergeCell ref="CH29:CU29"/>
    <mergeCell ref="A28:F28"/>
    <mergeCell ref="AM28:BB28"/>
    <mergeCell ref="BF28:BS28"/>
    <mergeCell ref="BT28:CG28"/>
    <mergeCell ref="Q29:Z29"/>
    <mergeCell ref="BJ22:BM22"/>
    <mergeCell ref="AM25:BB25"/>
    <mergeCell ref="BF25:BS25"/>
    <mergeCell ref="BN22:BQ22"/>
    <mergeCell ref="CH25:CU25"/>
    <mergeCell ref="A27:F27"/>
    <mergeCell ref="AM27:BB27"/>
    <mergeCell ref="BF27:BS27"/>
    <mergeCell ref="BT27:CG27"/>
    <mergeCell ref="CH27:CU27"/>
    <mergeCell ref="A22:F22"/>
    <mergeCell ref="G22:L22"/>
    <mergeCell ref="M22:R22"/>
    <mergeCell ref="S22:X22"/>
    <mergeCell ref="BB22:BE22"/>
    <mergeCell ref="BF22:BI22"/>
    <mergeCell ref="Y22:AD22"/>
    <mergeCell ref="AE22:AJ22"/>
    <mergeCell ref="AT21:AW21"/>
    <mergeCell ref="AX21:BA21"/>
    <mergeCell ref="AL22:AO22"/>
    <mergeCell ref="AP22:AS22"/>
    <mergeCell ref="AT22:AW22"/>
    <mergeCell ref="AX22:BA22"/>
    <mergeCell ref="AL21:AO21"/>
    <mergeCell ref="AP21:AS21"/>
    <mergeCell ref="Y21:AD21"/>
    <mergeCell ref="AE21:AJ21"/>
    <mergeCell ref="A21:F21"/>
    <mergeCell ref="G21:L21"/>
    <mergeCell ref="M21:R21"/>
    <mergeCell ref="S21:X21"/>
    <mergeCell ref="BB21:BE21"/>
    <mergeCell ref="BF21:BI21"/>
    <mergeCell ref="AT20:AW20"/>
    <mergeCell ref="AX20:BA20"/>
    <mergeCell ref="BJ20:BM20"/>
    <mergeCell ref="BN20:BQ20"/>
    <mergeCell ref="BJ21:BM21"/>
    <mergeCell ref="BN21:BQ21"/>
    <mergeCell ref="BB20:BE20"/>
    <mergeCell ref="BF20:BI20"/>
    <mergeCell ref="A20:F20"/>
    <mergeCell ref="G20:L20"/>
    <mergeCell ref="M20:R20"/>
    <mergeCell ref="S20:X20"/>
    <mergeCell ref="Y20:AD20"/>
    <mergeCell ref="AE20:AJ20"/>
    <mergeCell ref="AL20:AO20"/>
    <mergeCell ref="AP20:AS20"/>
    <mergeCell ref="BJ18:BM18"/>
    <mergeCell ref="BN18:BQ18"/>
    <mergeCell ref="AT19:AW19"/>
    <mergeCell ref="AX19:BA19"/>
    <mergeCell ref="BB19:BE19"/>
    <mergeCell ref="BF19:BI19"/>
    <mergeCell ref="BB18:BE18"/>
    <mergeCell ref="BF18:BI18"/>
    <mergeCell ref="A19:F19"/>
    <mergeCell ref="G19:L19"/>
    <mergeCell ref="M19:R19"/>
    <mergeCell ref="S19:X19"/>
    <mergeCell ref="BJ19:BM19"/>
    <mergeCell ref="BN19:BQ19"/>
    <mergeCell ref="AT18:AW18"/>
    <mergeCell ref="AX18:BA18"/>
    <mergeCell ref="Y19:AD19"/>
    <mergeCell ref="AE19:AJ19"/>
    <mergeCell ref="AL19:AO19"/>
    <mergeCell ref="AP19:AS19"/>
    <mergeCell ref="A14:F17"/>
    <mergeCell ref="AE15:AJ17"/>
    <mergeCell ref="A18:F18"/>
    <mergeCell ref="G18:L18"/>
    <mergeCell ref="M18:R18"/>
    <mergeCell ref="S18:X18"/>
    <mergeCell ref="G15:L17"/>
    <mergeCell ref="M15:R17"/>
    <mergeCell ref="S15:X17"/>
    <mergeCell ref="BJ15:BM17"/>
    <mergeCell ref="BN15:BQ17"/>
    <mergeCell ref="BB15:BE17"/>
    <mergeCell ref="BF15:BI17"/>
    <mergeCell ref="AX15:BA17"/>
    <mergeCell ref="Y18:AD18"/>
    <mergeCell ref="AE18:AJ18"/>
    <mergeCell ref="Y15:AD17"/>
    <mergeCell ref="AL18:AO18"/>
    <mergeCell ref="AP18:AS18"/>
    <mergeCell ref="AL15:AO17"/>
    <mergeCell ref="AQ11:AV11"/>
    <mergeCell ref="G14:AD14"/>
    <mergeCell ref="AL14:BA14"/>
    <mergeCell ref="AP15:AS17"/>
    <mergeCell ref="AT15:AW17"/>
    <mergeCell ref="A11:F11"/>
    <mergeCell ref="G11:L11"/>
    <mergeCell ref="M11:R11"/>
    <mergeCell ref="S11:X11"/>
    <mergeCell ref="AW11:BB11"/>
    <mergeCell ref="AK11:AP11"/>
    <mergeCell ref="S10:X10"/>
    <mergeCell ref="Y10:AD10"/>
    <mergeCell ref="AE10:AJ10"/>
    <mergeCell ref="AK10:AP10"/>
    <mergeCell ref="AK9:AP9"/>
    <mergeCell ref="BB14:BQ14"/>
    <mergeCell ref="AQ10:AV10"/>
    <mergeCell ref="AW10:BB10"/>
    <mergeCell ref="AQ8:AV8"/>
    <mergeCell ref="AW8:BB8"/>
    <mergeCell ref="AW9:BB9"/>
    <mergeCell ref="AQ9:AV9"/>
    <mergeCell ref="AW5:BB6"/>
    <mergeCell ref="AK7:AP7"/>
    <mergeCell ref="AQ7:AV7"/>
    <mergeCell ref="AW7:BB7"/>
    <mergeCell ref="A9:F9"/>
    <mergeCell ref="G9:L9"/>
    <mergeCell ref="M9:R9"/>
    <mergeCell ref="S9:X9"/>
    <mergeCell ref="AK8:AP8"/>
    <mergeCell ref="Y9:AD9"/>
    <mergeCell ref="AM26:BB26"/>
    <mergeCell ref="G25:P25"/>
    <mergeCell ref="A7:F7"/>
    <mergeCell ref="G7:L7"/>
    <mergeCell ref="M7:R7"/>
    <mergeCell ref="S7:X7"/>
    <mergeCell ref="A8:F8"/>
    <mergeCell ref="G8:L8"/>
    <mergeCell ref="M8:R8"/>
    <mergeCell ref="S8:X8"/>
    <mergeCell ref="A26:F26"/>
    <mergeCell ref="AE5:AJ6"/>
    <mergeCell ref="Y8:AD8"/>
    <mergeCell ref="AE8:AJ8"/>
    <mergeCell ref="A10:F10"/>
    <mergeCell ref="AE9:AJ9"/>
    <mergeCell ref="Y11:AD11"/>
    <mergeCell ref="AE11:AJ11"/>
    <mergeCell ref="G10:L10"/>
    <mergeCell ref="M10:R10"/>
    <mergeCell ref="M5:R6"/>
    <mergeCell ref="S5:X6"/>
    <mergeCell ref="Y5:AD6"/>
    <mergeCell ref="AK5:AP6"/>
    <mergeCell ref="AQ5:AV6"/>
    <mergeCell ref="Y7:AD7"/>
    <mergeCell ref="AE7:AJ7"/>
    <mergeCell ref="Q25:Z25"/>
    <mergeCell ref="G26:P26"/>
    <mergeCell ref="Q26:Z26"/>
    <mergeCell ref="Q27:Z27"/>
    <mergeCell ref="Q28:Z28"/>
    <mergeCell ref="A1:BB1"/>
    <mergeCell ref="A4:F6"/>
    <mergeCell ref="G4:AD4"/>
    <mergeCell ref="AE4:BB4"/>
    <mergeCell ref="G5:L6"/>
    <mergeCell ref="AA27:AJ27"/>
    <mergeCell ref="AA28:AJ28"/>
    <mergeCell ref="AA29:AJ29"/>
    <mergeCell ref="AA30:AJ30"/>
    <mergeCell ref="G27:P27"/>
    <mergeCell ref="G28:P28"/>
    <mergeCell ref="Q30:Z30"/>
    <mergeCell ref="G29:P29"/>
    <mergeCell ref="G37:P37"/>
    <mergeCell ref="G38:P38"/>
    <mergeCell ref="G39:P39"/>
    <mergeCell ref="Q34:Z34"/>
    <mergeCell ref="Q35:Z35"/>
    <mergeCell ref="Q36:Z36"/>
    <mergeCell ref="Q37:Z37"/>
    <mergeCell ref="Q38:Z38"/>
    <mergeCell ref="Q39:Z39"/>
  </mergeCells>
  <printOptions/>
  <pageMargins left="0.7874015748031497" right="0" top="0.7874015748031497" bottom="0.1968503937007874" header="0.3937007874015748" footer="0.1968503937007874"/>
  <pageSetup firstPageNumber="140" useFirstPageNumber="1" horizontalDpi="600" verticalDpi="600" orientation="portrait" paperSize="9" r:id="rId3"/>
  <headerFooter alignWithMargins="0">
    <oddHeader>&amp;L&amp;"ＭＳ 明朝,標準"&amp;8&amp;P　国民健康保険・国民年金・福祉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46"/>
  <sheetViews>
    <sheetView zoomScalePageLayoutView="0" workbookViewId="0" topLeftCell="A1">
      <selection activeCell="BG21" sqref="BG21"/>
    </sheetView>
  </sheetViews>
  <sheetFormatPr defaultColWidth="1.625" defaultRowHeight="13.5"/>
  <cols>
    <col min="1" max="16384" width="1.625" style="2" customWidth="1"/>
  </cols>
  <sheetData>
    <row r="1" spans="1:54" ht="18" customHeight="1">
      <c r="A1" s="470" t="s">
        <v>623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</row>
    <row r="2" spans="1:20" ht="15" customHeight="1">
      <c r="A2" s="103"/>
      <c r="B2" s="3"/>
      <c r="C2" s="3"/>
      <c r="D2" s="3"/>
      <c r="R2" s="116"/>
      <c r="S2" s="3"/>
      <c r="T2" s="3"/>
    </row>
    <row r="3" spans="1:26" ht="15" customHeight="1" thickBot="1">
      <c r="A3" s="108" t="s">
        <v>278</v>
      </c>
      <c r="B3" s="108"/>
      <c r="C3" s="108"/>
      <c r="D3" s="108"/>
      <c r="F3" s="29"/>
      <c r="G3" s="30"/>
      <c r="H3" s="30"/>
      <c r="I3" s="30"/>
      <c r="J3" s="30"/>
      <c r="K3" s="30"/>
      <c r="L3" s="32"/>
      <c r="M3" s="89"/>
      <c r="R3" s="11"/>
      <c r="S3" s="23"/>
      <c r="T3" s="23"/>
      <c r="U3" s="23"/>
      <c r="V3" s="35"/>
      <c r="W3" s="16"/>
      <c r="X3" s="16"/>
      <c r="Y3" s="16"/>
      <c r="Z3" s="24"/>
    </row>
    <row r="4" spans="1:54" ht="16.5" customHeight="1">
      <c r="A4" s="527" t="s">
        <v>201</v>
      </c>
      <c r="B4" s="527"/>
      <c r="C4" s="527"/>
      <c r="D4" s="527"/>
      <c r="E4" s="527"/>
      <c r="F4" s="455"/>
      <c r="G4" s="633" t="s">
        <v>78</v>
      </c>
      <c r="H4" s="527"/>
      <c r="I4" s="527"/>
      <c r="J4" s="527"/>
      <c r="K4" s="527"/>
      <c r="L4" s="527"/>
      <c r="M4" s="455"/>
      <c r="N4" s="459" t="s">
        <v>277</v>
      </c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8" t="s">
        <v>276</v>
      </c>
      <c r="AB4" s="459"/>
      <c r="AC4" s="459"/>
      <c r="AD4" s="459"/>
      <c r="AE4" s="459"/>
      <c r="AF4" s="459"/>
      <c r="AG4" s="459"/>
      <c r="AH4" s="460"/>
      <c r="AI4" s="634" t="s">
        <v>275</v>
      </c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635"/>
      <c r="AY4" s="636" t="s">
        <v>274</v>
      </c>
      <c r="AZ4" s="637"/>
      <c r="BA4" s="637"/>
      <c r="BB4" s="637"/>
    </row>
    <row r="5" spans="1:54" ht="16.5" customHeight="1">
      <c r="A5" s="575"/>
      <c r="B5" s="575"/>
      <c r="C5" s="575"/>
      <c r="D5" s="575"/>
      <c r="E5" s="575"/>
      <c r="F5" s="461"/>
      <c r="G5" s="576"/>
      <c r="H5" s="575"/>
      <c r="I5" s="575"/>
      <c r="J5" s="575"/>
      <c r="K5" s="575"/>
      <c r="L5" s="575"/>
      <c r="M5" s="461"/>
      <c r="N5" s="575" t="s">
        <v>273</v>
      </c>
      <c r="O5" s="638"/>
      <c r="P5" s="638"/>
      <c r="Q5" s="638"/>
      <c r="R5" s="638"/>
      <c r="S5" s="642" t="s">
        <v>272</v>
      </c>
      <c r="T5" s="643"/>
      <c r="U5" s="643"/>
      <c r="V5" s="644"/>
      <c r="W5" s="642" t="s">
        <v>271</v>
      </c>
      <c r="X5" s="643"/>
      <c r="Y5" s="643"/>
      <c r="Z5" s="644"/>
      <c r="AA5" s="639" t="s">
        <v>270</v>
      </c>
      <c r="AB5" s="640"/>
      <c r="AC5" s="640"/>
      <c r="AD5" s="641"/>
      <c r="AE5" s="642" t="s">
        <v>269</v>
      </c>
      <c r="AF5" s="643"/>
      <c r="AG5" s="643"/>
      <c r="AH5" s="644"/>
      <c r="AI5" s="645" t="s">
        <v>268</v>
      </c>
      <c r="AJ5" s="640"/>
      <c r="AK5" s="640"/>
      <c r="AL5" s="641"/>
      <c r="AM5" s="642" t="s">
        <v>267</v>
      </c>
      <c r="AN5" s="643"/>
      <c r="AO5" s="643"/>
      <c r="AP5" s="646"/>
      <c r="AQ5" s="642" t="s">
        <v>266</v>
      </c>
      <c r="AR5" s="643"/>
      <c r="AS5" s="643"/>
      <c r="AT5" s="644"/>
      <c r="AU5" s="642" t="s">
        <v>265</v>
      </c>
      <c r="AV5" s="643"/>
      <c r="AW5" s="643"/>
      <c r="AX5" s="644"/>
      <c r="AY5" s="575" t="s">
        <v>264</v>
      </c>
      <c r="AZ5" s="575"/>
      <c r="BA5" s="575"/>
      <c r="BB5" s="575"/>
    </row>
    <row r="6" spans="1:54" ht="18" customHeight="1">
      <c r="A6" s="627" t="s">
        <v>491</v>
      </c>
      <c r="B6" s="627"/>
      <c r="C6" s="627"/>
      <c r="D6" s="627"/>
      <c r="E6" s="627"/>
      <c r="F6" s="597"/>
      <c r="G6" s="430">
        <f>SUM(N6:BB6)</f>
        <v>31979</v>
      </c>
      <c r="H6" s="430"/>
      <c r="I6" s="430"/>
      <c r="J6" s="430"/>
      <c r="K6" s="430"/>
      <c r="L6" s="430"/>
      <c r="M6" s="430"/>
      <c r="N6" s="430">
        <v>25018</v>
      </c>
      <c r="O6" s="430"/>
      <c r="P6" s="430"/>
      <c r="Q6" s="430"/>
      <c r="R6" s="430"/>
      <c r="S6" s="430">
        <v>4187</v>
      </c>
      <c r="T6" s="430"/>
      <c r="U6" s="430"/>
      <c r="V6" s="430"/>
      <c r="W6" s="430">
        <v>2190</v>
      </c>
      <c r="X6" s="430"/>
      <c r="Y6" s="430"/>
      <c r="Z6" s="430"/>
      <c r="AA6" s="430">
        <v>334</v>
      </c>
      <c r="AB6" s="430"/>
      <c r="AC6" s="430"/>
      <c r="AD6" s="430"/>
      <c r="AE6" s="430">
        <v>113</v>
      </c>
      <c r="AF6" s="430"/>
      <c r="AG6" s="430"/>
      <c r="AH6" s="430"/>
      <c r="AI6" s="430">
        <v>57</v>
      </c>
      <c r="AJ6" s="430"/>
      <c r="AK6" s="430"/>
      <c r="AL6" s="430"/>
      <c r="AM6" s="630" t="s">
        <v>50</v>
      </c>
      <c r="AN6" s="630"/>
      <c r="AO6" s="630"/>
      <c r="AP6" s="630"/>
      <c r="AQ6" s="630" t="s">
        <v>50</v>
      </c>
      <c r="AR6" s="630"/>
      <c r="AS6" s="630"/>
      <c r="AT6" s="630"/>
      <c r="AU6" s="430">
        <v>58</v>
      </c>
      <c r="AV6" s="430"/>
      <c r="AW6" s="430"/>
      <c r="AX6" s="430"/>
      <c r="AY6" s="430">
        <v>22</v>
      </c>
      <c r="AZ6" s="430"/>
      <c r="BA6" s="430"/>
      <c r="BB6" s="430"/>
    </row>
    <row r="7" spans="1:54" ht="18" customHeight="1">
      <c r="A7" s="464">
        <v>19</v>
      </c>
      <c r="B7" s="464"/>
      <c r="C7" s="464"/>
      <c r="D7" s="464"/>
      <c r="E7" s="464"/>
      <c r="F7" s="534"/>
      <c r="G7" s="430">
        <f>SUM(N7:BB7)</f>
        <v>32971</v>
      </c>
      <c r="H7" s="430"/>
      <c r="I7" s="430"/>
      <c r="J7" s="430"/>
      <c r="K7" s="430"/>
      <c r="L7" s="430"/>
      <c r="M7" s="430"/>
      <c r="N7" s="430">
        <v>26424</v>
      </c>
      <c r="O7" s="430"/>
      <c r="P7" s="430"/>
      <c r="Q7" s="430"/>
      <c r="R7" s="430"/>
      <c r="S7" s="430">
        <v>3905</v>
      </c>
      <c r="T7" s="430"/>
      <c r="U7" s="430"/>
      <c r="V7" s="430"/>
      <c r="W7" s="430">
        <v>2072</v>
      </c>
      <c r="X7" s="430"/>
      <c r="Y7" s="430"/>
      <c r="Z7" s="430"/>
      <c r="AA7" s="430">
        <v>343</v>
      </c>
      <c r="AB7" s="430"/>
      <c r="AC7" s="430"/>
      <c r="AD7" s="430"/>
      <c r="AE7" s="430">
        <v>106</v>
      </c>
      <c r="AF7" s="430"/>
      <c r="AG7" s="430"/>
      <c r="AH7" s="430"/>
      <c r="AI7" s="430">
        <v>42</v>
      </c>
      <c r="AJ7" s="430"/>
      <c r="AK7" s="430"/>
      <c r="AL7" s="430"/>
      <c r="AM7" s="630" t="s">
        <v>50</v>
      </c>
      <c r="AN7" s="630"/>
      <c r="AO7" s="630"/>
      <c r="AP7" s="630"/>
      <c r="AQ7" s="630" t="s">
        <v>50</v>
      </c>
      <c r="AR7" s="630"/>
      <c r="AS7" s="630"/>
      <c r="AT7" s="630"/>
      <c r="AU7" s="430">
        <v>57</v>
      </c>
      <c r="AV7" s="430"/>
      <c r="AW7" s="430"/>
      <c r="AX7" s="430"/>
      <c r="AY7" s="430">
        <v>22</v>
      </c>
      <c r="AZ7" s="430"/>
      <c r="BA7" s="430"/>
      <c r="BB7" s="430"/>
    </row>
    <row r="8" spans="1:54" ht="18" customHeight="1">
      <c r="A8" s="464">
        <v>20</v>
      </c>
      <c r="B8" s="464"/>
      <c r="C8" s="464"/>
      <c r="D8" s="464"/>
      <c r="E8" s="464"/>
      <c r="F8" s="534"/>
      <c r="G8" s="430">
        <f>SUM(N8:BB8)</f>
        <v>34093</v>
      </c>
      <c r="H8" s="430"/>
      <c r="I8" s="430"/>
      <c r="J8" s="430"/>
      <c r="K8" s="430"/>
      <c r="L8" s="430"/>
      <c r="M8" s="430"/>
      <c r="N8" s="430">
        <v>27895</v>
      </c>
      <c r="O8" s="430"/>
      <c r="P8" s="430"/>
      <c r="Q8" s="430"/>
      <c r="R8" s="430"/>
      <c r="S8" s="430">
        <v>3634</v>
      </c>
      <c r="T8" s="430"/>
      <c r="U8" s="430"/>
      <c r="V8" s="430"/>
      <c r="W8" s="430">
        <v>1953</v>
      </c>
      <c r="X8" s="430"/>
      <c r="Y8" s="430"/>
      <c r="Z8" s="430"/>
      <c r="AA8" s="430">
        <v>356</v>
      </c>
      <c r="AB8" s="430"/>
      <c r="AC8" s="430"/>
      <c r="AD8" s="430"/>
      <c r="AE8" s="430">
        <v>104</v>
      </c>
      <c r="AF8" s="430"/>
      <c r="AG8" s="430"/>
      <c r="AH8" s="430"/>
      <c r="AI8" s="430">
        <v>41</v>
      </c>
      <c r="AJ8" s="430"/>
      <c r="AK8" s="430"/>
      <c r="AL8" s="430"/>
      <c r="AM8" s="630" t="s">
        <v>50</v>
      </c>
      <c r="AN8" s="630"/>
      <c r="AO8" s="630"/>
      <c r="AP8" s="630"/>
      <c r="AQ8" s="630" t="s">
        <v>50</v>
      </c>
      <c r="AR8" s="630"/>
      <c r="AS8" s="630"/>
      <c r="AT8" s="630"/>
      <c r="AU8" s="430">
        <v>52</v>
      </c>
      <c r="AV8" s="430"/>
      <c r="AW8" s="430"/>
      <c r="AX8" s="430"/>
      <c r="AY8" s="430">
        <v>58</v>
      </c>
      <c r="AZ8" s="430"/>
      <c r="BA8" s="430"/>
      <c r="BB8" s="430"/>
    </row>
    <row r="9" spans="1:54" ht="18" customHeight="1">
      <c r="A9" s="464">
        <v>21</v>
      </c>
      <c r="B9" s="464"/>
      <c r="C9" s="464"/>
      <c r="D9" s="464"/>
      <c r="E9" s="464"/>
      <c r="F9" s="534"/>
      <c r="G9" s="430">
        <v>34790</v>
      </c>
      <c r="H9" s="430"/>
      <c r="I9" s="430"/>
      <c r="J9" s="430"/>
      <c r="K9" s="430"/>
      <c r="L9" s="430"/>
      <c r="M9" s="430"/>
      <c r="N9" s="430">
        <v>28951</v>
      </c>
      <c r="O9" s="430"/>
      <c r="P9" s="430"/>
      <c r="Q9" s="430"/>
      <c r="R9" s="430"/>
      <c r="S9" s="430">
        <v>3379</v>
      </c>
      <c r="T9" s="430"/>
      <c r="U9" s="430"/>
      <c r="V9" s="430"/>
      <c r="W9" s="430">
        <v>1846</v>
      </c>
      <c r="X9" s="430"/>
      <c r="Y9" s="430"/>
      <c r="Z9" s="430"/>
      <c r="AA9" s="430">
        <v>377</v>
      </c>
      <c r="AB9" s="430"/>
      <c r="AC9" s="430"/>
      <c r="AD9" s="430"/>
      <c r="AE9" s="430">
        <v>94</v>
      </c>
      <c r="AF9" s="430"/>
      <c r="AG9" s="430"/>
      <c r="AH9" s="430"/>
      <c r="AI9" s="430">
        <v>45</v>
      </c>
      <c r="AJ9" s="430"/>
      <c r="AK9" s="430"/>
      <c r="AL9" s="430"/>
      <c r="AM9" s="630" t="s">
        <v>50</v>
      </c>
      <c r="AN9" s="630"/>
      <c r="AO9" s="630"/>
      <c r="AP9" s="630"/>
      <c r="AQ9" s="630" t="s">
        <v>50</v>
      </c>
      <c r="AR9" s="630"/>
      <c r="AS9" s="630"/>
      <c r="AT9" s="630"/>
      <c r="AU9" s="430">
        <v>46</v>
      </c>
      <c r="AV9" s="430"/>
      <c r="AW9" s="430"/>
      <c r="AX9" s="430"/>
      <c r="AY9" s="430">
        <v>52</v>
      </c>
      <c r="AZ9" s="430"/>
      <c r="BA9" s="430"/>
      <c r="BB9" s="430"/>
    </row>
    <row r="10" spans="1:54" ht="18" customHeight="1">
      <c r="A10" s="565">
        <v>22</v>
      </c>
      <c r="B10" s="565"/>
      <c r="C10" s="565"/>
      <c r="D10" s="565"/>
      <c r="E10" s="565"/>
      <c r="F10" s="648"/>
      <c r="G10" s="431">
        <v>30600</v>
      </c>
      <c r="H10" s="431"/>
      <c r="I10" s="431"/>
      <c r="J10" s="431"/>
      <c r="K10" s="431"/>
      <c r="L10" s="431"/>
      <c r="M10" s="431"/>
      <c r="N10" s="431">
        <v>25207</v>
      </c>
      <c r="O10" s="431"/>
      <c r="P10" s="431"/>
      <c r="Q10" s="431"/>
      <c r="R10" s="431"/>
      <c r="S10" s="431">
        <v>3060</v>
      </c>
      <c r="T10" s="431"/>
      <c r="U10" s="431"/>
      <c r="V10" s="431"/>
      <c r="W10" s="431">
        <v>1697</v>
      </c>
      <c r="X10" s="431"/>
      <c r="Y10" s="431"/>
      <c r="Z10" s="431"/>
      <c r="AA10" s="431">
        <v>399</v>
      </c>
      <c r="AB10" s="431"/>
      <c r="AC10" s="431"/>
      <c r="AD10" s="431"/>
      <c r="AE10" s="431">
        <v>87</v>
      </c>
      <c r="AF10" s="431"/>
      <c r="AG10" s="431"/>
      <c r="AH10" s="431"/>
      <c r="AI10" s="431">
        <v>53</v>
      </c>
      <c r="AJ10" s="431"/>
      <c r="AK10" s="431"/>
      <c r="AL10" s="431"/>
      <c r="AM10" s="631" t="s">
        <v>50</v>
      </c>
      <c r="AN10" s="631"/>
      <c r="AO10" s="631"/>
      <c r="AP10" s="631"/>
      <c r="AQ10" s="631" t="s">
        <v>50</v>
      </c>
      <c r="AR10" s="631"/>
      <c r="AS10" s="631"/>
      <c r="AT10" s="631"/>
      <c r="AU10" s="431">
        <v>40</v>
      </c>
      <c r="AV10" s="431"/>
      <c r="AW10" s="431"/>
      <c r="AX10" s="431"/>
      <c r="AY10" s="431">
        <v>57</v>
      </c>
      <c r="AZ10" s="431"/>
      <c r="BA10" s="431"/>
      <c r="BB10" s="431"/>
    </row>
    <row r="11" spans="1:26" ht="15" customHeight="1">
      <c r="A11" s="178" t="s">
        <v>263</v>
      </c>
      <c r="B11" s="178"/>
      <c r="C11" s="178"/>
      <c r="D11" s="178"/>
      <c r="S11" s="23"/>
      <c r="T11" s="23"/>
      <c r="U11" s="23"/>
      <c r="V11" s="28"/>
      <c r="W11" s="17"/>
      <c r="X11" s="17"/>
      <c r="Y11" s="17"/>
      <c r="Z11" s="24"/>
    </row>
    <row r="12" spans="1:26" ht="15" customHeight="1">
      <c r="A12" s="27"/>
      <c r="B12" s="27"/>
      <c r="C12" s="27"/>
      <c r="D12" s="27"/>
      <c r="S12" s="23"/>
      <c r="T12" s="23"/>
      <c r="U12" s="23"/>
      <c r="V12" s="28"/>
      <c r="W12" s="17"/>
      <c r="X12" s="17"/>
      <c r="Y12" s="17"/>
      <c r="Z12" s="24"/>
    </row>
    <row r="13" spans="1:26" ht="15" customHeight="1">
      <c r="A13" s="27"/>
      <c r="B13" s="27"/>
      <c r="C13" s="27"/>
      <c r="D13" s="27"/>
      <c r="S13" s="23"/>
      <c r="T13" s="23"/>
      <c r="U13" s="23"/>
      <c r="V13" s="28"/>
      <c r="W13" s="17"/>
      <c r="X13" s="17"/>
      <c r="Y13" s="17"/>
      <c r="Z13" s="24"/>
    </row>
    <row r="14" spans="1:54" ht="18" customHeight="1">
      <c r="A14" s="470" t="s">
        <v>624</v>
      </c>
      <c r="B14" s="647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647"/>
      <c r="AS14" s="647"/>
      <c r="AT14" s="647"/>
      <c r="AU14" s="647"/>
      <c r="AV14" s="647"/>
      <c r="AW14" s="647"/>
      <c r="AX14" s="647"/>
      <c r="AY14" s="647"/>
      <c r="AZ14" s="647"/>
      <c r="BA14" s="647"/>
      <c r="BB14" s="647"/>
    </row>
    <row r="15" spans="1:20" ht="15" customHeight="1">
      <c r="A15" s="103"/>
      <c r="B15" s="3"/>
      <c r="C15" s="3"/>
      <c r="D15" s="3"/>
      <c r="R15" s="116"/>
      <c r="S15" s="3"/>
      <c r="T15" s="3"/>
    </row>
    <row r="16" spans="1:22" ht="15" customHeight="1" thickBot="1">
      <c r="A16" s="108" t="s">
        <v>313</v>
      </c>
      <c r="R16" s="60"/>
      <c r="V16" s="6"/>
    </row>
    <row r="17" spans="1:54" ht="16.5" customHeight="1">
      <c r="A17" s="649" t="s">
        <v>62</v>
      </c>
      <c r="B17" s="649"/>
      <c r="C17" s="649"/>
      <c r="D17" s="649"/>
      <c r="E17" s="649"/>
      <c r="F17" s="650"/>
      <c r="G17" s="653" t="s">
        <v>312</v>
      </c>
      <c r="H17" s="654"/>
      <c r="I17" s="654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654"/>
      <c r="Y17" s="654"/>
      <c r="Z17" s="654"/>
      <c r="AA17" s="654"/>
      <c r="AB17" s="654"/>
      <c r="AC17" s="654"/>
      <c r="AD17" s="655"/>
      <c r="AE17" s="654" t="s">
        <v>311</v>
      </c>
      <c r="AF17" s="654"/>
      <c r="AG17" s="654"/>
      <c r="AH17" s="654"/>
      <c r="AI17" s="654"/>
      <c r="AJ17" s="654"/>
      <c r="AK17" s="654"/>
      <c r="AL17" s="654"/>
      <c r="AM17" s="654"/>
      <c r="AN17" s="654"/>
      <c r="AO17" s="654"/>
      <c r="AP17" s="654"/>
      <c r="AQ17" s="654"/>
      <c r="AR17" s="654"/>
      <c r="AS17" s="654"/>
      <c r="AT17" s="654"/>
      <c r="AU17" s="310"/>
      <c r="AV17" s="310"/>
      <c r="AW17" s="310"/>
      <c r="AX17" s="310"/>
      <c r="AY17" s="310"/>
      <c r="AZ17" s="310"/>
      <c r="BA17" s="310"/>
      <c r="BB17" s="310"/>
    </row>
    <row r="18" spans="1:54" ht="16.5" customHeight="1">
      <c r="A18" s="651"/>
      <c r="B18" s="651"/>
      <c r="C18" s="651"/>
      <c r="D18" s="651"/>
      <c r="E18" s="651"/>
      <c r="F18" s="652"/>
      <c r="G18" s="656" t="s">
        <v>310</v>
      </c>
      <c r="H18" s="657"/>
      <c r="I18" s="657"/>
      <c r="J18" s="657"/>
      <c r="K18" s="657"/>
      <c r="L18" s="657"/>
      <c r="M18" s="657"/>
      <c r="N18" s="658"/>
      <c r="O18" s="656" t="s">
        <v>309</v>
      </c>
      <c r="P18" s="657"/>
      <c r="Q18" s="657"/>
      <c r="R18" s="657"/>
      <c r="S18" s="657"/>
      <c r="T18" s="657"/>
      <c r="U18" s="657"/>
      <c r="V18" s="658"/>
      <c r="W18" s="656" t="s">
        <v>560</v>
      </c>
      <c r="X18" s="657"/>
      <c r="Y18" s="657"/>
      <c r="Z18" s="657"/>
      <c r="AA18" s="657"/>
      <c r="AB18" s="657"/>
      <c r="AC18" s="657"/>
      <c r="AD18" s="658"/>
      <c r="AE18" s="656" t="s">
        <v>419</v>
      </c>
      <c r="AF18" s="657"/>
      <c r="AG18" s="657"/>
      <c r="AH18" s="657"/>
      <c r="AI18" s="657"/>
      <c r="AJ18" s="657"/>
      <c r="AK18" s="657"/>
      <c r="AL18" s="658"/>
      <c r="AM18" s="657" t="s">
        <v>308</v>
      </c>
      <c r="AN18" s="657"/>
      <c r="AO18" s="657"/>
      <c r="AP18" s="657"/>
      <c r="AQ18" s="657"/>
      <c r="AR18" s="657"/>
      <c r="AS18" s="657"/>
      <c r="AT18" s="657"/>
      <c r="AU18" s="313"/>
      <c r="AV18" s="313"/>
      <c r="AW18" s="313"/>
      <c r="AX18" s="313"/>
      <c r="AY18" s="313"/>
      <c r="AZ18" s="313"/>
      <c r="BA18" s="313"/>
      <c r="BB18" s="313"/>
    </row>
    <row r="19" spans="1:54" ht="18" customHeight="1">
      <c r="A19" s="659" t="s">
        <v>390</v>
      </c>
      <c r="B19" s="659"/>
      <c r="C19" s="659"/>
      <c r="D19" s="659"/>
      <c r="E19" s="659"/>
      <c r="F19" s="660"/>
      <c r="G19" s="555">
        <v>18528</v>
      </c>
      <c r="H19" s="555"/>
      <c r="I19" s="555"/>
      <c r="J19" s="555"/>
      <c r="K19" s="555"/>
      <c r="L19" s="555"/>
      <c r="M19" s="555"/>
      <c r="N19" s="555"/>
      <c r="O19" s="555">
        <v>17933</v>
      </c>
      <c r="P19" s="555"/>
      <c r="Q19" s="555"/>
      <c r="R19" s="555"/>
      <c r="S19" s="555"/>
      <c r="T19" s="555"/>
      <c r="U19" s="555"/>
      <c r="V19" s="555"/>
      <c r="W19" s="555">
        <v>36461</v>
      </c>
      <c r="X19" s="555"/>
      <c r="Y19" s="555"/>
      <c r="Z19" s="555"/>
      <c r="AA19" s="555"/>
      <c r="AB19" s="555"/>
      <c r="AC19" s="555"/>
      <c r="AD19" s="555"/>
      <c r="AE19" s="555">
        <v>260</v>
      </c>
      <c r="AF19" s="555"/>
      <c r="AG19" s="555"/>
      <c r="AH19" s="555"/>
      <c r="AI19" s="555"/>
      <c r="AJ19" s="555"/>
      <c r="AK19" s="555"/>
      <c r="AL19" s="555"/>
      <c r="AM19" s="555">
        <v>260</v>
      </c>
      <c r="AN19" s="555"/>
      <c r="AO19" s="555"/>
      <c r="AP19" s="555"/>
      <c r="AQ19" s="555"/>
      <c r="AR19" s="555"/>
      <c r="AS19" s="555"/>
      <c r="AT19" s="555"/>
      <c r="AU19" s="309"/>
      <c r="AV19" s="309"/>
      <c r="AW19" s="309"/>
      <c r="AX19" s="309"/>
      <c r="AY19" s="309"/>
      <c r="AZ19" s="309"/>
      <c r="BA19" s="309"/>
      <c r="BB19" s="309"/>
    </row>
    <row r="20" spans="1:54" ht="18" customHeight="1">
      <c r="A20" s="661" t="s">
        <v>420</v>
      </c>
      <c r="B20" s="661"/>
      <c r="C20" s="661"/>
      <c r="D20" s="661"/>
      <c r="E20" s="661"/>
      <c r="F20" s="662"/>
      <c r="G20" s="430">
        <v>18574</v>
      </c>
      <c r="H20" s="430"/>
      <c r="I20" s="430"/>
      <c r="J20" s="430"/>
      <c r="K20" s="430"/>
      <c r="L20" s="430"/>
      <c r="M20" s="430"/>
      <c r="N20" s="430"/>
      <c r="O20" s="430">
        <v>18458</v>
      </c>
      <c r="P20" s="430"/>
      <c r="Q20" s="430"/>
      <c r="R20" s="430"/>
      <c r="S20" s="430"/>
      <c r="T20" s="430"/>
      <c r="U20" s="430"/>
      <c r="V20" s="430"/>
      <c r="W20" s="430">
        <v>37032</v>
      </c>
      <c r="X20" s="430"/>
      <c r="Y20" s="430"/>
      <c r="Z20" s="430"/>
      <c r="AA20" s="430"/>
      <c r="AB20" s="430"/>
      <c r="AC20" s="430"/>
      <c r="AD20" s="430"/>
      <c r="AE20" s="430">
        <v>268</v>
      </c>
      <c r="AF20" s="430"/>
      <c r="AG20" s="430"/>
      <c r="AH20" s="430"/>
      <c r="AI20" s="430"/>
      <c r="AJ20" s="430"/>
      <c r="AK20" s="430"/>
      <c r="AL20" s="430"/>
      <c r="AM20" s="430">
        <v>281</v>
      </c>
      <c r="AN20" s="430"/>
      <c r="AO20" s="430"/>
      <c r="AP20" s="430"/>
      <c r="AQ20" s="430"/>
      <c r="AR20" s="430"/>
      <c r="AS20" s="430"/>
      <c r="AT20" s="430"/>
      <c r="AU20" s="309"/>
      <c r="AV20" s="309"/>
      <c r="AW20" s="309"/>
      <c r="AX20" s="309"/>
      <c r="AY20" s="309"/>
      <c r="AZ20" s="309"/>
      <c r="BA20" s="309"/>
      <c r="BB20" s="309"/>
    </row>
    <row r="21" spans="1:54" ht="18" customHeight="1">
      <c r="A21" s="661" t="s">
        <v>421</v>
      </c>
      <c r="B21" s="661"/>
      <c r="C21" s="661"/>
      <c r="D21" s="661"/>
      <c r="E21" s="661"/>
      <c r="F21" s="662"/>
      <c r="G21" s="430">
        <v>18840</v>
      </c>
      <c r="H21" s="430"/>
      <c r="I21" s="430"/>
      <c r="J21" s="430"/>
      <c r="K21" s="430"/>
      <c r="L21" s="430"/>
      <c r="M21" s="430"/>
      <c r="N21" s="430"/>
      <c r="O21" s="430">
        <v>18885</v>
      </c>
      <c r="P21" s="430"/>
      <c r="Q21" s="430"/>
      <c r="R21" s="430"/>
      <c r="S21" s="430"/>
      <c r="T21" s="430"/>
      <c r="U21" s="430"/>
      <c r="V21" s="430"/>
      <c r="W21" s="430">
        <f>SUM(G21:AA21)</f>
        <v>37725</v>
      </c>
      <c r="X21" s="430"/>
      <c r="Y21" s="430"/>
      <c r="Z21" s="430"/>
      <c r="AA21" s="430"/>
      <c r="AB21" s="430"/>
      <c r="AC21" s="430"/>
      <c r="AD21" s="430"/>
      <c r="AE21" s="430">
        <v>276</v>
      </c>
      <c r="AF21" s="430"/>
      <c r="AG21" s="430"/>
      <c r="AH21" s="430"/>
      <c r="AI21" s="430"/>
      <c r="AJ21" s="430"/>
      <c r="AK21" s="430"/>
      <c r="AL21" s="430"/>
      <c r="AM21" s="430">
        <v>294</v>
      </c>
      <c r="AN21" s="430"/>
      <c r="AO21" s="430"/>
      <c r="AP21" s="430"/>
      <c r="AQ21" s="430"/>
      <c r="AR21" s="430"/>
      <c r="AS21" s="430"/>
      <c r="AT21" s="430"/>
      <c r="AU21" s="301"/>
      <c r="AV21" s="301"/>
      <c r="AW21" s="301"/>
      <c r="AX21" s="301"/>
      <c r="AY21" s="301"/>
      <c r="AZ21" s="301"/>
      <c r="BA21" s="301"/>
      <c r="BB21" s="301"/>
    </row>
    <row r="22" spans="1:54" ht="18" customHeight="1">
      <c r="A22" s="464">
        <v>21</v>
      </c>
      <c r="B22" s="464"/>
      <c r="C22" s="464"/>
      <c r="D22" s="464"/>
      <c r="E22" s="464"/>
      <c r="F22" s="534"/>
      <c r="G22" s="430">
        <v>18650</v>
      </c>
      <c r="H22" s="430"/>
      <c r="I22" s="430"/>
      <c r="J22" s="430"/>
      <c r="K22" s="430"/>
      <c r="L22" s="430"/>
      <c r="M22" s="430"/>
      <c r="N22" s="430"/>
      <c r="O22" s="430">
        <v>19515</v>
      </c>
      <c r="P22" s="430"/>
      <c r="Q22" s="430"/>
      <c r="R22" s="430"/>
      <c r="S22" s="430"/>
      <c r="T22" s="430"/>
      <c r="U22" s="430"/>
      <c r="V22" s="430"/>
      <c r="W22" s="430">
        <v>38165</v>
      </c>
      <c r="X22" s="430"/>
      <c r="Y22" s="430"/>
      <c r="Z22" s="430"/>
      <c r="AA22" s="430"/>
      <c r="AB22" s="430"/>
      <c r="AC22" s="430"/>
      <c r="AD22" s="430"/>
      <c r="AE22" s="430">
        <v>267</v>
      </c>
      <c r="AF22" s="430"/>
      <c r="AG22" s="430"/>
      <c r="AH22" s="430"/>
      <c r="AI22" s="430"/>
      <c r="AJ22" s="430"/>
      <c r="AK22" s="430"/>
      <c r="AL22" s="430"/>
      <c r="AM22" s="430">
        <v>331</v>
      </c>
      <c r="AN22" s="430"/>
      <c r="AO22" s="430"/>
      <c r="AP22" s="430"/>
      <c r="AQ22" s="430"/>
      <c r="AR22" s="430"/>
      <c r="AS22" s="430"/>
      <c r="AT22" s="430"/>
      <c r="AU22" s="301"/>
      <c r="AV22" s="301"/>
      <c r="AW22" s="301"/>
      <c r="AX22" s="301"/>
      <c r="AY22" s="301"/>
      <c r="AZ22" s="301"/>
      <c r="BA22" s="301"/>
      <c r="BB22" s="301"/>
    </row>
    <row r="23" spans="1:54" ht="18" customHeight="1">
      <c r="A23" s="565">
        <v>22</v>
      </c>
      <c r="B23" s="565"/>
      <c r="C23" s="565"/>
      <c r="D23" s="565"/>
      <c r="E23" s="565"/>
      <c r="F23" s="648"/>
      <c r="G23" s="663">
        <v>18179</v>
      </c>
      <c r="H23" s="663"/>
      <c r="I23" s="663"/>
      <c r="J23" s="663"/>
      <c r="K23" s="663"/>
      <c r="L23" s="663"/>
      <c r="M23" s="663"/>
      <c r="N23" s="663"/>
      <c r="O23" s="663">
        <v>20037</v>
      </c>
      <c r="P23" s="663"/>
      <c r="Q23" s="663"/>
      <c r="R23" s="663"/>
      <c r="S23" s="663"/>
      <c r="T23" s="663"/>
      <c r="U23" s="663"/>
      <c r="V23" s="663"/>
      <c r="W23" s="663">
        <v>38216</v>
      </c>
      <c r="X23" s="663"/>
      <c r="Y23" s="663"/>
      <c r="Z23" s="663"/>
      <c r="AA23" s="663"/>
      <c r="AB23" s="663"/>
      <c r="AC23" s="663"/>
      <c r="AD23" s="663"/>
      <c r="AE23" s="663">
        <v>269</v>
      </c>
      <c r="AF23" s="663"/>
      <c r="AG23" s="663"/>
      <c r="AH23" s="663"/>
      <c r="AI23" s="663"/>
      <c r="AJ23" s="663"/>
      <c r="AK23" s="663"/>
      <c r="AL23" s="663"/>
      <c r="AM23" s="663">
        <v>366</v>
      </c>
      <c r="AN23" s="663"/>
      <c r="AO23" s="663"/>
      <c r="AP23" s="663"/>
      <c r="AQ23" s="663"/>
      <c r="AR23" s="663"/>
      <c r="AS23" s="663"/>
      <c r="AT23" s="663"/>
      <c r="AU23" s="312"/>
      <c r="AV23" s="312"/>
      <c r="AW23" s="312"/>
      <c r="AX23" s="312"/>
      <c r="AY23" s="312"/>
      <c r="AZ23" s="312"/>
      <c r="BA23" s="312"/>
      <c r="BB23" s="312"/>
    </row>
    <row r="24" spans="1:22" ht="13.5" customHeight="1">
      <c r="A24" s="41"/>
      <c r="B24" s="29"/>
      <c r="D24" s="32"/>
      <c r="R24" s="6"/>
      <c r="S24" s="30"/>
      <c r="U24" s="23"/>
      <c r="V24" s="18"/>
    </row>
    <row r="25" ht="13.5" customHeight="1">
      <c r="A25" s="28"/>
    </row>
    <row r="26" spans="1:22" ht="15" customHeight="1" thickBot="1">
      <c r="A26" s="108" t="s">
        <v>584</v>
      </c>
      <c r="R26" s="60"/>
      <c r="V26" s="6"/>
    </row>
    <row r="27" spans="1:44" ht="16.5" customHeight="1">
      <c r="A27" s="664" t="s">
        <v>62</v>
      </c>
      <c r="B27" s="665"/>
      <c r="C27" s="665"/>
      <c r="D27" s="665"/>
      <c r="E27" s="665"/>
      <c r="F27" s="479"/>
      <c r="G27" s="653" t="s">
        <v>492</v>
      </c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9"/>
      <c r="Z27" s="653" t="s">
        <v>493</v>
      </c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</row>
    <row r="28" spans="1:44" ht="16.5" customHeight="1">
      <c r="A28" s="666"/>
      <c r="B28" s="667"/>
      <c r="C28" s="667"/>
      <c r="D28" s="667"/>
      <c r="E28" s="667"/>
      <c r="F28" s="668"/>
      <c r="G28" s="669" t="s">
        <v>305</v>
      </c>
      <c r="H28" s="670"/>
      <c r="I28" s="670"/>
      <c r="J28" s="670"/>
      <c r="K28" s="670"/>
      <c r="L28" s="670"/>
      <c r="M28" s="566"/>
      <c r="N28" s="651" t="s">
        <v>304</v>
      </c>
      <c r="O28" s="670"/>
      <c r="P28" s="670"/>
      <c r="Q28" s="670"/>
      <c r="R28" s="670"/>
      <c r="S28" s="670"/>
      <c r="T28" s="670"/>
      <c r="U28" s="669" t="s">
        <v>307</v>
      </c>
      <c r="V28" s="670"/>
      <c r="W28" s="670"/>
      <c r="X28" s="670"/>
      <c r="Y28" s="566"/>
      <c r="Z28" s="468" t="s">
        <v>305</v>
      </c>
      <c r="AA28" s="670"/>
      <c r="AB28" s="670"/>
      <c r="AC28" s="670"/>
      <c r="AD28" s="670"/>
      <c r="AE28" s="670"/>
      <c r="AF28" s="670"/>
      <c r="AG28" s="671" t="s">
        <v>304</v>
      </c>
      <c r="AH28" s="670"/>
      <c r="AI28" s="670"/>
      <c r="AJ28" s="670"/>
      <c r="AK28" s="670"/>
      <c r="AL28" s="670"/>
      <c r="AM28" s="670"/>
      <c r="AN28" s="669" t="s">
        <v>494</v>
      </c>
      <c r="AO28" s="670"/>
      <c r="AP28" s="670"/>
      <c r="AQ28" s="670"/>
      <c r="AR28" s="670"/>
    </row>
    <row r="29" spans="1:45" ht="18" customHeight="1">
      <c r="A29" s="674"/>
      <c r="B29" s="526"/>
      <c r="C29" s="526"/>
      <c r="D29" s="526"/>
      <c r="E29" s="526"/>
      <c r="F29" s="556"/>
      <c r="G29" s="596" t="s">
        <v>92</v>
      </c>
      <c r="H29" s="675"/>
      <c r="I29" s="675"/>
      <c r="J29" s="675"/>
      <c r="K29" s="675"/>
      <c r="L29" s="675"/>
      <c r="M29" s="675"/>
      <c r="N29" s="596" t="s">
        <v>92</v>
      </c>
      <c r="O29" s="675"/>
      <c r="P29" s="675"/>
      <c r="Q29" s="675"/>
      <c r="R29" s="675"/>
      <c r="S29" s="675"/>
      <c r="T29" s="675"/>
      <c r="U29" s="676" t="s">
        <v>495</v>
      </c>
      <c r="V29" s="675"/>
      <c r="W29" s="675"/>
      <c r="X29" s="675"/>
      <c r="Y29" s="675"/>
      <c r="Z29" s="596" t="s">
        <v>92</v>
      </c>
      <c r="AA29" s="675"/>
      <c r="AB29" s="675"/>
      <c r="AC29" s="675"/>
      <c r="AD29" s="675"/>
      <c r="AE29" s="675"/>
      <c r="AF29" s="675"/>
      <c r="AG29" s="596" t="s">
        <v>92</v>
      </c>
      <c r="AH29" s="675"/>
      <c r="AI29" s="675"/>
      <c r="AJ29" s="675"/>
      <c r="AK29" s="675"/>
      <c r="AL29" s="675"/>
      <c r="AM29" s="675"/>
      <c r="AN29" s="676" t="s">
        <v>495</v>
      </c>
      <c r="AO29" s="675"/>
      <c r="AP29" s="675"/>
      <c r="AQ29" s="675"/>
      <c r="AR29" s="675"/>
      <c r="AS29" s="203"/>
    </row>
    <row r="30" spans="1:45" ht="18" customHeight="1">
      <c r="A30" s="490" t="s">
        <v>496</v>
      </c>
      <c r="B30" s="490"/>
      <c r="C30" s="490"/>
      <c r="D30" s="490"/>
      <c r="E30" s="490"/>
      <c r="F30" s="597"/>
      <c r="G30" s="430">
        <v>1742159200</v>
      </c>
      <c r="H30" s="672"/>
      <c r="I30" s="672"/>
      <c r="J30" s="672"/>
      <c r="K30" s="672"/>
      <c r="L30" s="672"/>
      <c r="M30" s="672"/>
      <c r="N30" s="430">
        <v>1742159200</v>
      </c>
      <c r="O30" s="672"/>
      <c r="P30" s="672"/>
      <c r="Q30" s="672"/>
      <c r="R30" s="672"/>
      <c r="S30" s="672"/>
      <c r="T30" s="672"/>
      <c r="U30" s="522">
        <v>100</v>
      </c>
      <c r="V30" s="673"/>
      <c r="W30" s="673"/>
      <c r="X30" s="673"/>
      <c r="Y30" s="673"/>
      <c r="Z30" s="430">
        <v>408965200</v>
      </c>
      <c r="AA30" s="672"/>
      <c r="AB30" s="672"/>
      <c r="AC30" s="672"/>
      <c r="AD30" s="672"/>
      <c r="AE30" s="672"/>
      <c r="AF30" s="672"/>
      <c r="AG30" s="430">
        <v>361519100</v>
      </c>
      <c r="AH30" s="672"/>
      <c r="AI30" s="672"/>
      <c r="AJ30" s="672"/>
      <c r="AK30" s="672"/>
      <c r="AL30" s="672"/>
      <c r="AM30" s="672"/>
      <c r="AN30" s="522">
        <v>88.4</v>
      </c>
      <c r="AO30" s="522"/>
      <c r="AP30" s="522"/>
      <c r="AQ30" s="522"/>
      <c r="AR30" s="522"/>
      <c r="AS30" s="203"/>
    </row>
    <row r="31" spans="1:45" ht="18" customHeight="1">
      <c r="A31" s="490">
        <v>19</v>
      </c>
      <c r="B31" s="490"/>
      <c r="C31" s="490"/>
      <c r="D31" s="490"/>
      <c r="E31" s="490"/>
      <c r="F31" s="597"/>
      <c r="G31" s="430">
        <v>1869479400</v>
      </c>
      <c r="H31" s="672"/>
      <c r="I31" s="672"/>
      <c r="J31" s="672"/>
      <c r="K31" s="672"/>
      <c r="L31" s="672"/>
      <c r="M31" s="672"/>
      <c r="N31" s="430">
        <v>1869479400</v>
      </c>
      <c r="O31" s="672"/>
      <c r="P31" s="672"/>
      <c r="Q31" s="672"/>
      <c r="R31" s="672"/>
      <c r="S31" s="672"/>
      <c r="T31" s="672"/>
      <c r="U31" s="522">
        <v>100</v>
      </c>
      <c r="V31" s="673"/>
      <c r="W31" s="673"/>
      <c r="X31" s="673"/>
      <c r="Y31" s="673"/>
      <c r="Z31" s="430">
        <v>347139900</v>
      </c>
      <c r="AA31" s="672"/>
      <c r="AB31" s="672"/>
      <c r="AC31" s="672"/>
      <c r="AD31" s="672"/>
      <c r="AE31" s="672"/>
      <c r="AF31" s="672"/>
      <c r="AG31" s="430">
        <v>298177100</v>
      </c>
      <c r="AH31" s="672"/>
      <c r="AI31" s="672"/>
      <c r="AJ31" s="672"/>
      <c r="AK31" s="672"/>
      <c r="AL31" s="672"/>
      <c r="AM31" s="672"/>
      <c r="AN31" s="522">
        <v>85.9</v>
      </c>
      <c r="AO31" s="522"/>
      <c r="AP31" s="522"/>
      <c r="AQ31" s="522"/>
      <c r="AR31" s="522"/>
      <c r="AS31" s="203"/>
    </row>
    <row r="32" spans="1:45" ht="18" customHeight="1">
      <c r="A32" s="490">
        <v>20</v>
      </c>
      <c r="B32" s="490"/>
      <c r="C32" s="490"/>
      <c r="D32" s="490"/>
      <c r="E32" s="490"/>
      <c r="F32" s="597"/>
      <c r="G32" s="430">
        <v>1907233500</v>
      </c>
      <c r="H32" s="430"/>
      <c r="I32" s="430"/>
      <c r="J32" s="430"/>
      <c r="K32" s="430"/>
      <c r="L32" s="430"/>
      <c r="M32" s="430"/>
      <c r="N32" s="430">
        <v>1907233500</v>
      </c>
      <c r="O32" s="430"/>
      <c r="P32" s="430"/>
      <c r="Q32" s="430"/>
      <c r="R32" s="430"/>
      <c r="S32" s="430"/>
      <c r="T32" s="430"/>
      <c r="U32" s="522">
        <v>100</v>
      </c>
      <c r="V32" s="522"/>
      <c r="W32" s="522"/>
      <c r="X32" s="522"/>
      <c r="Y32" s="522"/>
      <c r="Z32" s="430">
        <v>347206200</v>
      </c>
      <c r="AA32" s="430"/>
      <c r="AB32" s="430"/>
      <c r="AC32" s="430"/>
      <c r="AD32" s="430"/>
      <c r="AE32" s="430"/>
      <c r="AF32" s="430"/>
      <c r="AG32" s="430">
        <v>298046750</v>
      </c>
      <c r="AH32" s="430"/>
      <c r="AI32" s="430"/>
      <c r="AJ32" s="430"/>
      <c r="AK32" s="430"/>
      <c r="AL32" s="430"/>
      <c r="AM32" s="430"/>
      <c r="AN32" s="522">
        <v>85.8</v>
      </c>
      <c r="AO32" s="522"/>
      <c r="AP32" s="522"/>
      <c r="AQ32" s="522"/>
      <c r="AR32" s="522"/>
      <c r="AS32" s="203"/>
    </row>
    <row r="33" spans="1:45" ht="18" customHeight="1">
      <c r="A33" s="490">
        <v>21</v>
      </c>
      <c r="B33" s="490"/>
      <c r="C33" s="490"/>
      <c r="D33" s="490"/>
      <c r="E33" s="490"/>
      <c r="F33" s="597"/>
      <c r="G33" s="430">
        <v>1810089600</v>
      </c>
      <c r="H33" s="430"/>
      <c r="I33" s="430"/>
      <c r="J33" s="430"/>
      <c r="K33" s="430"/>
      <c r="L33" s="430"/>
      <c r="M33" s="430"/>
      <c r="N33" s="430">
        <v>1810089600</v>
      </c>
      <c r="O33" s="430"/>
      <c r="P33" s="430"/>
      <c r="Q33" s="430"/>
      <c r="R33" s="430"/>
      <c r="S33" s="430"/>
      <c r="T33" s="430"/>
      <c r="U33" s="522">
        <v>100</v>
      </c>
      <c r="V33" s="522"/>
      <c r="W33" s="522"/>
      <c r="X33" s="522"/>
      <c r="Y33" s="522"/>
      <c r="Z33" s="430">
        <v>313711500</v>
      </c>
      <c r="AA33" s="430"/>
      <c r="AB33" s="430"/>
      <c r="AC33" s="430"/>
      <c r="AD33" s="430"/>
      <c r="AE33" s="430"/>
      <c r="AF33" s="430"/>
      <c r="AG33" s="430">
        <v>266847000</v>
      </c>
      <c r="AH33" s="430"/>
      <c r="AI33" s="430"/>
      <c r="AJ33" s="430"/>
      <c r="AK33" s="430"/>
      <c r="AL33" s="430"/>
      <c r="AM33" s="430"/>
      <c r="AN33" s="522">
        <v>85.1</v>
      </c>
      <c r="AO33" s="522"/>
      <c r="AP33" s="522"/>
      <c r="AQ33" s="522"/>
      <c r="AR33" s="522"/>
      <c r="AS33" s="203"/>
    </row>
    <row r="34" spans="1:54" ht="18" customHeight="1">
      <c r="A34" s="604">
        <v>22</v>
      </c>
      <c r="B34" s="604"/>
      <c r="C34" s="604"/>
      <c r="D34" s="604"/>
      <c r="E34" s="604"/>
      <c r="F34" s="605"/>
      <c r="G34" s="431">
        <v>1833232700</v>
      </c>
      <c r="H34" s="431"/>
      <c r="I34" s="431"/>
      <c r="J34" s="431"/>
      <c r="K34" s="431"/>
      <c r="L34" s="431"/>
      <c r="M34" s="431"/>
      <c r="N34" s="431">
        <v>1833232700</v>
      </c>
      <c r="O34" s="431"/>
      <c r="P34" s="431"/>
      <c r="Q34" s="431"/>
      <c r="R34" s="431"/>
      <c r="S34" s="431"/>
      <c r="T34" s="431"/>
      <c r="U34" s="601">
        <v>100</v>
      </c>
      <c r="V34" s="601"/>
      <c r="W34" s="601"/>
      <c r="X34" s="601"/>
      <c r="Y34" s="601"/>
      <c r="Z34" s="431">
        <v>282634700</v>
      </c>
      <c r="AA34" s="431"/>
      <c r="AB34" s="431"/>
      <c r="AC34" s="431"/>
      <c r="AD34" s="431"/>
      <c r="AE34" s="431"/>
      <c r="AF34" s="431"/>
      <c r="AG34" s="431">
        <v>238665420</v>
      </c>
      <c r="AH34" s="431"/>
      <c r="AI34" s="431"/>
      <c r="AJ34" s="431"/>
      <c r="AK34" s="431"/>
      <c r="AL34" s="431"/>
      <c r="AM34" s="431"/>
      <c r="AN34" s="601">
        <v>84.4</v>
      </c>
      <c r="AO34" s="601"/>
      <c r="AP34" s="601"/>
      <c r="AQ34" s="601"/>
      <c r="AR34" s="601"/>
      <c r="AS34" s="216"/>
      <c r="AT34" s="108"/>
      <c r="AU34" s="108"/>
      <c r="AV34" s="108"/>
      <c r="AW34" s="108"/>
      <c r="AX34" s="108"/>
      <c r="AY34" s="108"/>
      <c r="AZ34" s="108"/>
      <c r="BA34" s="108"/>
      <c r="BB34" s="108"/>
    </row>
    <row r="35" spans="1:25" ht="15" customHeight="1">
      <c r="A35" s="18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</row>
    <row r="36" spans="1:22" s="360" customFormat="1" ht="15" customHeight="1" thickBot="1">
      <c r="A36" s="359" t="s">
        <v>45</v>
      </c>
      <c r="R36" s="113"/>
      <c r="V36" s="53"/>
    </row>
    <row r="37" spans="1:77" ht="16.5" customHeight="1">
      <c r="A37" s="664" t="s">
        <v>62</v>
      </c>
      <c r="B37" s="665"/>
      <c r="C37" s="665"/>
      <c r="D37" s="665"/>
      <c r="E37" s="665"/>
      <c r="F37" s="479"/>
      <c r="G37" s="654" t="s">
        <v>306</v>
      </c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196"/>
      <c r="AA37" s="76"/>
      <c r="AB37" s="76"/>
      <c r="AC37" s="76"/>
      <c r="AD37" s="76"/>
      <c r="AE37" s="76"/>
      <c r="AF37" s="76"/>
      <c r="AG37" s="661"/>
      <c r="AH37" s="661"/>
      <c r="AI37" s="661"/>
      <c r="AJ37" s="661"/>
      <c r="AK37" s="661"/>
      <c r="AL37" s="661"/>
      <c r="AM37" s="661"/>
      <c r="AN37" s="661"/>
      <c r="AO37" s="661"/>
      <c r="AP37" s="661"/>
      <c r="AQ37" s="661"/>
      <c r="AR37" s="661"/>
      <c r="AS37" s="661"/>
      <c r="AT37" s="661"/>
      <c r="AU37" s="661"/>
      <c r="AV37" s="661"/>
      <c r="AW37" s="661"/>
      <c r="AX37" s="661"/>
      <c r="AY37" s="661"/>
      <c r="AZ37" s="661"/>
      <c r="BA37" s="661"/>
      <c r="BB37" s="661"/>
      <c r="BC37" s="661"/>
      <c r="BD37" s="661"/>
      <c r="BE37" s="661"/>
      <c r="BF37" s="661"/>
      <c r="BG37" s="661"/>
      <c r="BH37" s="661"/>
      <c r="BI37" s="661"/>
      <c r="BJ37" s="661"/>
      <c r="BK37" s="661"/>
      <c r="BL37" s="661"/>
      <c r="BM37" s="661"/>
      <c r="BN37" s="661"/>
      <c r="BO37" s="661"/>
      <c r="BP37" s="661"/>
      <c r="BQ37" s="661"/>
      <c r="BR37" s="661"/>
      <c r="BS37" s="661"/>
      <c r="BT37" s="661"/>
      <c r="BU37" s="661"/>
      <c r="BV37" s="661"/>
      <c r="BW37" s="661"/>
      <c r="BX37" s="661"/>
      <c r="BY37" s="661"/>
    </row>
    <row r="38" spans="1:77" ht="16.5" customHeight="1">
      <c r="A38" s="666"/>
      <c r="B38" s="667"/>
      <c r="C38" s="667"/>
      <c r="D38" s="667"/>
      <c r="E38" s="667"/>
      <c r="F38" s="668"/>
      <c r="G38" s="468" t="s">
        <v>305</v>
      </c>
      <c r="H38" s="670"/>
      <c r="I38" s="670"/>
      <c r="J38" s="670"/>
      <c r="K38" s="670"/>
      <c r="L38" s="670"/>
      <c r="M38" s="670"/>
      <c r="N38" s="678" t="s">
        <v>304</v>
      </c>
      <c r="O38" s="679"/>
      <c r="P38" s="679"/>
      <c r="Q38" s="679"/>
      <c r="R38" s="679"/>
      <c r="S38" s="679"/>
      <c r="T38" s="679"/>
      <c r="U38" s="680" t="s">
        <v>497</v>
      </c>
      <c r="V38" s="679"/>
      <c r="W38" s="679"/>
      <c r="X38" s="679"/>
      <c r="Y38" s="679"/>
      <c r="Z38" s="7"/>
      <c r="AA38" s="76"/>
      <c r="AB38" s="76"/>
      <c r="AC38" s="76"/>
      <c r="AD38" s="76"/>
      <c r="AE38" s="76"/>
      <c r="AF38" s="76"/>
      <c r="AG38" s="681"/>
      <c r="AH38" s="681"/>
      <c r="AI38" s="681"/>
      <c r="AJ38" s="681"/>
      <c r="AK38" s="681"/>
      <c r="AL38" s="681"/>
      <c r="AM38" s="681"/>
      <c r="AN38" s="681"/>
      <c r="AO38" s="681"/>
      <c r="AP38" s="681"/>
      <c r="AQ38" s="681"/>
      <c r="AR38" s="681"/>
      <c r="AS38" s="681"/>
      <c r="AT38" s="681"/>
      <c r="AU38" s="681"/>
      <c r="AV38" s="681"/>
      <c r="AW38" s="681"/>
      <c r="AX38" s="681"/>
      <c r="AY38" s="681"/>
      <c r="AZ38" s="681"/>
      <c r="BA38" s="681"/>
      <c r="BB38" s="681"/>
      <c r="BC38" s="681"/>
      <c r="BD38" s="681"/>
      <c r="BE38" s="681"/>
      <c r="BF38" s="681"/>
      <c r="BG38" s="681"/>
      <c r="BH38" s="681"/>
      <c r="BI38" s="681"/>
      <c r="BJ38" s="681"/>
      <c r="BK38" s="681"/>
      <c r="BL38" s="681"/>
      <c r="BM38" s="681"/>
      <c r="BN38" s="681"/>
      <c r="BO38" s="681"/>
      <c r="BP38" s="681"/>
      <c r="BQ38" s="681"/>
      <c r="BR38" s="681"/>
      <c r="BS38" s="681"/>
      <c r="BT38" s="681"/>
      <c r="BU38" s="681"/>
      <c r="BV38" s="681"/>
      <c r="BW38" s="681"/>
      <c r="BX38" s="681"/>
      <c r="BY38" s="681"/>
    </row>
    <row r="39" spans="1:77" ht="18" customHeight="1">
      <c r="A39" s="674"/>
      <c r="B39" s="526"/>
      <c r="C39" s="526"/>
      <c r="D39" s="526"/>
      <c r="E39" s="526"/>
      <c r="F39" s="556"/>
      <c r="G39" s="596" t="s">
        <v>92</v>
      </c>
      <c r="H39" s="675"/>
      <c r="I39" s="675"/>
      <c r="J39" s="675"/>
      <c r="K39" s="675"/>
      <c r="L39" s="675"/>
      <c r="M39" s="675"/>
      <c r="N39" s="596" t="s">
        <v>92</v>
      </c>
      <c r="O39" s="675"/>
      <c r="P39" s="675"/>
      <c r="Q39" s="675"/>
      <c r="R39" s="675"/>
      <c r="S39" s="675"/>
      <c r="T39" s="675"/>
      <c r="U39" s="676" t="s">
        <v>498</v>
      </c>
      <c r="V39" s="675"/>
      <c r="W39" s="675"/>
      <c r="X39" s="675"/>
      <c r="Y39" s="675"/>
      <c r="Z39" s="6"/>
      <c r="AA39" s="208"/>
      <c r="AB39" s="208"/>
      <c r="AC39" s="208"/>
      <c r="AD39" s="208"/>
      <c r="AE39" s="208"/>
      <c r="AF39" s="208"/>
      <c r="AG39" s="677"/>
      <c r="AH39" s="677"/>
      <c r="AI39" s="677"/>
      <c r="AJ39" s="677"/>
      <c r="AK39" s="677"/>
      <c r="AL39" s="677"/>
      <c r="AM39" s="677"/>
      <c r="AN39" s="677"/>
      <c r="AO39" s="677"/>
      <c r="AP39" s="677"/>
      <c r="AQ39" s="677"/>
      <c r="AR39" s="677"/>
      <c r="AS39" s="677"/>
      <c r="AT39" s="677"/>
      <c r="AU39" s="677"/>
      <c r="AV39" s="677"/>
      <c r="AW39" s="677"/>
      <c r="AX39" s="677"/>
      <c r="AY39" s="677"/>
      <c r="AZ39" s="677"/>
      <c r="BA39" s="677"/>
      <c r="BB39" s="677"/>
      <c r="BC39" s="677"/>
      <c r="BD39" s="677"/>
      <c r="BE39" s="677"/>
      <c r="BF39" s="677"/>
      <c r="BG39" s="677"/>
      <c r="BH39" s="677"/>
      <c r="BI39" s="677"/>
      <c r="BJ39" s="677"/>
      <c r="BK39" s="677"/>
      <c r="BL39" s="677"/>
      <c r="BM39" s="677"/>
      <c r="BN39" s="677"/>
      <c r="BO39" s="677"/>
      <c r="BP39" s="677"/>
      <c r="BQ39" s="677"/>
      <c r="BR39" s="677"/>
      <c r="BS39" s="677"/>
      <c r="BT39" s="677"/>
      <c r="BU39" s="677"/>
      <c r="BV39" s="677"/>
      <c r="BW39" s="677"/>
      <c r="BX39" s="677"/>
      <c r="BY39" s="677"/>
    </row>
    <row r="40" spans="1:77" ht="18" customHeight="1">
      <c r="A40" s="490" t="s">
        <v>499</v>
      </c>
      <c r="B40" s="490"/>
      <c r="C40" s="490"/>
      <c r="D40" s="490"/>
      <c r="E40" s="490"/>
      <c r="F40" s="597"/>
      <c r="G40" s="430">
        <v>2151124400</v>
      </c>
      <c r="H40" s="430"/>
      <c r="I40" s="430"/>
      <c r="J40" s="430"/>
      <c r="K40" s="430"/>
      <c r="L40" s="430"/>
      <c r="M40" s="430"/>
      <c r="N40" s="430">
        <v>2103678300</v>
      </c>
      <c r="O40" s="430"/>
      <c r="P40" s="430"/>
      <c r="Q40" s="430"/>
      <c r="R40" s="430"/>
      <c r="S40" s="430"/>
      <c r="T40" s="430"/>
      <c r="U40" s="522">
        <v>97.8</v>
      </c>
      <c r="V40" s="522"/>
      <c r="W40" s="522"/>
      <c r="X40" s="522"/>
      <c r="Y40" s="522"/>
      <c r="Z40" s="204"/>
      <c r="AA40" s="21"/>
      <c r="AB40" s="21"/>
      <c r="AC40" s="21"/>
      <c r="AD40" s="21"/>
      <c r="AE40" s="21"/>
      <c r="AF40" s="21"/>
      <c r="AG40" s="677"/>
      <c r="AH40" s="677"/>
      <c r="AI40" s="677"/>
      <c r="AJ40" s="677"/>
      <c r="AK40" s="677"/>
      <c r="AL40" s="677"/>
      <c r="AM40" s="677"/>
      <c r="AN40" s="677"/>
      <c r="AO40" s="677"/>
      <c r="AP40" s="677"/>
      <c r="AQ40" s="677"/>
      <c r="AR40" s="677"/>
      <c r="AS40" s="677"/>
      <c r="AT40" s="677"/>
      <c r="AU40" s="677"/>
      <c r="AV40" s="677"/>
      <c r="AW40" s="677"/>
      <c r="AX40" s="677"/>
      <c r="AY40" s="677"/>
      <c r="AZ40" s="677"/>
      <c r="BA40" s="677"/>
      <c r="BB40" s="677"/>
      <c r="BC40" s="677"/>
      <c r="BD40" s="677"/>
      <c r="BE40" s="677"/>
      <c r="BF40" s="677"/>
      <c r="BG40" s="677"/>
      <c r="BH40" s="677"/>
      <c r="BI40" s="677"/>
      <c r="BJ40" s="677"/>
      <c r="BK40" s="677"/>
      <c r="BL40" s="677"/>
      <c r="BM40" s="677"/>
      <c r="BN40" s="677"/>
      <c r="BO40" s="677"/>
      <c r="BP40" s="677"/>
      <c r="BQ40" s="677"/>
      <c r="BR40" s="677"/>
      <c r="BS40" s="677"/>
      <c r="BT40" s="677"/>
      <c r="BU40" s="677"/>
      <c r="BV40" s="677"/>
      <c r="BW40" s="677"/>
      <c r="BX40" s="677"/>
      <c r="BY40" s="677"/>
    </row>
    <row r="41" spans="1:77" ht="18" customHeight="1">
      <c r="A41" s="490">
        <v>19</v>
      </c>
      <c r="B41" s="490"/>
      <c r="C41" s="490"/>
      <c r="D41" s="490"/>
      <c r="E41" s="490"/>
      <c r="F41" s="597"/>
      <c r="G41" s="430">
        <v>2216619300</v>
      </c>
      <c r="H41" s="430"/>
      <c r="I41" s="430"/>
      <c r="J41" s="430"/>
      <c r="K41" s="430"/>
      <c r="L41" s="430"/>
      <c r="M41" s="430"/>
      <c r="N41" s="430">
        <v>2167656500</v>
      </c>
      <c r="O41" s="430"/>
      <c r="P41" s="430"/>
      <c r="Q41" s="430"/>
      <c r="R41" s="430"/>
      <c r="S41" s="430"/>
      <c r="T41" s="430"/>
      <c r="U41" s="522">
        <v>97.8</v>
      </c>
      <c r="V41" s="522"/>
      <c r="W41" s="522"/>
      <c r="X41" s="522"/>
      <c r="Y41" s="522"/>
      <c r="Z41" s="112"/>
      <c r="AA41" s="207"/>
      <c r="AB41" s="207"/>
      <c r="AC41" s="207"/>
      <c r="AD41" s="207"/>
      <c r="AE41" s="207"/>
      <c r="AF41" s="207"/>
      <c r="AG41" s="600"/>
      <c r="AH41" s="600"/>
      <c r="AI41" s="600"/>
      <c r="AJ41" s="600"/>
      <c r="AK41" s="600"/>
      <c r="AL41" s="600"/>
      <c r="AM41" s="600"/>
      <c r="AN41" s="600"/>
      <c r="AO41" s="600"/>
      <c r="AP41" s="600"/>
      <c r="AQ41" s="600"/>
      <c r="AR41" s="600"/>
      <c r="AS41" s="600"/>
      <c r="AT41" s="600"/>
      <c r="AU41" s="600"/>
      <c r="AV41" s="600"/>
      <c r="AW41" s="600"/>
      <c r="AX41" s="600"/>
      <c r="AY41" s="600"/>
      <c r="AZ41" s="600"/>
      <c r="BA41" s="600"/>
      <c r="BB41" s="600"/>
      <c r="BC41" s="600"/>
      <c r="BD41" s="600"/>
      <c r="BE41" s="600"/>
      <c r="BF41" s="600"/>
      <c r="BG41" s="600"/>
      <c r="BH41" s="580"/>
      <c r="BI41" s="580"/>
      <c r="BJ41" s="580"/>
      <c r="BK41" s="580"/>
      <c r="BL41" s="580"/>
      <c r="BM41" s="580"/>
      <c r="BN41" s="580"/>
      <c r="BO41" s="580"/>
      <c r="BP41" s="580"/>
      <c r="BQ41" s="580"/>
      <c r="BR41" s="580"/>
      <c r="BS41" s="580"/>
      <c r="BT41" s="580"/>
      <c r="BU41" s="580"/>
      <c r="BV41" s="580"/>
      <c r="BW41" s="580"/>
      <c r="BX41" s="580"/>
      <c r="BY41" s="580"/>
    </row>
    <row r="42" spans="1:77" ht="18" customHeight="1">
      <c r="A42" s="490">
        <v>20</v>
      </c>
      <c r="B42" s="490"/>
      <c r="C42" s="490"/>
      <c r="D42" s="490"/>
      <c r="E42" s="490"/>
      <c r="F42" s="597"/>
      <c r="G42" s="430">
        <v>2254439700</v>
      </c>
      <c r="H42" s="430"/>
      <c r="I42" s="430"/>
      <c r="J42" s="430"/>
      <c r="K42" s="430"/>
      <c r="L42" s="430"/>
      <c r="M42" s="430"/>
      <c r="N42" s="430">
        <v>2205280250</v>
      </c>
      <c r="O42" s="430"/>
      <c r="P42" s="430"/>
      <c r="Q42" s="430"/>
      <c r="R42" s="430"/>
      <c r="S42" s="430"/>
      <c r="T42" s="430"/>
      <c r="U42" s="522">
        <v>97.8</v>
      </c>
      <c r="V42" s="522"/>
      <c r="W42" s="522"/>
      <c r="X42" s="522"/>
      <c r="Y42" s="522"/>
      <c r="Z42" s="112"/>
      <c r="AA42" s="207"/>
      <c r="AB42" s="207"/>
      <c r="AC42" s="207"/>
      <c r="AD42" s="207"/>
      <c r="AE42" s="207"/>
      <c r="AF42" s="207"/>
      <c r="AG42" s="600"/>
      <c r="AH42" s="600"/>
      <c r="AI42" s="600"/>
      <c r="AJ42" s="600"/>
      <c r="AK42" s="600"/>
      <c r="AL42" s="600"/>
      <c r="AM42" s="600"/>
      <c r="AN42" s="600"/>
      <c r="AO42" s="600"/>
      <c r="AP42" s="600"/>
      <c r="AQ42" s="600"/>
      <c r="AR42" s="600"/>
      <c r="AS42" s="600"/>
      <c r="AT42" s="600"/>
      <c r="AU42" s="600"/>
      <c r="AV42" s="600"/>
      <c r="AW42" s="600"/>
      <c r="AX42" s="600"/>
      <c r="AY42" s="600"/>
      <c r="AZ42" s="600"/>
      <c r="BA42" s="600"/>
      <c r="BB42" s="600"/>
      <c r="BC42" s="600"/>
      <c r="BD42" s="600"/>
      <c r="BE42" s="600"/>
      <c r="BF42" s="600"/>
      <c r="BG42" s="600"/>
      <c r="BH42" s="580"/>
      <c r="BI42" s="580"/>
      <c r="BJ42" s="580"/>
      <c r="BK42" s="580"/>
      <c r="BL42" s="580"/>
      <c r="BM42" s="580"/>
      <c r="BN42" s="580"/>
      <c r="BO42" s="580"/>
      <c r="BP42" s="580"/>
      <c r="BQ42" s="580"/>
      <c r="BR42" s="580"/>
      <c r="BS42" s="580"/>
      <c r="BT42" s="580"/>
      <c r="BU42" s="580"/>
      <c r="BV42" s="580"/>
      <c r="BW42" s="580"/>
      <c r="BX42" s="580"/>
      <c r="BY42" s="580"/>
    </row>
    <row r="43" spans="1:77" ht="18" customHeight="1">
      <c r="A43" s="490">
        <v>21</v>
      </c>
      <c r="B43" s="490"/>
      <c r="C43" s="490"/>
      <c r="D43" s="490"/>
      <c r="E43" s="490"/>
      <c r="F43" s="597"/>
      <c r="G43" s="430">
        <v>2123801100</v>
      </c>
      <c r="H43" s="430"/>
      <c r="I43" s="430"/>
      <c r="J43" s="430"/>
      <c r="K43" s="430"/>
      <c r="L43" s="430"/>
      <c r="M43" s="430"/>
      <c r="N43" s="430">
        <v>2076936600</v>
      </c>
      <c r="O43" s="430"/>
      <c r="P43" s="430"/>
      <c r="Q43" s="430"/>
      <c r="R43" s="430"/>
      <c r="S43" s="430"/>
      <c r="T43" s="430"/>
      <c r="U43" s="522">
        <v>97.8</v>
      </c>
      <c r="V43" s="522"/>
      <c r="W43" s="522"/>
      <c r="X43" s="522"/>
      <c r="Y43" s="522"/>
      <c r="Z43" s="112"/>
      <c r="AA43" s="197"/>
      <c r="AB43" s="197"/>
      <c r="AC43" s="197"/>
      <c r="AD43" s="197"/>
      <c r="AE43" s="197"/>
      <c r="AF43" s="197"/>
      <c r="AG43" s="609"/>
      <c r="AH43" s="609"/>
      <c r="AI43" s="609"/>
      <c r="AJ43" s="609"/>
      <c r="AK43" s="609"/>
      <c r="AL43" s="609"/>
      <c r="AM43" s="609"/>
      <c r="AN43" s="609"/>
      <c r="AO43" s="609"/>
      <c r="AP43" s="609"/>
      <c r="AQ43" s="609"/>
      <c r="AR43" s="609"/>
      <c r="AS43" s="609"/>
      <c r="AT43" s="609"/>
      <c r="AU43" s="609"/>
      <c r="AV43" s="609"/>
      <c r="AW43" s="609"/>
      <c r="AX43" s="609"/>
      <c r="AY43" s="609"/>
      <c r="AZ43" s="609"/>
      <c r="BA43" s="609"/>
      <c r="BB43" s="609"/>
      <c r="BC43" s="609"/>
      <c r="BD43" s="609"/>
      <c r="BE43" s="609"/>
      <c r="BF43" s="609"/>
      <c r="BG43" s="609"/>
      <c r="BH43" s="588"/>
      <c r="BI43" s="588"/>
      <c r="BJ43" s="588"/>
      <c r="BK43" s="588"/>
      <c r="BL43" s="588"/>
      <c r="BM43" s="588"/>
      <c r="BN43" s="588"/>
      <c r="BO43" s="588"/>
      <c r="BP43" s="588"/>
      <c r="BQ43" s="588"/>
      <c r="BR43" s="588"/>
      <c r="BS43" s="588"/>
      <c r="BT43" s="588"/>
      <c r="BU43" s="588"/>
      <c r="BV43" s="588"/>
      <c r="BW43" s="588"/>
      <c r="BX43" s="588"/>
      <c r="BY43" s="588"/>
    </row>
    <row r="44" spans="1:65" ht="18" customHeight="1">
      <c r="A44" s="604">
        <v>22</v>
      </c>
      <c r="B44" s="604"/>
      <c r="C44" s="604"/>
      <c r="D44" s="604"/>
      <c r="E44" s="604"/>
      <c r="F44" s="605"/>
      <c r="G44" s="431">
        <v>2115867400</v>
      </c>
      <c r="H44" s="431"/>
      <c r="I44" s="431"/>
      <c r="J44" s="431"/>
      <c r="K44" s="431"/>
      <c r="L44" s="431"/>
      <c r="M44" s="431"/>
      <c r="N44" s="431">
        <v>2071898120</v>
      </c>
      <c r="O44" s="431"/>
      <c r="P44" s="431"/>
      <c r="Q44" s="431"/>
      <c r="R44" s="431"/>
      <c r="S44" s="431"/>
      <c r="T44" s="431"/>
      <c r="U44" s="601">
        <v>97.9</v>
      </c>
      <c r="V44" s="601"/>
      <c r="W44" s="601"/>
      <c r="X44" s="601"/>
      <c r="Y44" s="601"/>
      <c r="Z44" s="112"/>
      <c r="AA44" s="207"/>
      <c r="AB44" s="207"/>
      <c r="AC44" s="207"/>
      <c r="AD44" s="207"/>
      <c r="AE44" s="207"/>
      <c r="AF44" s="207"/>
      <c r="AG44" s="112"/>
      <c r="AH44" s="207"/>
      <c r="AI44" s="207"/>
      <c r="AJ44" s="207"/>
      <c r="AK44" s="207"/>
      <c r="AL44" s="207"/>
      <c r="AM44" s="207"/>
      <c r="AN44" s="112"/>
      <c r="AO44" s="112"/>
      <c r="AP44" s="112"/>
      <c r="AQ44" s="112"/>
      <c r="AR44" s="112"/>
      <c r="AS44" s="203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2"/>
      <c r="BJ44" s="312"/>
      <c r="BK44" s="312"/>
      <c r="BL44" s="312"/>
      <c r="BM44" s="312"/>
    </row>
    <row r="45" spans="1:45" ht="15" customHeight="1">
      <c r="A45" s="18" t="s">
        <v>303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6"/>
      <c r="U45" s="204"/>
      <c r="V45" s="76"/>
      <c r="W45" s="76"/>
      <c r="X45" s="76"/>
      <c r="Y45" s="76"/>
      <c r="Z45" s="204"/>
      <c r="AA45" s="21"/>
      <c r="AB45" s="21"/>
      <c r="AC45" s="21"/>
      <c r="AD45" s="21"/>
      <c r="AE45" s="21"/>
      <c r="AF45" s="21"/>
      <c r="AG45" s="205"/>
      <c r="AH45" s="76"/>
      <c r="AI45" s="76"/>
      <c r="AJ45" s="76"/>
      <c r="AK45" s="76"/>
      <c r="AL45" s="76"/>
      <c r="AM45" s="76"/>
      <c r="AN45" s="204"/>
      <c r="AO45" s="204"/>
      <c r="AP45" s="204"/>
      <c r="AQ45" s="204"/>
      <c r="AR45" s="204"/>
      <c r="AS45" s="203"/>
    </row>
    <row r="46" spans="1:25" ht="13.5" customHeight="1">
      <c r="A46" s="28"/>
      <c r="T46" s="202"/>
      <c r="U46" s="202"/>
      <c r="V46" s="202"/>
      <c r="W46" s="202"/>
      <c r="X46" s="202"/>
      <c r="Y46" s="202"/>
    </row>
    <row r="47" ht="13.5" customHeight="1"/>
  </sheetData>
  <sheetProtection/>
  <mergeCells count="228">
    <mergeCell ref="BH43:BP43"/>
    <mergeCell ref="BQ43:BY43"/>
    <mergeCell ref="A44:F44"/>
    <mergeCell ref="G44:M44"/>
    <mergeCell ref="N44:T44"/>
    <mergeCell ref="U44:Y44"/>
    <mergeCell ref="AY42:BG42"/>
    <mergeCell ref="BH42:BP42"/>
    <mergeCell ref="BQ42:BY42"/>
    <mergeCell ref="A43:F43"/>
    <mergeCell ref="G43:M43"/>
    <mergeCell ref="N43:T43"/>
    <mergeCell ref="U43:Y43"/>
    <mergeCell ref="AG43:AO43"/>
    <mergeCell ref="AP43:AX43"/>
    <mergeCell ref="AY43:BG43"/>
    <mergeCell ref="A42:F42"/>
    <mergeCell ref="G42:M42"/>
    <mergeCell ref="N42:T42"/>
    <mergeCell ref="U42:Y42"/>
    <mergeCell ref="AG42:AO42"/>
    <mergeCell ref="AP42:AX42"/>
    <mergeCell ref="AY41:BG41"/>
    <mergeCell ref="BH41:BP41"/>
    <mergeCell ref="A40:F40"/>
    <mergeCell ref="G40:M40"/>
    <mergeCell ref="N40:T40"/>
    <mergeCell ref="U40:Y40"/>
    <mergeCell ref="A41:F41"/>
    <mergeCell ref="G41:M41"/>
    <mergeCell ref="N41:T41"/>
    <mergeCell ref="U41:Y41"/>
    <mergeCell ref="BH38:BP38"/>
    <mergeCell ref="BQ38:BY38"/>
    <mergeCell ref="BH39:BP39"/>
    <mergeCell ref="AG41:AO41"/>
    <mergeCell ref="AP41:AX41"/>
    <mergeCell ref="BQ39:BY39"/>
    <mergeCell ref="AY40:BG40"/>
    <mergeCell ref="BQ41:BY41"/>
    <mergeCell ref="AY39:BG39"/>
    <mergeCell ref="AG40:AO40"/>
    <mergeCell ref="A39:F39"/>
    <mergeCell ref="G39:M39"/>
    <mergeCell ref="N39:T39"/>
    <mergeCell ref="U39:Y39"/>
    <mergeCell ref="BH40:BP40"/>
    <mergeCell ref="BQ40:BY40"/>
    <mergeCell ref="AP40:AX40"/>
    <mergeCell ref="U34:Y34"/>
    <mergeCell ref="AG39:AO39"/>
    <mergeCell ref="AP39:AX39"/>
    <mergeCell ref="BH37:BY37"/>
    <mergeCell ref="G38:M38"/>
    <mergeCell ref="N38:T38"/>
    <mergeCell ref="U38:Y38"/>
    <mergeCell ref="AG38:AO38"/>
    <mergeCell ref="AP38:AX38"/>
    <mergeCell ref="AY38:BG38"/>
    <mergeCell ref="AN33:AR33"/>
    <mergeCell ref="AN34:AR34"/>
    <mergeCell ref="A33:F33"/>
    <mergeCell ref="G33:M33"/>
    <mergeCell ref="A37:F38"/>
    <mergeCell ref="G37:Y37"/>
    <mergeCell ref="AG37:BG37"/>
    <mergeCell ref="A34:F34"/>
    <mergeCell ref="G34:M34"/>
    <mergeCell ref="N34:T34"/>
    <mergeCell ref="N31:T31"/>
    <mergeCell ref="Z34:AF34"/>
    <mergeCell ref="AG34:AM34"/>
    <mergeCell ref="AN32:AR32"/>
    <mergeCell ref="A31:F31"/>
    <mergeCell ref="G31:M31"/>
    <mergeCell ref="N33:T33"/>
    <mergeCell ref="U33:Y33"/>
    <mergeCell ref="Z33:AF33"/>
    <mergeCell ref="AG33:AM33"/>
    <mergeCell ref="A32:F32"/>
    <mergeCell ref="G32:M32"/>
    <mergeCell ref="N32:T32"/>
    <mergeCell ref="U32:Y32"/>
    <mergeCell ref="Z32:AF32"/>
    <mergeCell ref="AG32:AM32"/>
    <mergeCell ref="U31:Y31"/>
    <mergeCell ref="Z31:AF31"/>
    <mergeCell ref="AG31:AM31"/>
    <mergeCell ref="AN29:AR29"/>
    <mergeCell ref="AN30:AR30"/>
    <mergeCell ref="Z29:AF29"/>
    <mergeCell ref="AG29:AM29"/>
    <mergeCell ref="AN31:AR31"/>
    <mergeCell ref="N30:T30"/>
    <mergeCell ref="U30:Y30"/>
    <mergeCell ref="Z30:AF30"/>
    <mergeCell ref="AG30:AM30"/>
    <mergeCell ref="A29:F29"/>
    <mergeCell ref="G29:M29"/>
    <mergeCell ref="N29:T29"/>
    <mergeCell ref="U29:Y29"/>
    <mergeCell ref="A30:F30"/>
    <mergeCell ref="G30:M30"/>
    <mergeCell ref="A27:F28"/>
    <mergeCell ref="G27:Y27"/>
    <mergeCell ref="Z27:AR27"/>
    <mergeCell ref="G28:M28"/>
    <mergeCell ref="N28:T28"/>
    <mergeCell ref="U28:Y28"/>
    <mergeCell ref="Z28:AF28"/>
    <mergeCell ref="AG28:AM28"/>
    <mergeCell ref="AN28:AR28"/>
    <mergeCell ref="A22:F22"/>
    <mergeCell ref="G22:N22"/>
    <mergeCell ref="O22:V22"/>
    <mergeCell ref="W22:AD22"/>
    <mergeCell ref="A23:F23"/>
    <mergeCell ref="G23:N23"/>
    <mergeCell ref="O23:V23"/>
    <mergeCell ref="W23:AD23"/>
    <mergeCell ref="AE23:AL23"/>
    <mergeCell ref="AM23:AT23"/>
    <mergeCell ref="AE22:AL22"/>
    <mergeCell ref="AM22:AT22"/>
    <mergeCell ref="AE21:AL21"/>
    <mergeCell ref="AM21:AT21"/>
    <mergeCell ref="A21:F21"/>
    <mergeCell ref="G21:N21"/>
    <mergeCell ref="A20:F20"/>
    <mergeCell ref="G20:N20"/>
    <mergeCell ref="O20:V20"/>
    <mergeCell ref="W20:AD20"/>
    <mergeCell ref="O21:V21"/>
    <mergeCell ref="W21:AD21"/>
    <mergeCell ref="A19:F19"/>
    <mergeCell ref="G19:N19"/>
    <mergeCell ref="O19:V19"/>
    <mergeCell ref="W19:AD19"/>
    <mergeCell ref="AE20:AL20"/>
    <mergeCell ref="AM20:AT20"/>
    <mergeCell ref="A17:F18"/>
    <mergeCell ref="G17:AD17"/>
    <mergeCell ref="AE17:AT17"/>
    <mergeCell ref="G18:N18"/>
    <mergeCell ref="O18:V18"/>
    <mergeCell ref="W18:AD18"/>
    <mergeCell ref="AE18:AL18"/>
    <mergeCell ref="AM18:AT18"/>
    <mergeCell ref="AI10:AL10"/>
    <mergeCell ref="AM10:AP10"/>
    <mergeCell ref="AQ10:AT10"/>
    <mergeCell ref="AU10:AX10"/>
    <mergeCell ref="AE19:AL19"/>
    <mergeCell ref="AM19:AT19"/>
    <mergeCell ref="AY10:BB10"/>
    <mergeCell ref="A14:BB14"/>
    <mergeCell ref="AQ9:AT9"/>
    <mergeCell ref="AU9:AX9"/>
    <mergeCell ref="AY9:BB9"/>
    <mergeCell ref="A10:F10"/>
    <mergeCell ref="G10:M10"/>
    <mergeCell ref="N10:R10"/>
    <mergeCell ref="S10:V10"/>
    <mergeCell ref="W10:Z10"/>
    <mergeCell ref="AA10:AD10"/>
    <mergeCell ref="AE10:AH10"/>
    <mergeCell ref="AY8:BB8"/>
    <mergeCell ref="A9:F9"/>
    <mergeCell ref="G9:M9"/>
    <mergeCell ref="N9:R9"/>
    <mergeCell ref="S9:V9"/>
    <mergeCell ref="W9:Z9"/>
    <mergeCell ref="AA9:AD9"/>
    <mergeCell ref="AE9:AH9"/>
    <mergeCell ref="AI9:AL9"/>
    <mergeCell ref="AM9:AP9"/>
    <mergeCell ref="AA8:AD8"/>
    <mergeCell ref="AE8:AH8"/>
    <mergeCell ref="AI8:AL8"/>
    <mergeCell ref="AM8:AP8"/>
    <mergeCell ref="A7:F7"/>
    <mergeCell ref="AM7:AP7"/>
    <mergeCell ref="AQ7:AT7"/>
    <mergeCell ref="AU7:AX7"/>
    <mergeCell ref="AE7:AH7"/>
    <mergeCell ref="A8:F8"/>
    <mergeCell ref="G8:M8"/>
    <mergeCell ref="N8:R8"/>
    <mergeCell ref="S8:V8"/>
    <mergeCell ref="W8:Z8"/>
    <mergeCell ref="AQ8:AT8"/>
    <mergeCell ref="AY7:BB7"/>
    <mergeCell ref="G7:M7"/>
    <mergeCell ref="N7:R7"/>
    <mergeCell ref="S7:V7"/>
    <mergeCell ref="W7:Z7"/>
    <mergeCell ref="AU8:AX8"/>
    <mergeCell ref="AI7:AL7"/>
    <mergeCell ref="AA7:AD7"/>
    <mergeCell ref="AY6:BB6"/>
    <mergeCell ref="W6:Z6"/>
    <mergeCell ref="AI6:AL6"/>
    <mergeCell ref="A6:F6"/>
    <mergeCell ref="G6:M6"/>
    <mergeCell ref="N6:R6"/>
    <mergeCell ref="S6:V6"/>
    <mergeCell ref="AE6:AH6"/>
    <mergeCell ref="AA6:AD6"/>
    <mergeCell ref="AY5:BB5"/>
    <mergeCell ref="S5:V5"/>
    <mergeCell ref="W5:Z5"/>
    <mergeCell ref="AQ5:AT5"/>
    <mergeCell ref="AU5:AX5"/>
    <mergeCell ref="AM6:AP6"/>
    <mergeCell ref="AQ6:AT6"/>
    <mergeCell ref="AU6:AX6"/>
    <mergeCell ref="AI5:AL5"/>
    <mergeCell ref="AM5:AP5"/>
    <mergeCell ref="A1:BB1"/>
    <mergeCell ref="A4:F5"/>
    <mergeCell ref="G4:M5"/>
    <mergeCell ref="N4:Z4"/>
    <mergeCell ref="AA4:AH4"/>
    <mergeCell ref="AI4:AX4"/>
    <mergeCell ref="AY4:BB4"/>
    <mergeCell ref="N5:R5"/>
    <mergeCell ref="AA5:AD5"/>
    <mergeCell ref="AE5:AH5"/>
  </mergeCells>
  <printOptions/>
  <pageMargins left="0.7874015748031497" right="0" top="0.7874015748031497" bottom="0.1968503937007874" header="0.3937007874015748" footer="0.1968503937007874"/>
  <pageSetup firstPageNumber="141" useFirstPageNumber="1" horizontalDpi="600" verticalDpi="600" orientation="portrait" paperSize="9" r:id="rId2"/>
  <headerFooter alignWithMargins="0">
    <oddHeader xml:space="preserve">&amp;R&amp;"ＭＳ 明朝,標準"&amp;8 国民健康保険・国民年金・福祉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24"/>
  <sheetViews>
    <sheetView zoomScalePageLayoutView="0" workbookViewId="0" topLeftCell="A1">
      <selection activeCell="BG21" sqref="BG21"/>
    </sheetView>
  </sheetViews>
  <sheetFormatPr defaultColWidth="1.625" defaultRowHeight="13.5"/>
  <cols>
    <col min="1" max="16384" width="1.625" style="2" customWidth="1"/>
  </cols>
  <sheetData>
    <row r="1" spans="1:54" ht="18" customHeight="1">
      <c r="A1" s="470" t="s">
        <v>622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647"/>
      <c r="AY1" s="647"/>
      <c r="AZ1" s="647"/>
      <c r="BA1" s="647"/>
      <c r="BB1" s="647"/>
    </row>
    <row r="2" spans="1:20" ht="15" customHeight="1">
      <c r="A2" s="103"/>
      <c r="B2" s="3"/>
      <c r="C2" s="3"/>
      <c r="D2" s="3"/>
      <c r="R2" s="116"/>
      <c r="S2" s="3"/>
      <c r="T2" s="3"/>
    </row>
    <row r="3" spans="1:54" ht="15" customHeight="1" thickBot="1">
      <c r="A3" s="217" t="s">
        <v>129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340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4" ht="18" customHeight="1">
      <c r="A4" s="685" t="s">
        <v>403</v>
      </c>
      <c r="B4" s="686"/>
      <c r="C4" s="686"/>
      <c r="D4" s="686"/>
      <c r="E4" s="686"/>
      <c r="F4" s="687"/>
      <c r="G4" s="688" t="s">
        <v>128</v>
      </c>
      <c r="H4" s="686"/>
      <c r="I4" s="686"/>
      <c r="J4" s="686"/>
      <c r="K4" s="686"/>
      <c r="L4" s="687"/>
      <c r="M4" s="468" t="s">
        <v>127</v>
      </c>
      <c r="N4" s="468"/>
      <c r="O4" s="468"/>
      <c r="P4" s="468"/>
      <c r="Q4" s="468"/>
      <c r="R4" s="468"/>
      <c r="S4" s="602" t="s">
        <v>126</v>
      </c>
      <c r="T4" s="603"/>
      <c r="U4" s="603"/>
      <c r="V4" s="603"/>
      <c r="W4" s="603"/>
      <c r="X4" s="689"/>
      <c r="Y4" s="688" t="s">
        <v>422</v>
      </c>
      <c r="Z4" s="686"/>
      <c r="AA4" s="686"/>
      <c r="AB4" s="686"/>
      <c r="AC4" s="686"/>
      <c r="AD4" s="687"/>
      <c r="AE4" s="690" t="s">
        <v>423</v>
      </c>
      <c r="AF4" s="691"/>
      <c r="AG4" s="691"/>
      <c r="AH4" s="691"/>
      <c r="AI4" s="691"/>
      <c r="AJ4" s="692"/>
      <c r="AK4" s="688" t="s">
        <v>424</v>
      </c>
      <c r="AL4" s="686"/>
      <c r="AM4" s="686"/>
      <c r="AN4" s="686"/>
      <c r="AO4" s="686"/>
      <c r="AP4" s="693"/>
      <c r="AQ4" s="688" t="s">
        <v>425</v>
      </c>
      <c r="AR4" s="686"/>
      <c r="AS4" s="686"/>
      <c r="AT4" s="686"/>
      <c r="AU4" s="686"/>
      <c r="AV4" s="693"/>
      <c r="AW4" s="688" t="s">
        <v>426</v>
      </c>
      <c r="AX4" s="686"/>
      <c r="AY4" s="686"/>
      <c r="AZ4" s="686"/>
      <c r="BA4" s="686"/>
      <c r="BB4" s="693"/>
    </row>
    <row r="5" spans="1:54" ht="18" customHeight="1">
      <c r="A5" s="674" t="s">
        <v>125</v>
      </c>
      <c r="B5" s="694"/>
      <c r="C5" s="694"/>
      <c r="D5" s="694"/>
      <c r="E5" s="694"/>
      <c r="F5" s="695"/>
      <c r="G5" s="696">
        <v>6059</v>
      </c>
      <c r="H5" s="696"/>
      <c r="I5" s="696"/>
      <c r="J5" s="696"/>
      <c r="K5" s="696"/>
      <c r="L5" s="696"/>
      <c r="M5" s="684">
        <v>1058</v>
      </c>
      <c r="N5" s="684"/>
      <c r="O5" s="684"/>
      <c r="P5" s="684"/>
      <c r="Q5" s="684"/>
      <c r="R5" s="684"/>
      <c r="S5" s="684">
        <v>528</v>
      </c>
      <c r="T5" s="684"/>
      <c r="U5" s="684"/>
      <c r="V5" s="684"/>
      <c r="W5" s="684"/>
      <c r="X5" s="684"/>
      <c r="Y5" s="684">
        <v>972</v>
      </c>
      <c r="Z5" s="684"/>
      <c r="AA5" s="684"/>
      <c r="AB5" s="684"/>
      <c r="AC5" s="684"/>
      <c r="AD5" s="684"/>
      <c r="AE5" s="684">
        <v>1062</v>
      </c>
      <c r="AF5" s="684"/>
      <c r="AG5" s="684"/>
      <c r="AH5" s="684"/>
      <c r="AI5" s="684"/>
      <c r="AJ5" s="684"/>
      <c r="AK5" s="684">
        <v>925</v>
      </c>
      <c r="AL5" s="684"/>
      <c r="AM5" s="684"/>
      <c r="AN5" s="684"/>
      <c r="AO5" s="684"/>
      <c r="AP5" s="684"/>
      <c r="AQ5" s="684">
        <v>859</v>
      </c>
      <c r="AR5" s="684"/>
      <c r="AS5" s="684"/>
      <c r="AT5" s="684"/>
      <c r="AU5" s="684"/>
      <c r="AV5" s="684"/>
      <c r="AW5" s="684">
        <v>655</v>
      </c>
      <c r="AX5" s="684"/>
      <c r="AY5" s="684"/>
      <c r="AZ5" s="684"/>
      <c r="BA5" s="684"/>
      <c r="BB5" s="684"/>
    </row>
    <row r="6" spans="1:54" ht="18" customHeight="1">
      <c r="A6" s="490">
        <v>19</v>
      </c>
      <c r="B6" s="490"/>
      <c r="C6" s="490"/>
      <c r="D6" s="490"/>
      <c r="E6" s="490"/>
      <c r="F6" s="597"/>
      <c r="G6" s="696">
        <v>6046</v>
      </c>
      <c r="H6" s="696"/>
      <c r="I6" s="696"/>
      <c r="J6" s="696"/>
      <c r="K6" s="696"/>
      <c r="L6" s="696"/>
      <c r="M6" s="684">
        <v>764</v>
      </c>
      <c r="N6" s="684"/>
      <c r="O6" s="684"/>
      <c r="P6" s="684"/>
      <c r="Q6" s="684"/>
      <c r="R6" s="684"/>
      <c r="S6" s="684">
        <v>465</v>
      </c>
      <c r="T6" s="684"/>
      <c r="U6" s="684"/>
      <c r="V6" s="684"/>
      <c r="W6" s="684"/>
      <c r="X6" s="684"/>
      <c r="Y6" s="684">
        <v>995</v>
      </c>
      <c r="Z6" s="684"/>
      <c r="AA6" s="684"/>
      <c r="AB6" s="684"/>
      <c r="AC6" s="684"/>
      <c r="AD6" s="684"/>
      <c r="AE6" s="684">
        <v>1202</v>
      </c>
      <c r="AF6" s="684"/>
      <c r="AG6" s="684"/>
      <c r="AH6" s="684"/>
      <c r="AI6" s="684"/>
      <c r="AJ6" s="684"/>
      <c r="AK6" s="684">
        <v>1013</v>
      </c>
      <c r="AL6" s="684"/>
      <c r="AM6" s="684"/>
      <c r="AN6" s="684"/>
      <c r="AO6" s="684"/>
      <c r="AP6" s="684"/>
      <c r="AQ6" s="684">
        <v>888</v>
      </c>
      <c r="AR6" s="684"/>
      <c r="AS6" s="684"/>
      <c r="AT6" s="684"/>
      <c r="AU6" s="684"/>
      <c r="AV6" s="684"/>
      <c r="AW6" s="684">
        <v>719</v>
      </c>
      <c r="AX6" s="684"/>
      <c r="AY6" s="684"/>
      <c r="AZ6" s="684"/>
      <c r="BA6" s="684"/>
      <c r="BB6" s="684"/>
    </row>
    <row r="7" spans="1:54" ht="18" customHeight="1">
      <c r="A7" s="490">
        <v>20</v>
      </c>
      <c r="B7" s="490"/>
      <c r="C7" s="490"/>
      <c r="D7" s="490"/>
      <c r="E7" s="490"/>
      <c r="F7" s="597"/>
      <c r="G7" s="682">
        <f>SUM(M7:BB7)</f>
        <v>6097</v>
      </c>
      <c r="H7" s="683"/>
      <c r="I7" s="683"/>
      <c r="J7" s="683"/>
      <c r="K7" s="683"/>
      <c r="L7" s="683"/>
      <c r="M7" s="682">
        <v>702</v>
      </c>
      <c r="N7" s="683"/>
      <c r="O7" s="683"/>
      <c r="P7" s="683"/>
      <c r="Q7" s="683"/>
      <c r="R7" s="683"/>
      <c r="S7" s="682">
        <v>399</v>
      </c>
      <c r="T7" s="683"/>
      <c r="U7" s="683"/>
      <c r="V7" s="683"/>
      <c r="W7" s="683"/>
      <c r="X7" s="683"/>
      <c r="Y7" s="682">
        <v>1009</v>
      </c>
      <c r="Z7" s="683"/>
      <c r="AA7" s="683"/>
      <c r="AB7" s="683"/>
      <c r="AC7" s="683"/>
      <c r="AD7" s="683"/>
      <c r="AE7" s="682">
        <v>1202</v>
      </c>
      <c r="AF7" s="683"/>
      <c r="AG7" s="683"/>
      <c r="AH7" s="683"/>
      <c r="AI7" s="683"/>
      <c r="AJ7" s="683"/>
      <c r="AK7" s="682">
        <v>1115</v>
      </c>
      <c r="AL7" s="683"/>
      <c r="AM7" s="683"/>
      <c r="AN7" s="683"/>
      <c r="AO7" s="683"/>
      <c r="AP7" s="683"/>
      <c r="AQ7" s="682">
        <v>935</v>
      </c>
      <c r="AR7" s="683"/>
      <c r="AS7" s="683"/>
      <c r="AT7" s="683"/>
      <c r="AU7" s="683"/>
      <c r="AV7" s="683"/>
      <c r="AW7" s="682">
        <v>735</v>
      </c>
      <c r="AX7" s="683"/>
      <c r="AY7" s="683"/>
      <c r="AZ7" s="683"/>
      <c r="BA7" s="683"/>
      <c r="BB7" s="683"/>
    </row>
    <row r="8" spans="1:110" ht="18" customHeight="1">
      <c r="A8" s="490">
        <v>21</v>
      </c>
      <c r="B8" s="697"/>
      <c r="C8" s="697"/>
      <c r="D8" s="697"/>
      <c r="E8" s="697"/>
      <c r="F8" s="698"/>
      <c r="G8" s="682">
        <v>6448</v>
      </c>
      <c r="H8" s="683"/>
      <c r="I8" s="683"/>
      <c r="J8" s="683"/>
      <c r="K8" s="683"/>
      <c r="L8" s="683"/>
      <c r="M8" s="682">
        <v>565</v>
      </c>
      <c r="N8" s="683"/>
      <c r="O8" s="683"/>
      <c r="P8" s="683"/>
      <c r="Q8" s="683"/>
      <c r="R8" s="683"/>
      <c r="S8" s="682">
        <v>456</v>
      </c>
      <c r="T8" s="683"/>
      <c r="U8" s="683"/>
      <c r="V8" s="683"/>
      <c r="W8" s="683"/>
      <c r="X8" s="683"/>
      <c r="Y8" s="682">
        <v>1067</v>
      </c>
      <c r="Z8" s="683"/>
      <c r="AA8" s="683"/>
      <c r="AB8" s="683"/>
      <c r="AC8" s="683"/>
      <c r="AD8" s="683"/>
      <c r="AE8" s="682">
        <v>1401</v>
      </c>
      <c r="AF8" s="683"/>
      <c r="AG8" s="683"/>
      <c r="AH8" s="683"/>
      <c r="AI8" s="683"/>
      <c r="AJ8" s="683"/>
      <c r="AK8" s="682">
        <v>1110</v>
      </c>
      <c r="AL8" s="683"/>
      <c r="AM8" s="683"/>
      <c r="AN8" s="683"/>
      <c r="AO8" s="683"/>
      <c r="AP8" s="683"/>
      <c r="AQ8" s="682">
        <v>979</v>
      </c>
      <c r="AR8" s="683"/>
      <c r="AS8" s="683"/>
      <c r="AT8" s="683"/>
      <c r="AU8" s="683"/>
      <c r="AV8" s="683"/>
      <c r="AW8" s="682">
        <v>870</v>
      </c>
      <c r="AX8" s="683"/>
      <c r="AY8" s="683"/>
      <c r="AZ8" s="683"/>
      <c r="BA8" s="683"/>
      <c r="BB8" s="683"/>
      <c r="BC8" s="408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</row>
    <row r="9" spans="1:55" ht="18" customHeight="1">
      <c r="A9" s="701">
        <v>22</v>
      </c>
      <c r="B9" s="702"/>
      <c r="C9" s="702"/>
      <c r="D9" s="702"/>
      <c r="E9" s="702"/>
      <c r="F9" s="703"/>
      <c r="G9" s="699">
        <v>6650</v>
      </c>
      <c r="H9" s="700"/>
      <c r="I9" s="700"/>
      <c r="J9" s="700"/>
      <c r="K9" s="700"/>
      <c r="L9" s="700"/>
      <c r="M9" s="699">
        <v>570</v>
      </c>
      <c r="N9" s="700"/>
      <c r="O9" s="700"/>
      <c r="P9" s="700"/>
      <c r="Q9" s="700"/>
      <c r="R9" s="700"/>
      <c r="S9" s="699">
        <v>547</v>
      </c>
      <c r="T9" s="700"/>
      <c r="U9" s="700"/>
      <c r="V9" s="700"/>
      <c r="W9" s="700"/>
      <c r="X9" s="700"/>
      <c r="Y9" s="699">
        <v>1114</v>
      </c>
      <c r="Z9" s="700"/>
      <c r="AA9" s="700"/>
      <c r="AB9" s="700"/>
      <c r="AC9" s="700"/>
      <c r="AD9" s="700"/>
      <c r="AE9" s="699">
        <v>1409</v>
      </c>
      <c r="AF9" s="700"/>
      <c r="AG9" s="700"/>
      <c r="AH9" s="700"/>
      <c r="AI9" s="700"/>
      <c r="AJ9" s="700"/>
      <c r="AK9" s="699">
        <v>1138</v>
      </c>
      <c r="AL9" s="700"/>
      <c r="AM9" s="700"/>
      <c r="AN9" s="700"/>
      <c r="AO9" s="700"/>
      <c r="AP9" s="700"/>
      <c r="AQ9" s="699">
        <v>976</v>
      </c>
      <c r="AR9" s="700"/>
      <c r="AS9" s="700"/>
      <c r="AT9" s="700"/>
      <c r="AU9" s="700"/>
      <c r="AV9" s="700"/>
      <c r="AW9" s="699">
        <v>896</v>
      </c>
      <c r="AX9" s="700"/>
      <c r="AY9" s="700"/>
      <c r="AZ9" s="700"/>
      <c r="BA9" s="700"/>
      <c r="BB9" s="700"/>
      <c r="BC9" s="114"/>
    </row>
    <row r="10" spans="1:15" ht="15" customHeight="1">
      <c r="A10" s="178" t="s">
        <v>585</v>
      </c>
      <c r="B10" s="28"/>
      <c r="C10" s="29"/>
      <c r="D10" s="30"/>
      <c r="E10" s="31"/>
      <c r="F10" s="32"/>
      <c r="G10" s="33"/>
      <c r="H10" s="32"/>
      <c r="I10" s="32"/>
      <c r="J10" s="32"/>
      <c r="K10" s="34"/>
      <c r="L10" s="23"/>
      <c r="M10" s="35"/>
      <c r="N10" s="16"/>
      <c r="O10" s="24"/>
    </row>
    <row r="11" spans="1:15" ht="15" customHeight="1">
      <c r="A11" s="178" t="s">
        <v>586</v>
      </c>
      <c r="B11" s="32"/>
      <c r="C11" s="29"/>
      <c r="D11" s="30"/>
      <c r="E11" s="31"/>
      <c r="F11" s="32"/>
      <c r="G11" s="33"/>
      <c r="H11" s="32"/>
      <c r="I11" s="32"/>
      <c r="J11" s="32"/>
      <c r="K11" s="34"/>
      <c r="L11" s="23"/>
      <c r="M11" s="35"/>
      <c r="N11" s="16"/>
      <c r="O11" s="24"/>
    </row>
    <row r="12" ht="15" customHeight="1">
      <c r="A12" s="28"/>
    </row>
    <row r="13" ht="15" customHeight="1">
      <c r="A13" s="28"/>
    </row>
    <row r="14" spans="1:18" ht="15" customHeight="1" thickBot="1">
      <c r="A14" s="108" t="s">
        <v>124</v>
      </c>
      <c r="R14" s="113"/>
    </row>
    <row r="15" spans="1:54" ht="16.5" customHeight="1">
      <c r="A15" s="467" t="s">
        <v>62</v>
      </c>
      <c r="B15" s="467"/>
      <c r="C15" s="467"/>
      <c r="D15" s="467"/>
      <c r="E15" s="467"/>
      <c r="F15" s="467"/>
      <c r="G15" s="467"/>
      <c r="H15" s="467"/>
      <c r="I15" s="471"/>
      <c r="J15" s="492" t="s">
        <v>123</v>
      </c>
      <c r="K15" s="467"/>
      <c r="L15" s="467"/>
      <c r="M15" s="467"/>
      <c r="N15" s="467"/>
      <c r="O15" s="467"/>
      <c r="P15" s="467"/>
      <c r="Q15" s="467"/>
      <c r="R15" s="471"/>
      <c r="S15" s="492" t="s">
        <v>122</v>
      </c>
      <c r="T15" s="467"/>
      <c r="U15" s="467"/>
      <c r="V15" s="467"/>
      <c r="W15" s="467"/>
      <c r="X15" s="467"/>
      <c r="Y15" s="467"/>
      <c r="Z15" s="467"/>
      <c r="AA15" s="471"/>
      <c r="AB15" s="492" t="s">
        <v>121</v>
      </c>
      <c r="AC15" s="467"/>
      <c r="AD15" s="467"/>
      <c r="AE15" s="467"/>
      <c r="AF15" s="467"/>
      <c r="AG15" s="467"/>
      <c r="AH15" s="467"/>
      <c r="AI15" s="467"/>
      <c r="AJ15" s="471"/>
      <c r="AK15" s="492" t="s">
        <v>120</v>
      </c>
      <c r="AL15" s="467"/>
      <c r="AM15" s="467"/>
      <c r="AN15" s="467"/>
      <c r="AO15" s="467"/>
      <c r="AP15" s="467"/>
      <c r="AQ15" s="467"/>
      <c r="AR15" s="467"/>
      <c r="AS15" s="471"/>
      <c r="AT15" s="527" t="s">
        <v>119</v>
      </c>
      <c r="AU15" s="527"/>
      <c r="AV15" s="527"/>
      <c r="AW15" s="527"/>
      <c r="AX15" s="527"/>
      <c r="AY15" s="527"/>
      <c r="AZ15" s="527"/>
      <c r="BA15" s="527"/>
      <c r="BB15" s="527"/>
    </row>
    <row r="16" spans="1:54" ht="16.5" customHeight="1">
      <c r="A16" s="468"/>
      <c r="B16" s="468"/>
      <c r="C16" s="468"/>
      <c r="D16" s="468"/>
      <c r="E16" s="468"/>
      <c r="F16" s="468"/>
      <c r="G16" s="468"/>
      <c r="H16" s="468"/>
      <c r="I16" s="472"/>
      <c r="J16" s="669"/>
      <c r="K16" s="468"/>
      <c r="L16" s="468"/>
      <c r="M16" s="468"/>
      <c r="N16" s="468"/>
      <c r="O16" s="468"/>
      <c r="P16" s="468"/>
      <c r="Q16" s="468"/>
      <c r="R16" s="472"/>
      <c r="S16" s="669"/>
      <c r="T16" s="468"/>
      <c r="U16" s="468"/>
      <c r="V16" s="468"/>
      <c r="W16" s="468"/>
      <c r="X16" s="468"/>
      <c r="Y16" s="468"/>
      <c r="Z16" s="468"/>
      <c r="AA16" s="472"/>
      <c r="AB16" s="669"/>
      <c r="AC16" s="468"/>
      <c r="AD16" s="468"/>
      <c r="AE16" s="468"/>
      <c r="AF16" s="468"/>
      <c r="AG16" s="468"/>
      <c r="AH16" s="468"/>
      <c r="AI16" s="468"/>
      <c r="AJ16" s="472"/>
      <c r="AK16" s="669"/>
      <c r="AL16" s="468"/>
      <c r="AM16" s="468"/>
      <c r="AN16" s="468"/>
      <c r="AO16" s="468"/>
      <c r="AP16" s="468"/>
      <c r="AQ16" s="468"/>
      <c r="AR16" s="468"/>
      <c r="AS16" s="472"/>
      <c r="AT16" s="575"/>
      <c r="AU16" s="575"/>
      <c r="AV16" s="575"/>
      <c r="AW16" s="575"/>
      <c r="AX16" s="575"/>
      <c r="AY16" s="575"/>
      <c r="AZ16" s="575"/>
      <c r="BA16" s="575"/>
      <c r="BB16" s="575"/>
    </row>
    <row r="17" spans="1:54" ht="18" customHeight="1">
      <c r="A17" s="674"/>
      <c r="B17" s="705"/>
      <c r="C17" s="705"/>
      <c r="D17" s="705"/>
      <c r="E17" s="705"/>
      <c r="F17" s="705"/>
      <c r="G17" s="705"/>
      <c r="H17" s="705"/>
      <c r="I17" s="706"/>
      <c r="J17" s="596" t="s">
        <v>118</v>
      </c>
      <c r="K17" s="704"/>
      <c r="L17" s="704"/>
      <c r="M17" s="704"/>
      <c r="N17" s="704"/>
      <c r="O17" s="704"/>
      <c r="P17" s="704"/>
      <c r="Q17" s="704"/>
      <c r="R17" s="704"/>
      <c r="S17" s="596" t="s">
        <v>118</v>
      </c>
      <c r="T17" s="704"/>
      <c r="U17" s="704"/>
      <c r="V17" s="704"/>
      <c r="W17" s="704"/>
      <c r="X17" s="704"/>
      <c r="Y17" s="704"/>
      <c r="Z17" s="704"/>
      <c r="AA17" s="704"/>
      <c r="AB17" s="596" t="s">
        <v>118</v>
      </c>
      <c r="AC17" s="704"/>
      <c r="AD17" s="704"/>
      <c r="AE17" s="704"/>
      <c r="AF17" s="704"/>
      <c r="AG17" s="704"/>
      <c r="AH17" s="704"/>
      <c r="AI17" s="704"/>
      <c r="AJ17" s="704"/>
      <c r="AK17" s="596" t="s">
        <v>118</v>
      </c>
      <c r="AL17" s="704"/>
      <c r="AM17" s="704"/>
      <c r="AN17" s="704"/>
      <c r="AO17" s="704"/>
      <c r="AP17" s="704"/>
      <c r="AQ17" s="704"/>
      <c r="AR17" s="704"/>
      <c r="AS17" s="704"/>
      <c r="AT17" s="596" t="s">
        <v>118</v>
      </c>
      <c r="AU17" s="704"/>
      <c r="AV17" s="704"/>
      <c r="AW17" s="704"/>
      <c r="AX17" s="704"/>
      <c r="AY17" s="704"/>
      <c r="AZ17" s="704"/>
      <c r="BA17" s="704"/>
      <c r="BB17" s="704"/>
    </row>
    <row r="18" spans="1:54" ht="18" customHeight="1">
      <c r="A18" s="490" t="s">
        <v>500</v>
      </c>
      <c r="B18" s="707"/>
      <c r="C18" s="707"/>
      <c r="D18" s="707"/>
      <c r="E18" s="707"/>
      <c r="F18" s="707"/>
      <c r="G18" s="707"/>
      <c r="H18" s="707"/>
      <c r="I18" s="708"/>
      <c r="J18" s="709">
        <v>5112078748</v>
      </c>
      <c r="K18" s="628"/>
      <c r="L18" s="628"/>
      <c r="M18" s="628"/>
      <c r="N18" s="628"/>
      <c r="O18" s="628"/>
      <c r="P18" s="628"/>
      <c r="Q18" s="628"/>
      <c r="R18" s="628"/>
      <c r="S18" s="709">
        <v>2974768761</v>
      </c>
      <c r="T18" s="628"/>
      <c r="U18" s="628"/>
      <c r="V18" s="628"/>
      <c r="W18" s="628"/>
      <c r="X18" s="628"/>
      <c r="Y18" s="628"/>
      <c r="Z18" s="628"/>
      <c r="AA18" s="628"/>
      <c r="AB18" s="709">
        <v>472645896</v>
      </c>
      <c r="AC18" s="628"/>
      <c r="AD18" s="628"/>
      <c r="AE18" s="628"/>
      <c r="AF18" s="628"/>
      <c r="AG18" s="628"/>
      <c r="AH18" s="628"/>
      <c r="AI18" s="628"/>
      <c r="AJ18" s="628"/>
      <c r="AK18" s="709">
        <v>363510463</v>
      </c>
      <c r="AL18" s="628"/>
      <c r="AM18" s="628"/>
      <c r="AN18" s="628"/>
      <c r="AO18" s="628"/>
      <c r="AP18" s="628"/>
      <c r="AQ18" s="628"/>
      <c r="AR18" s="628"/>
      <c r="AS18" s="628"/>
      <c r="AT18" s="709">
        <f>SUM(J18:AS18)</f>
        <v>8923003868</v>
      </c>
      <c r="AU18" s="709"/>
      <c r="AV18" s="709"/>
      <c r="AW18" s="709"/>
      <c r="AX18" s="709"/>
      <c r="AY18" s="709"/>
      <c r="AZ18" s="709"/>
      <c r="BA18" s="709"/>
      <c r="BB18" s="709"/>
    </row>
    <row r="19" spans="1:54" ht="18" customHeight="1">
      <c r="A19" s="490">
        <v>19</v>
      </c>
      <c r="B19" s="711"/>
      <c r="C19" s="711"/>
      <c r="D19" s="711"/>
      <c r="E19" s="711"/>
      <c r="F19" s="711"/>
      <c r="G19" s="711"/>
      <c r="H19" s="711"/>
      <c r="I19" s="712"/>
      <c r="J19" s="709">
        <v>5124807572</v>
      </c>
      <c r="K19" s="709"/>
      <c r="L19" s="709"/>
      <c r="M19" s="709"/>
      <c r="N19" s="709"/>
      <c r="O19" s="709"/>
      <c r="P19" s="709"/>
      <c r="Q19" s="709"/>
      <c r="R19" s="709"/>
      <c r="S19" s="709">
        <v>2968084854</v>
      </c>
      <c r="T19" s="709"/>
      <c r="U19" s="709"/>
      <c r="V19" s="709"/>
      <c r="W19" s="709"/>
      <c r="X19" s="709"/>
      <c r="Y19" s="709"/>
      <c r="Z19" s="709"/>
      <c r="AA19" s="709"/>
      <c r="AB19" s="709">
        <v>519779037</v>
      </c>
      <c r="AC19" s="709"/>
      <c r="AD19" s="709"/>
      <c r="AE19" s="709"/>
      <c r="AF19" s="709"/>
      <c r="AG19" s="709"/>
      <c r="AH19" s="709"/>
      <c r="AI19" s="709"/>
      <c r="AJ19" s="709"/>
      <c r="AK19" s="709">
        <v>467089057</v>
      </c>
      <c r="AL19" s="709"/>
      <c r="AM19" s="709"/>
      <c r="AN19" s="709"/>
      <c r="AO19" s="709"/>
      <c r="AP19" s="709"/>
      <c r="AQ19" s="709"/>
      <c r="AR19" s="709"/>
      <c r="AS19" s="709"/>
      <c r="AT19" s="709">
        <f>SUM(J19:AS19)</f>
        <v>9079760520</v>
      </c>
      <c r="AU19" s="709"/>
      <c r="AV19" s="709"/>
      <c r="AW19" s="709"/>
      <c r="AX19" s="709"/>
      <c r="AY19" s="709"/>
      <c r="AZ19" s="709"/>
      <c r="BA19" s="709"/>
      <c r="BB19" s="709"/>
    </row>
    <row r="20" spans="1:54" ht="18" customHeight="1">
      <c r="A20" s="490">
        <v>20</v>
      </c>
      <c r="B20" s="490"/>
      <c r="C20" s="490"/>
      <c r="D20" s="490"/>
      <c r="E20" s="490"/>
      <c r="F20" s="490"/>
      <c r="G20" s="490"/>
      <c r="H20" s="490"/>
      <c r="I20" s="597"/>
      <c r="J20" s="709">
        <v>5408519649</v>
      </c>
      <c r="K20" s="709"/>
      <c r="L20" s="709"/>
      <c r="M20" s="709"/>
      <c r="N20" s="709"/>
      <c r="O20" s="709"/>
      <c r="P20" s="709"/>
      <c r="Q20" s="709"/>
      <c r="R20" s="709"/>
      <c r="S20" s="709">
        <v>2926798620</v>
      </c>
      <c r="T20" s="709"/>
      <c r="U20" s="709"/>
      <c r="V20" s="709"/>
      <c r="W20" s="709"/>
      <c r="X20" s="709"/>
      <c r="Y20" s="709"/>
      <c r="Z20" s="709"/>
      <c r="AA20" s="709"/>
      <c r="AB20" s="709">
        <v>562501650</v>
      </c>
      <c r="AC20" s="709"/>
      <c r="AD20" s="709"/>
      <c r="AE20" s="709"/>
      <c r="AF20" s="709"/>
      <c r="AG20" s="709"/>
      <c r="AH20" s="709"/>
      <c r="AI20" s="709"/>
      <c r="AJ20" s="709"/>
      <c r="AK20" s="709">
        <v>411966029</v>
      </c>
      <c r="AL20" s="709"/>
      <c r="AM20" s="709"/>
      <c r="AN20" s="709"/>
      <c r="AO20" s="709"/>
      <c r="AP20" s="709"/>
      <c r="AQ20" s="709"/>
      <c r="AR20" s="709"/>
      <c r="AS20" s="709"/>
      <c r="AT20" s="709">
        <f>SUM(J20:AS20)</f>
        <v>9309785948</v>
      </c>
      <c r="AU20" s="709"/>
      <c r="AV20" s="709"/>
      <c r="AW20" s="709"/>
      <c r="AX20" s="709"/>
      <c r="AY20" s="709"/>
      <c r="AZ20" s="709"/>
      <c r="BA20" s="709"/>
      <c r="BB20" s="709"/>
    </row>
    <row r="21" spans="1:54" ht="18" customHeight="1">
      <c r="A21" s="490">
        <v>21</v>
      </c>
      <c r="B21" s="490"/>
      <c r="C21" s="490"/>
      <c r="D21" s="490"/>
      <c r="E21" s="490"/>
      <c r="F21" s="490"/>
      <c r="G21" s="490"/>
      <c r="H21" s="490"/>
      <c r="I21" s="597"/>
      <c r="J21" s="709">
        <v>6025649083</v>
      </c>
      <c r="K21" s="709"/>
      <c r="L21" s="709"/>
      <c r="M21" s="709"/>
      <c r="N21" s="709"/>
      <c r="O21" s="709"/>
      <c r="P21" s="709"/>
      <c r="Q21" s="709"/>
      <c r="R21" s="709"/>
      <c r="S21" s="709">
        <v>3060856954</v>
      </c>
      <c r="T21" s="709"/>
      <c r="U21" s="709"/>
      <c r="V21" s="709"/>
      <c r="W21" s="709"/>
      <c r="X21" s="709"/>
      <c r="Y21" s="709"/>
      <c r="Z21" s="709"/>
      <c r="AA21" s="709"/>
      <c r="AB21" s="709">
        <v>606791513</v>
      </c>
      <c r="AC21" s="709"/>
      <c r="AD21" s="709"/>
      <c r="AE21" s="709"/>
      <c r="AF21" s="709"/>
      <c r="AG21" s="709"/>
      <c r="AH21" s="709"/>
      <c r="AI21" s="709"/>
      <c r="AJ21" s="709"/>
      <c r="AK21" s="709">
        <v>422923416</v>
      </c>
      <c r="AL21" s="709"/>
      <c r="AM21" s="709"/>
      <c r="AN21" s="709"/>
      <c r="AO21" s="709"/>
      <c r="AP21" s="709"/>
      <c r="AQ21" s="709"/>
      <c r="AR21" s="709"/>
      <c r="AS21" s="709"/>
      <c r="AT21" s="709">
        <v>10116220966</v>
      </c>
      <c r="AU21" s="709"/>
      <c r="AV21" s="709"/>
      <c r="AW21" s="709"/>
      <c r="AX21" s="709"/>
      <c r="AY21" s="709"/>
      <c r="AZ21" s="709"/>
      <c r="BA21" s="709"/>
      <c r="BB21" s="709"/>
    </row>
    <row r="22" spans="1:54" ht="18" customHeight="1">
      <c r="A22" s="604">
        <v>22</v>
      </c>
      <c r="B22" s="604"/>
      <c r="C22" s="604"/>
      <c r="D22" s="604"/>
      <c r="E22" s="604"/>
      <c r="F22" s="604"/>
      <c r="G22" s="604"/>
      <c r="H22" s="604"/>
      <c r="I22" s="605"/>
      <c r="J22" s="710">
        <v>6620854264</v>
      </c>
      <c r="K22" s="710"/>
      <c r="L22" s="710"/>
      <c r="M22" s="710"/>
      <c r="N22" s="710"/>
      <c r="O22" s="710"/>
      <c r="P22" s="710"/>
      <c r="Q22" s="710"/>
      <c r="R22" s="710"/>
      <c r="S22" s="710">
        <v>3023831675</v>
      </c>
      <c r="T22" s="710"/>
      <c r="U22" s="710"/>
      <c r="V22" s="710"/>
      <c r="W22" s="710"/>
      <c r="X22" s="710"/>
      <c r="Y22" s="710"/>
      <c r="Z22" s="710"/>
      <c r="AA22" s="710"/>
      <c r="AB22" s="710">
        <v>606013810</v>
      </c>
      <c r="AC22" s="710"/>
      <c r="AD22" s="710"/>
      <c r="AE22" s="710"/>
      <c r="AF22" s="710"/>
      <c r="AG22" s="710"/>
      <c r="AH22" s="710"/>
      <c r="AI22" s="710"/>
      <c r="AJ22" s="710"/>
      <c r="AK22" s="710">
        <v>489371583</v>
      </c>
      <c r="AL22" s="710"/>
      <c r="AM22" s="710"/>
      <c r="AN22" s="710"/>
      <c r="AO22" s="710"/>
      <c r="AP22" s="710"/>
      <c r="AQ22" s="710"/>
      <c r="AR22" s="710"/>
      <c r="AS22" s="710"/>
      <c r="AT22" s="710">
        <v>10740071332</v>
      </c>
      <c r="AU22" s="710"/>
      <c r="AV22" s="710"/>
      <c r="AW22" s="710"/>
      <c r="AX22" s="710"/>
      <c r="AY22" s="710"/>
      <c r="AZ22" s="710"/>
      <c r="BA22" s="710"/>
      <c r="BB22" s="710"/>
    </row>
    <row r="23" spans="1:26" ht="15" customHeight="1">
      <c r="A23" s="178" t="s">
        <v>117</v>
      </c>
      <c r="B23" s="178"/>
      <c r="C23" s="178"/>
      <c r="D23" s="178"/>
      <c r="S23" s="23"/>
      <c r="T23" s="23"/>
      <c r="U23" s="23"/>
      <c r="V23" s="28"/>
      <c r="W23" s="17"/>
      <c r="X23" s="17"/>
      <c r="Y23" s="17"/>
      <c r="Z23" s="24"/>
    </row>
    <row r="24" ht="13.5" customHeight="1">
      <c r="A24" s="35"/>
    </row>
    <row r="25" ht="13.5" customHeight="1"/>
    <row r="26" ht="13.5" customHeight="1"/>
    <row r="27" ht="13.5" customHeight="1"/>
    <row r="28" ht="4.5" customHeight="1"/>
    <row r="29" ht="11.25" customHeight="1"/>
    <row r="30" ht="11.25" customHeight="1"/>
    <row r="31" ht="11.25" customHeight="1"/>
    <row r="32" ht="11.25" customHeight="1"/>
    <row r="33" ht="11.25" customHeight="1"/>
  </sheetData>
  <sheetProtection/>
  <mergeCells count="97">
    <mergeCell ref="S20:AA20"/>
    <mergeCell ref="AB20:AJ20"/>
    <mergeCell ref="AK21:AS21"/>
    <mergeCell ref="AT21:BB21"/>
    <mergeCell ref="S22:AA22"/>
    <mergeCell ref="AB22:AJ22"/>
    <mergeCell ref="AK22:AS22"/>
    <mergeCell ref="AT22:BB22"/>
    <mergeCell ref="A20:I20"/>
    <mergeCell ref="J20:R20"/>
    <mergeCell ref="AK20:AS20"/>
    <mergeCell ref="AT20:BB20"/>
    <mergeCell ref="A19:I19"/>
    <mergeCell ref="J19:R19"/>
    <mergeCell ref="S19:AA19"/>
    <mergeCell ref="AB19:AJ19"/>
    <mergeCell ref="AK19:AS19"/>
    <mergeCell ref="AT19:BB19"/>
    <mergeCell ref="AK18:AS18"/>
    <mergeCell ref="AT18:BB18"/>
    <mergeCell ref="S18:AA18"/>
    <mergeCell ref="AB18:AJ18"/>
    <mergeCell ref="A22:I22"/>
    <mergeCell ref="J22:R22"/>
    <mergeCell ref="A21:I21"/>
    <mergeCell ref="J21:R21"/>
    <mergeCell ref="S21:AA21"/>
    <mergeCell ref="AB21:AJ21"/>
    <mergeCell ref="Y9:AD9"/>
    <mergeCell ref="AE9:AJ9"/>
    <mergeCell ref="A18:I18"/>
    <mergeCell ref="J18:R18"/>
    <mergeCell ref="S15:AA16"/>
    <mergeCell ref="AB15:AJ16"/>
    <mergeCell ref="A15:I16"/>
    <mergeCell ref="J15:R16"/>
    <mergeCell ref="M9:R9"/>
    <mergeCell ref="S9:X9"/>
    <mergeCell ref="AT17:BB17"/>
    <mergeCell ref="A17:I17"/>
    <mergeCell ref="J17:R17"/>
    <mergeCell ref="S17:AA17"/>
    <mergeCell ref="AB17:AJ17"/>
    <mergeCell ref="AK17:AS17"/>
    <mergeCell ref="A7:F7"/>
    <mergeCell ref="G7:L7"/>
    <mergeCell ref="M7:R7"/>
    <mergeCell ref="AK15:AS16"/>
    <mergeCell ref="AK9:AP9"/>
    <mergeCell ref="AQ9:AV9"/>
    <mergeCell ref="AT15:BB16"/>
    <mergeCell ref="A9:F9"/>
    <mergeCell ref="G9:L9"/>
    <mergeCell ref="AW9:BB9"/>
    <mergeCell ref="G6:L6"/>
    <mergeCell ref="M6:R6"/>
    <mergeCell ref="S6:X6"/>
    <mergeCell ref="A6:F6"/>
    <mergeCell ref="AW7:BB7"/>
    <mergeCell ref="A8:F8"/>
    <mergeCell ref="G8:L8"/>
    <mergeCell ref="M8:R8"/>
    <mergeCell ref="S8:X8"/>
    <mergeCell ref="AW8:BB8"/>
    <mergeCell ref="AQ6:AV6"/>
    <mergeCell ref="Y6:AD6"/>
    <mergeCell ref="AE6:AJ6"/>
    <mergeCell ref="AK7:AP7"/>
    <mergeCell ref="S7:X7"/>
    <mergeCell ref="Y7:AD7"/>
    <mergeCell ref="AE7:AJ7"/>
    <mergeCell ref="A5:F5"/>
    <mergeCell ref="G5:L5"/>
    <mergeCell ref="M5:R5"/>
    <mergeCell ref="S5:X5"/>
    <mergeCell ref="Y5:AD5"/>
    <mergeCell ref="AE5:AJ5"/>
    <mergeCell ref="A1:BB1"/>
    <mergeCell ref="A4:F4"/>
    <mergeCell ref="G4:L4"/>
    <mergeCell ref="M4:R4"/>
    <mergeCell ref="S4:X4"/>
    <mergeCell ref="Y4:AD4"/>
    <mergeCell ref="AE4:AJ4"/>
    <mergeCell ref="AK4:AP4"/>
    <mergeCell ref="AQ4:AV4"/>
    <mergeCell ref="AW4:BB4"/>
    <mergeCell ref="Y8:AD8"/>
    <mergeCell ref="AE8:AJ8"/>
    <mergeCell ref="AK8:AP8"/>
    <mergeCell ref="AQ8:AV8"/>
    <mergeCell ref="AW5:BB5"/>
    <mergeCell ref="AK5:AP5"/>
    <mergeCell ref="AQ5:AV5"/>
    <mergeCell ref="AW6:BB6"/>
    <mergeCell ref="AQ7:AV7"/>
    <mergeCell ref="AK6:AP6"/>
  </mergeCells>
  <printOptions/>
  <pageMargins left="0.7874015748031497" right="0" top="0.7874015748031497" bottom="0.1968503937007874" header="0.3937007874015748" footer="0.1968503937007874"/>
  <pageSetup firstPageNumber="142" useFirstPageNumber="1" horizontalDpi="600" verticalDpi="600" orientation="portrait" paperSize="9" r:id="rId1"/>
  <headerFooter alignWithMargins="0">
    <oddHeader>&amp;L&amp;"ＭＳ 明朝,標準"&amp;8&amp;P　国民健康保険・国民年金・福祉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2012-03-27T01:54:06Z</cp:lastPrinted>
  <dcterms:created xsi:type="dcterms:W3CDTF">2011-02-25T06:37:28Z</dcterms:created>
  <dcterms:modified xsi:type="dcterms:W3CDTF">2014-03-27T08:28:55Z</dcterms:modified>
  <cp:category/>
  <cp:version/>
  <cp:contentType/>
  <cp:contentStatus/>
</cp:coreProperties>
</file>