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13740" windowHeight="8430" activeTab="0"/>
  </bookViews>
  <sheets>
    <sheet name="表紙" sheetId="1" r:id="rId1"/>
    <sheet name="105" sheetId="2" r:id="rId2"/>
    <sheet name="106" sheetId="3" r:id="rId3"/>
    <sheet name="107" sheetId="4" r:id="rId4"/>
  </sheets>
  <definedNames/>
  <calcPr fullCalcOnLoad="1" refMode="R1C1"/>
</workbook>
</file>

<file path=xl/sharedStrings.xml><?xml version="1.0" encoding="utf-8"?>
<sst xmlns="http://schemas.openxmlformats.org/spreadsheetml/2006/main" count="337" uniqueCount="160">
  <si>
    <t>４　工　　　　　業</t>
  </si>
  <si>
    <t xml:space="preserve"> 資料：東京都総務局「東京の工業」</t>
  </si>
  <si>
    <t>江戸川区</t>
  </si>
  <si>
    <r>
      <t>葛</t>
    </r>
    <r>
      <rPr>
        <sz val="8.5"/>
        <rFont val="ＭＳ 明朝"/>
        <family val="1"/>
      </rPr>
      <t>飾区</t>
    </r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</si>
  <si>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</si>
  <si>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</si>
  <si>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</si>
  <si>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</si>
  <si>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</si>
  <si>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</si>
  <si>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</si>
  <si>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</si>
  <si>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</si>
  <si>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</si>
  <si>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</si>
  <si>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</si>
  <si>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</si>
  <si>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</si>
  <si>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</si>
  <si>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</si>
  <si>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</si>
  <si>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</si>
  <si>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</si>
  <si>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</si>
  <si>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</si>
  <si>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島　　　　　部</t>
  </si>
  <si>
    <t>郡　　　　　部</t>
  </si>
  <si>
    <t>市　　　　　部</t>
  </si>
  <si>
    <t>区部</t>
  </si>
  <si>
    <t>総数</t>
  </si>
  <si>
    <t>百万円</t>
  </si>
  <si>
    <t>人</t>
  </si>
  <si>
    <t>平成17年</t>
  </si>
  <si>
    <t>平成20年</t>
  </si>
  <si>
    <t>製 造 品 出 荷 額 等</t>
  </si>
  <si>
    <t>従　　業　　者　　数</t>
  </si>
  <si>
    <t>事　　業　　所　　数</t>
  </si>
  <si>
    <t>地域</t>
  </si>
  <si>
    <t>（各年12月31日）</t>
  </si>
  <si>
    <t>　資料：東京都総務局「東京の工業」</t>
  </si>
  <si>
    <t>x</t>
  </si>
  <si>
    <t>その他の窯業・土石製品製造業</t>
  </si>
  <si>
    <t>-</t>
  </si>
  <si>
    <t>炭素・黒鉛製品製造業</t>
  </si>
  <si>
    <t>ガラス・同製品製造業</t>
  </si>
  <si>
    <t>窯業・土石製品製造業</t>
  </si>
  <si>
    <t>その他のなめし革製品製造業</t>
  </si>
  <si>
    <t>袋物製造業</t>
  </si>
  <si>
    <t>かばん製造業</t>
  </si>
  <si>
    <t>なめし革・同製品・毛皮製造業</t>
  </si>
  <si>
    <t>20</t>
  </si>
  <si>
    <t>x</t>
  </si>
  <si>
    <t>その他のゴム製品製造業</t>
  </si>
  <si>
    <t>ゴム製品製造業</t>
  </si>
  <si>
    <t>19</t>
  </si>
  <si>
    <t xml:space="preserve">   </t>
  </si>
  <si>
    <t>その他のプラスチック製品製造業</t>
  </si>
  <si>
    <t>工業用プラスチック製品製造業</t>
  </si>
  <si>
    <t>ﾌﾟﾗｽﾁｯｸﾌｨﾙﾑ・ｼｰﾄ・床材・合成皮革製造業</t>
  </si>
  <si>
    <t>ﾌﾟﾗｽﾁｯｸ板・棒・管・継手・異形押出製品製造業</t>
  </si>
  <si>
    <t>プラスチック製品製造業(別掲を除く)</t>
  </si>
  <si>
    <t>18</t>
  </si>
  <si>
    <t>化粧品・歯磨・その他の化粧用調整品製造業</t>
  </si>
  <si>
    <t>医薬品製造業</t>
  </si>
  <si>
    <t>化学工業</t>
  </si>
  <si>
    <t>16</t>
  </si>
  <si>
    <t>印刷関連サービス業</t>
  </si>
  <si>
    <t>製本業，印刷物加工業</t>
  </si>
  <si>
    <t>製版業</t>
  </si>
  <si>
    <t>印刷業</t>
  </si>
  <si>
    <t>印刷・同関連業</t>
  </si>
  <si>
    <t>15</t>
  </si>
  <si>
    <t>その他のパルプ・紙・紙加工品製造業</t>
  </si>
  <si>
    <t>紙製容器製造業</t>
  </si>
  <si>
    <t>紙製品製造業</t>
  </si>
  <si>
    <t>加工紙製造業</t>
  </si>
  <si>
    <t>パルプ・紙・紙加工品製造業</t>
  </si>
  <si>
    <t>14</t>
  </si>
  <si>
    <t>その他の家具・装備品製造業</t>
  </si>
  <si>
    <t>建具製造業</t>
  </si>
  <si>
    <t>家具製造業</t>
  </si>
  <si>
    <t>家具・装備品製造業</t>
  </si>
  <si>
    <t>13</t>
  </si>
  <si>
    <t>その他の木製品製造業(竹，とうを含む)</t>
  </si>
  <si>
    <t>木製容器製造業(竹，とうを含む)</t>
  </si>
  <si>
    <t>木材・木製品製造業(家具を除く)</t>
  </si>
  <si>
    <t>12</t>
  </si>
  <si>
    <t>その他の繊維製品製造業</t>
  </si>
  <si>
    <t>繊維製身の回り品製造業</t>
  </si>
  <si>
    <t>和装製品・その他の衣服・</t>
  </si>
  <si>
    <t>外衣・シャツ製造業（和式を除く）</t>
  </si>
  <si>
    <t>染色整理業</t>
  </si>
  <si>
    <t>織物業</t>
  </si>
  <si>
    <t>繊維工業</t>
  </si>
  <si>
    <t>その他の食料品製造業</t>
  </si>
  <si>
    <t>099</t>
  </si>
  <si>
    <t>パン・菓子製造業</t>
  </si>
  <si>
    <t>097</t>
  </si>
  <si>
    <t>食料品製造業</t>
  </si>
  <si>
    <t>09</t>
  </si>
  <si>
    <t>総　　　　　　　　　　　　　数</t>
  </si>
  <si>
    <t>万円</t>
  </si>
  <si>
    <t>人</t>
  </si>
  <si>
    <t>粗 付 加
価 値 額</t>
  </si>
  <si>
    <t>製 造 品
出荷額等</t>
  </si>
  <si>
    <t>原 材 料
使用額等</t>
  </si>
  <si>
    <t>現金給与
総　　額</t>
  </si>
  <si>
    <t>従業者総数</t>
  </si>
  <si>
    <t>事業所数</t>
  </si>
  <si>
    <t>産　　　　業　　　　分　　　　類</t>
  </si>
  <si>
    <t>他に分類されない製造業</t>
  </si>
  <si>
    <t>畳等生活雑貨製品製造業</t>
  </si>
  <si>
    <t>漆器製造業</t>
  </si>
  <si>
    <t>ﾍﾟﾝ・鉛筆・絵画用品・その他の事務用品製造業</t>
  </si>
  <si>
    <t>がん具・運動用具製造業</t>
  </si>
  <si>
    <t>楽器製造業</t>
  </si>
  <si>
    <t>（貴金属・宝石製を除く）</t>
  </si>
  <si>
    <t>装身具・装飾品・ﾎﾞﾀﾝ・同関連品製造業</t>
  </si>
  <si>
    <t>貴金属・宝石製品製造業</t>
  </si>
  <si>
    <t>その他の製造業</t>
  </si>
  <si>
    <t>映像・音響機械器具製造業</t>
  </si>
  <si>
    <t>情報通信機械器具製造業</t>
  </si>
  <si>
    <t>その他の電気機械器具製造業</t>
  </si>
  <si>
    <t>電気計測器製造業</t>
  </si>
  <si>
    <t>電子応用装置製造業</t>
  </si>
  <si>
    <t>電球・電気照明器具製造業</t>
  </si>
  <si>
    <t>産業用電気機械器具製造業</t>
  </si>
  <si>
    <t>発電用・送電用・配電用電気機械器具製造業</t>
  </si>
  <si>
    <t>電気機械器具製造業</t>
  </si>
  <si>
    <t>電子部品製造業</t>
  </si>
  <si>
    <t>電子部品・デバイス・電子回路製造業</t>
  </si>
  <si>
    <t>医療用機械器具・医療用品製造業</t>
  </si>
  <si>
    <t>測量機械器具・理化学機械器具製造業</t>
  </si>
  <si>
    <t>計量器・測定器・分析機器・試験機・</t>
  </si>
  <si>
    <t>事務用機械器具製造業</t>
  </si>
  <si>
    <t>業務用機械器具製造業</t>
  </si>
  <si>
    <t>その他の生産用機械・同部分品製造業</t>
  </si>
  <si>
    <t>金属加工機械製造業</t>
  </si>
  <si>
    <t>基礎素材産業用機械製造業</t>
  </si>
  <si>
    <t>生活関連産業用機械製造業</t>
  </si>
  <si>
    <t>生産用機械器具製造業</t>
  </si>
  <si>
    <t>その他のはん用機械・同部分品製造業</t>
  </si>
  <si>
    <t>一般産業用機械・装置製造業</t>
  </si>
  <si>
    <t>はん用機械器具製造業</t>
  </si>
  <si>
    <t>その他の金属製品製造業</t>
  </si>
  <si>
    <t>ボルト・ナット・リベット・小ねじ・木ねじ等製造業</t>
  </si>
  <si>
    <t>(ほうろう鉄器を除く)</t>
  </si>
  <si>
    <t>金属被覆・彫刻業，熱処理業</t>
  </si>
  <si>
    <t>金属素形材製品製造業</t>
  </si>
  <si>
    <t>（製缶板金業を含む)</t>
  </si>
  <si>
    <t>建設用・建築用金属製品製造業</t>
  </si>
  <si>
    <t>洋食器・刃物・手道具・金物類製造業</t>
  </si>
  <si>
    <t>金属製品製造業</t>
  </si>
  <si>
    <t>非鉄金属素形材製造業</t>
  </si>
  <si>
    <t>非鉄金属・同合金圧延業（抽伸，押出しを含む）</t>
  </si>
  <si>
    <t>非鉄金属製造業</t>
  </si>
  <si>
    <t>（平成20年12月31日）</t>
  </si>
  <si>
    <t>従 業 者 数 及 び 製 造 品 出 荷 額 等</t>
  </si>
  <si>
    <t>19   産 業 (小 分 類) 別 事 業 所 数　･</t>
  </si>
  <si>
    <t>18   地域別事業所数･従業者数及び製造品出荷額等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</si>
</sst>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8.5"/>
      <name val="Arial"/>
      <family val="2"/>
    </font>
    <font>
      <sz val="8.5"/>
      <name val="ＭＳ ゴシック"/>
      <family val="3"/>
    </font>
    <font>
      <i/>
      <sz val="8.5"/>
      <name val="ＭＳ 明朝"/>
      <family val="1"/>
    </font>
    <font>
      <b/>
      <sz val="8.5"/>
      <name val="ＭＳ ゴシック"/>
      <family val="3"/>
    </font>
    <font>
      <b/>
      <sz val="8.5"/>
      <name val="ＤＦ平成ゴシック体W9"/>
      <family val="3"/>
    </font>
    <font>
      <sz val="9"/>
      <name val="ＭＳ ゴシック"/>
      <family val="3"/>
    </font>
    <font>
      <b/>
      <i/>
      <sz val="8.5"/>
      <name val="ＭＳ 明朝"/>
      <family val="1"/>
    </font>
    <font>
      <sz val="6"/>
      <name val="ＭＳ 明朝"/>
      <family val="1"/>
    </font>
    <font>
      <b/>
      <sz val="7.5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8.5"/>
      <name val="ＤＦ平成ゴシック体W9"/>
      <family val="3"/>
    </font>
    <font>
      <sz val="5"/>
      <name val="ＭＳ 明朝"/>
      <family val="1"/>
    </font>
    <font>
      <b/>
      <sz val="7"/>
      <name val="ＭＳ ゴシック"/>
      <family val="3"/>
    </font>
    <font>
      <sz val="5.5"/>
      <name val="ＭＳ 明朝"/>
      <family val="1"/>
    </font>
    <font>
      <i/>
      <sz val="8.5"/>
      <name val="Arial"/>
      <family val="2"/>
    </font>
    <font>
      <sz val="7.5"/>
      <name val="ＭＳ 明朝"/>
      <family val="1"/>
    </font>
    <font>
      <b/>
      <sz val="8"/>
      <name val="Arial"/>
      <family val="2"/>
    </font>
    <font>
      <b/>
      <sz val="8"/>
      <name val="ＭＳ ゴシック"/>
      <family val="3"/>
    </font>
    <font>
      <sz val="8"/>
      <name val="Arial"/>
      <family val="2"/>
    </font>
    <font>
      <sz val="8"/>
      <name val="ＭＳ ゴシック"/>
      <family val="3"/>
    </font>
    <font>
      <sz val="8.5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187" fontId="24" fillId="0" borderId="0" xfId="0" applyNumberFormat="1" applyFont="1" applyFill="1" applyBorder="1" applyAlignment="1">
      <alignment horizontal="righ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189" fontId="24" fillId="0" borderId="0" xfId="0" applyNumberFormat="1" applyFont="1" applyFill="1" applyBorder="1" applyAlignment="1">
      <alignment vertical="center"/>
    </xf>
    <xf numFmtId="189" fontId="24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Border="1" applyAlignment="1">
      <alignment vertical="center"/>
    </xf>
    <xf numFmtId="189" fontId="28" fillId="0" borderId="0" xfId="0" applyNumberFormat="1" applyFont="1" applyFill="1" applyBorder="1" applyAlignment="1">
      <alignment vertical="center"/>
    </xf>
    <xf numFmtId="189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9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4" fillId="0" borderId="1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 wrapText="1"/>
    </xf>
    <xf numFmtId="3" fontId="28" fillId="0" borderId="0" xfId="0" applyNumberFormat="1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191" fontId="24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3" fontId="30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right" wrapText="1"/>
    </xf>
    <xf numFmtId="3" fontId="28" fillId="0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right" wrapText="1"/>
    </xf>
    <xf numFmtId="3" fontId="31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distributed" vertical="center" wrapText="1"/>
    </xf>
    <xf numFmtId="3" fontId="34" fillId="0" borderId="0" xfId="0" applyNumberFormat="1" applyFont="1" applyFill="1" applyBorder="1" applyAlignment="1">
      <alignment horizontal="right" wrapText="1"/>
    </xf>
    <xf numFmtId="0" fontId="23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distributed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distributed" vertical="center" wrapText="1"/>
    </xf>
    <xf numFmtId="0" fontId="38" fillId="0" borderId="0" xfId="0" applyFont="1" applyFill="1" applyBorder="1" applyAlignment="1">
      <alignment horizontal="distributed" vertical="center" wrapText="1"/>
    </xf>
    <xf numFmtId="0" fontId="39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justify" vertical="center" wrapText="1"/>
    </xf>
    <xf numFmtId="49" fontId="40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187" fontId="24" fillId="0" borderId="0" xfId="0" applyNumberFormat="1" applyFont="1" applyFill="1" applyAlignment="1">
      <alignment horizontal="right" wrapText="1"/>
    </xf>
    <xf numFmtId="0" fontId="28" fillId="0" borderId="0" xfId="0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distributed" vertical="center" wrapText="1"/>
    </xf>
    <xf numFmtId="3" fontId="24" fillId="0" borderId="0" xfId="0" applyNumberFormat="1" applyFont="1" applyFill="1" applyBorder="1" applyAlignment="1">
      <alignment horizontal="distributed" vertical="center" wrapText="1"/>
    </xf>
    <xf numFmtId="0" fontId="41" fillId="0" borderId="0" xfId="0" applyFont="1" applyFill="1" applyBorder="1" applyAlignment="1">
      <alignment horizontal="distributed" vertical="center" wrapText="1"/>
    </xf>
    <xf numFmtId="3" fontId="34" fillId="0" borderId="0" xfId="0" applyNumberFormat="1" applyFont="1" applyFill="1" applyAlignment="1">
      <alignment horizontal="right" wrapText="1"/>
    </xf>
    <xf numFmtId="3" fontId="28" fillId="0" borderId="0" xfId="0" applyNumberFormat="1" applyFont="1" applyFill="1" applyAlignment="1">
      <alignment horizontal="right" wrapText="1"/>
    </xf>
    <xf numFmtId="3" fontId="24" fillId="0" borderId="0" xfId="0" applyNumberFormat="1" applyFont="1" applyFill="1" applyBorder="1" applyAlignment="1">
      <alignment horizontal="left" vertical="center" wrapText="1"/>
    </xf>
    <xf numFmtId="192" fontId="24" fillId="0" borderId="0" xfId="0" applyNumberFormat="1" applyFont="1" applyFill="1" applyAlignment="1">
      <alignment horizontal="right" wrapText="1"/>
    </xf>
    <xf numFmtId="192" fontId="30" fillId="0" borderId="0" xfId="0" applyNumberFormat="1" applyFont="1" applyFill="1" applyAlignment="1">
      <alignment horizontal="right" wrapText="1"/>
    </xf>
    <xf numFmtId="0" fontId="43" fillId="0" borderId="0" xfId="0" applyFont="1" applyFill="1" applyBorder="1" applyAlignment="1">
      <alignment horizontal="distributed" vertical="center" wrapText="1"/>
    </xf>
    <xf numFmtId="192" fontId="44" fillId="0" borderId="0" xfId="0" applyNumberFormat="1" applyFont="1" applyFill="1" applyAlignment="1">
      <alignment horizontal="right" wrapText="1"/>
    </xf>
    <xf numFmtId="0" fontId="45" fillId="0" borderId="0" xfId="0" applyFont="1" applyFill="1" applyBorder="1" applyAlignment="1">
      <alignment horizontal="distributed" vertical="center" wrapText="1"/>
    </xf>
    <xf numFmtId="0" fontId="35" fillId="0" borderId="0" xfId="0" applyFont="1" applyFill="1" applyAlignment="1">
      <alignment horizontal="distributed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3" fontId="24" fillId="0" borderId="14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3" fontId="24" fillId="0" borderId="14" xfId="0" applyNumberFormat="1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3" fontId="24" fillId="0" borderId="15" xfId="0" applyNumberFormat="1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justify" vertical="center" wrapText="1"/>
    </xf>
    <xf numFmtId="0" fontId="31" fillId="0" borderId="14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/>
    </xf>
    <xf numFmtId="49" fontId="46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91" fontId="48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distributed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distributed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22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distributed" vertical="center"/>
    </xf>
    <xf numFmtId="0" fontId="31" fillId="0" borderId="0" xfId="0" applyNumberFormat="1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right"/>
    </xf>
    <xf numFmtId="0" fontId="23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distributed" vertical="center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31" fillId="0" borderId="23" xfId="0" applyFont="1" applyFill="1" applyBorder="1" applyAlignment="1">
      <alignment horizontal="distributed" vertical="center"/>
    </xf>
    <xf numFmtId="0" fontId="42" fillId="0" borderId="23" xfId="0" applyFont="1" applyFill="1" applyBorder="1" applyAlignment="1">
      <alignment horizontal="distributed" vertical="center"/>
    </xf>
    <xf numFmtId="0" fontId="42" fillId="0" borderId="0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857250</xdr:colOff>
      <xdr:row>10</xdr:row>
      <xdr:rowOff>57150</xdr:rowOff>
    </xdr:from>
    <xdr:to>
      <xdr:col>6</xdr:col>
      <xdr:colOff>323850</xdr:colOff>
      <xdr:row>13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0" y="19431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　　　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123825</xdr:colOff>
      <xdr:row>8</xdr:row>
      <xdr:rowOff>247650</xdr:rowOff>
    </xdr:from>
    <xdr:to>
      <xdr:col>11</xdr:col>
      <xdr:colOff>219075</xdr:colOff>
      <xdr:row>12</xdr:row>
      <xdr:rowOff>200025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734175" y="192405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　　　業</a:t>
          </a:r>
        </a:p>
      </xdr:txBody>
    </xdr:sp>
    <xdr:clientData/>
  </xdr:twoCellAnchor>
  <xdr:twoCellAnchor>
    <xdr:from>
      <xdr:col>2</xdr:col>
      <xdr:colOff>28575</xdr:colOff>
      <xdr:row>41</xdr:row>
      <xdr:rowOff>76200</xdr:rowOff>
    </xdr:from>
    <xdr:to>
      <xdr:col>2</xdr:col>
      <xdr:colOff>133350</xdr:colOff>
      <xdr:row>41</xdr:row>
      <xdr:rowOff>180975</xdr:rowOff>
    </xdr:to>
    <xdr:pic>
      <xdr:nvPicPr>
        <xdr:cNvPr id="2" name="Picture 8" descr="葛明朝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6393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238125</xdr:colOff>
      <xdr:row>9</xdr:row>
      <xdr:rowOff>114300</xdr:rowOff>
    </xdr:from>
    <xdr:to>
      <xdr:col>12</xdr:col>
      <xdr:colOff>142875</xdr:colOff>
      <xdr:row>14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0" y="1828800"/>
          <a:ext cx="581025" cy="847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　　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3" customWidth="1"/>
    <col min="17" max="16384" width="15.625" style="3" customWidth="1"/>
  </cols>
  <sheetData>
    <row r="1" spans="1:9" ht="14.25" customHeight="1">
      <c r="A1" s="1"/>
      <c r="B1" s="1"/>
      <c r="C1" s="1"/>
      <c r="D1" s="1"/>
      <c r="E1" s="1"/>
      <c r="F1" s="1"/>
      <c r="G1" s="2"/>
      <c r="H1" s="2"/>
      <c r="I1" s="2"/>
    </row>
    <row r="2" ht="14.25" customHeight="1">
      <c r="G2" s="2"/>
    </row>
    <row r="3" spans="1:6" ht="15" customHeight="1">
      <c r="A3" s="4"/>
      <c r="B3" s="5"/>
      <c r="C3" s="6"/>
      <c r="D3" s="6"/>
      <c r="E3" s="6"/>
      <c r="F3" s="7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8"/>
      <c r="B5" s="8"/>
      <c r="C5" s="8"/>
      <c r="D5" s="8"/>
      <c r="E5" s="8"/>
      <c r="F5" s="8"/>
    </row>
    <row r="6" spans="1:6" ht="15" customHeight="1">
      <c r="A6" s="8"/>
      <c r="B6" s="9"/>
      <c r="C6" s="9"/>
      <c r="D6" s="9"/>
      <c r="E6" s="9"/>
      <c r="F6" s="10"/>
    </row>
    <row r="7" spans="1:6" ht="15" customHeight="1">
      <c r="A7" s="8"/>
      <c r="B7" s="9"/>
      <c r="C7" s="9"/>
      <c r="D7" s="9"/>
      <c r="E7" s="9"/>
      <c r="F7" s="9"/>
    </row>
    <row r="8" spans="1:6" ht="15" customHeight="1">
      <c r="A8" s="8"/>
      <c r="B8" s="9"/>
      <c r="C8" s="9"/>
      <c r="D8" s="9"/>
      <c r="E8" s="9"/>
      <c r="F8" s="10"/>
    </row>
    <row r="9" spans="1:6" ht="15" customHeight="1">
      <c r="A9" s="8"/>
      <c r="B9" s="9"/>
      <c r="C9" s="9"/>
      <c r="D9" s="9"/>
      <c r="E9" s="9"/>
      <c r="F9" s="9"/>
    </row>
    <row r="10" spans="1:6" ht="15" customHeight="1">
      <c r="A10" s="8"/>
      <c r="B10" s="9"/>
      <c r="C10" s="9"/>
      <c r="D10" s="9"/>
      <c r="E10" s="9"/>
      <c r="F10" s="9"/>
    </row>
    <row r="11" spans="1:6" ht="15" customHeight="1">
      <c r="A11" s="11"/>
      <c r="B11" s="9"/>
      <c r="C11" s="9"/>
      <c r="D11" s="9"/>
      <c r="E11" s="9"/>
      <c r="F11" s="9"/>
    </row>
    <row r="12" spans="1:6" ht="15" customHeight="1">
      <c r="A12" s="11"/>
      <c r="B12" s="9"/>
      <c r="C12" s="9"/>
      <c r="D12" s="9"/>
      <c r="E12" s="9"/>
      <c r="F12" s="9"/>
    </row>
    <row r="13" spans="1:6" ht="15" customHeight="1">
      <c r="A13" s="11"/>
      <c r="B13" s="9"/>
      <c r="C13" s="9"/>
      <c r="D13" s="9"/>
      <c r="E13" s="9"/>
      <c r="F13" s="9"/>
    </row>
    <row r="14" spans="1:10" ht="45" customHeight="1">
      <c r="A14" s="162" t="s">
        <v>0</v>
      </c>
      <c r="B14" s="162"/>
      <c r="C14" s="162"/>
      <c r="D14" s="162"/>
      <c r="E14" s="162"/>
      <c r="F14" s="162"/>
      <c r="G14" s="12"/>
      <c r="H14" s="12"/>
      <c r="I14" s="12"/>
      <c r="J14" s="12"/>
    </row>
    <row r="15" spans="1:6" ht="15" customHeight="1">
      <c r="A15" s="11"/>
      <c r="B15" s="9"/>
      <c r="C15" s="9"/>
      <c r="D15" s="9"/>
      <c r="E15" s="9"/>
      <c r="F15" s="9"/>
    </row>
    <row r="16" spans="1:6" ht="15" customHeight="1">
      <c r="A16" s="11"/>
      <c r="B16" s="9"/>
      <c r="C16" s="9"/>
      <c r="D16" s="9"/>
      <c r="E16" s="9"/>
      <c r="F16" s="9"/>
    </row>
    <row r="17" spans="1:6" ht="15" customHeight="1">
      <c r="A17" s="11"/>
      <c r="B17" s="9"/>
      <c r="C17" s="9"/>
      <c r="D17" s="9"/>
      <c r="E17" s="9"/>
      <c r="F17" s="9"/>
    </row>
    <row r="18" spans="1:6" ht="15" customHeight="1">
      <c r="A18" s="11"/>
      <c r="B18" s="9"/>
      <c r="C18" s="9"/>
      <c r="D18" s="9"/>
      <c r="E18" s="9"/>
      <c r="F18" s="9"/>
    </row>
    <row r="19" spans="1:6" ht="15" customHeight="1">
      <c r="A19" s="11"/>
      <c r="B19" s="9"/>
      <c r="C19" s="9"/>
      <c r="D19" s="9"/>
      <c r="E19" s="9"/>
      <c r="F19" s="9"/>
    </row>
    <row r="20" spans="1:6" ht="15" customHeight="1">
      <c r="A20" s="8"/>
      <c r="B20" s="9"/>
      <c r="C20" s="9"/>
      <c r="D20" s="9"/>
      <c r="E20" s="9"/>
      <c r="F20" s="9"/>
    </row>
    <row r="21" spans="1:6" ht="15" customHeight="1">
      <c r="A21" s="11"/>
      <c r="B21" s="9"/>
      <c r="C21" s="9"/>
      <c r="D21" s="9"/>
      <c r="E21" s="9"/>
      <c r="F21" s="9"/>
    </row>
    <row r="22" spans="1:6" ht="15" customHeight="1">
      <c r="A22" s="11"/>
      <c r="B22" s="9"/>
      <c r="C22" s="9"/>
      <c r="D22" s="9"/>
      <c r="E22" s="9"/>
      <c r="F22" s="9"/>
    </row>
    <row r="23" spans="1:6" ht="15" customHeight="1">
      <c r="A23" s="11"/>
      <c r="B23" s="9"/>
      <c r="C23" s="9"/>
      <c r="D23" s="9"/>
      <c r="E23" s="9"/>
      <c r="F23" s="9"/>
    </row>
    <row r="24" spans="1:6" ht="15" customHeight="1">
      <c r="A24" s="11"/>
      <c r="B24" s="9"/>
      <c r="C24" s="9"/>
      <c r="D24" s="9"/>
      <c r="E24" s="9"/>
      <c r="F24" s="9"/>
    </row>
    <row r="25" spans="1:6" ht="15" customHeight="1">
      <c r="A25" s="11"/>
      <c r="B25" s="9"/>
      <c r="C25" s="9"/>
      <c r="D25" s="9"/>
      <c r="E25" s="9"/>
      <c r="F25" s="9"/>
    </row>
    <row r="26" spans="1:6" ht="15" customHeight="1">
      <c r="A26" s="8"/>
      <c r="B26" s="9"/>
      <c r="C26" s="9"/>
      <c r="D26" s="9"/>
      <c r="E26" s="9"/>
      <c r="F26" s="9"/>
    </row>
    <row r="27" spans="1:6" ht="15" customHeight="1">
      <c r="A27" s="11"/>
      <c r="B27" s="9"/>
      <c r="C27" s="9"/>
      <c r="D27" s="9"/>
      <c r="E27" s="9"/>
      <c r="F27" s="9"/>
    </row>
    <row r="28" spans="1:6" ht="15" customHeight="1">
      <c r="A28" s="11"/>
      <c r="B28" s="9"/>
      <c r="C28" s="9"/>
      <c r="D28" s="9"/>
      <c r="E28" s="9"/>
      <c r="F28" s="9"/>
    </row>
    <row r="29" spans="1:6" ht="15" customHeight="1">
      <c r="A29" s="11"/>
      <c r="B29" s="9"/>
      <c r="C29" s="9"/>
      <c r="D29" s="9"/>
      <c r="E29" s="9"/>
      <c r="F29" s="9"/>
    </row>
    <row r="30" spans="1:6" ht="15" customHeight="1">
      <c r="A30" s="8"/>
      <c r="B30" s="9"/>
      <c r="C30" s="9"/>
      <c r="D30" s="9"/>
      <c r="E30" s="9"/>
      <c r="F30" s="9"/>
    </row>
    <row r="31" spans="1:6" ht="15" customHeight="1">
      <c r="A31" s="11"/>
      <c r="B31" s="9"/>
      <c r="C31" s="9"/>
      <c r="D31" s="9"/>
      <c r="E31" s="9"/>
      <c r="F31" s="9"/>
    </row>
    <row r="32" spans="1:6" ht="15" customHeight="1">
      <c r="A32" s="8"/>
      <c r="B32" s="9"/>
      <c r="C32" s="9"/>
      <c r="D32" s="9"/>
      <c r="E32" s="9"/>
      <c r="F32" s="9"/>
    </row>
    <row r="33" spans="1:6" ht="15" customHeight="1">
      <c r="A33" s="11"/>
      <c r="B33" s="9"/>
      <c r="C33" s="9"/>
      <c r="D33" s="9"/>
      <c r="E33" s="9"/>
      <c r="F33" s="9"/>
    </row>
    <row r="34" spans="1:6" ht="15" customHeight="1">
      <c r="A34" s="11"/>
      <c r="B34" s="9"/>
      <c r="C34" s="9"/>
      <c r="D34" s="9"/>
      <c r="E34" s="9"/>
      <c r="F34" s="9"/>
    </row>
    <row r="35" spans="1:6" ht="15" customHeight="1">
      <c r="A35" s="11"/>
      <c r="B35" s="9"/>
      <c r="C35" s="9"/>
      <c r="D35" s="9"/>
      <c r="E35" s="9"/>
      <c r="F35" s="9"/>
    </row>
    <row r="36" spans="1:6" ht="15" customHeight="1">
      <c r="A36" s="11"/>
      <c r="B36" s="9"/>
      <c r="C36" s="9"/>
      <c r="D36" s="9"/>
      <c r="E36" s="9"/>
      <c r="F36" s="9"/>
    </row>
    <row r="37" spans="1:6" ht="15" customHeight="1">
      <c r="A37" s="11"/>
      <c r="B37" s="9"/>
      <c r="C37" s="9"/>
      <c r="D37" s="9"/>
      <c r="E37" s="9"/>
      <c r="F37" s="9"/>
    </row>
    <row r="38" spans="1:6" ht="15" customHeight="1">
      <c r="A38" s="8"/>
      <c r="B38" s="9"/>
      <c r="C38" s="9"/>
      <c r="D38" s="9"/>
      <c r="E38" s="9"/>
      <c r="F38" s="9"/>
    </row>
    <row r="39" spans="1:6" ht="15" customHeight="1">
      <c r="A39" s="11"/>
      <c r="B39" s="9"/>
      <c r="C39" s="9"/>
      <c r="D39" s="9"/>
      <c r="E39" s="9"/>
      <c r="F39" s="9"/>
    </row>
    <row r="40" spans="1:6" ht="15" customHeight="1">
      <c r="A40" s="11"/>
      <c r="B40" s="9"/>
      <c r="C40" s="9"/>
      <c r="D40" s="9"/>
      <c r="E40" s="9"/>
      <c r="F40" s="9"/>
    </row>
    <row r="41" spans="1:6" ht="15" customHeight="1">
      <c r="A41" s="11"/>
      <c r="B41" s="9"/>
      <c r="C41" s="9"/>
      <c r="D41" s="9"/>
      <c r="E41" s="9"/>
      <c r="F41" s="9"/>
    </row>
    <row r="42" spans="1:6" ht="15" customHeight="1">
      <c r="A42" s="11"/>
      <c r="B42" s="9"/>
      <c r="C42" s="9"/>
      <c r="D42" s="9"/>
      <c r="E42" s="9"/>
      <c r="F42" s="9"/>
    </row>
    <row r="43" spans="1:6" ht="15" customHeight="1">
      <c r="A43" s="11"/>
      <c r="B43" s="9"/>
      <c r="C43" s="9"/>
      <c r="D43" s="9"/>
      <c r="E43" s="9"/>
      <c r="F43" s="9"/>
    </row>
    <row r="44" spans="1:6" ht="15" customHeight="1">
      <c r="A44" s="8"/>
      <c r="B44" s="9"/>
      <c r="C44" s="9"/>
      <c r="D44" s="9"/>
      <c r="E44" s="9"/>
      <c r="F44" s="9"/>
    </row>
    <row r="45" spans="1:6" ht="15" customHeight="1">
      <c r="A45" s="11"/>
      <c r="B45" s="9"/>
      <c r="C45" s="9"/>
      <c r="D45" s="9"/>
      <c r="E45" s="9"/>
      <c r="F45" s="9"/>
    </row>
    <row r="46" spans="1:6" ht="15" customHeight="1">
      <c r="A46" s="11"/>
      <c r="B46" s="9"/>
      <c r="C46" s="9"/>
      <c r="D46" s="9"/>
      <c r="E46" s="9"/>
      <c r="F46" s="9"/>
    </row>
    <row r="47" spans="1:6" ht="15" customHeight="1">
      <c r="A47" s="11"/>
      <c r="B47" s="9"/>
      <c r="C47" s="9"/>
      <c r="D47" s="9"/>
      <c r="E47" s="9"/>
      <c r="F47" s="9"/>
    </row>
    <row r="48" spans="1:6" ht="15" customHeight="1">
      <c r="A48" s="11"/>
      <c r="B48" s="9"/>
      <c r="C48" s="9"/>
      <c r="D48" s="9"/>
      <c r="E48" s="9"/>
      <c r="F48" s="9"/>
    </row>
    <row r="49" spans="1:6" ht="15" customHeight="1">
      <c r="A49" s="11"/>
      <c r="B49" s="9"/>
      <c r="C49" s="9"/>
      <c r="D49" s="9"/>
      <c r="E49" s="9"/>
      <c r="F49" s="9"/>
    </row>
    <row r="50" spans="1:6" ht="15" customHeight="1">
      <c r="A50" s="8"/>
      <c r="B50" s="9"/>
      <c r="C50" s="9"/>
      <c r="D50" s="9"/>
      <c r="E50" s="9"/>
      <c r="F50" s="9"/>
    </row>
    <row r="51" spans="1:6" ht="15" customHeight="1">
      <c r="A51" s="11"/>
      <c r="B51" s="13"/>
      <c r="C51" s="13"/>
      <c r="D51" s="13"/>
      <c r="E51" s="13"/>
      <c r="F51" s="13"/>
    </row>
    <row r="52" spans="1:6" ht="13.5">
      <c r="A52" s="5"/>
      <c r="B52" s="6"/>
      <c r="C52" s="6"/>
      <c r="D52" s="6"/>
      <c r="E52" s="6"/>
      <c r="F52" s="6"/>
    </row>
    <row r="53" spans="1:6" ht="13.5">
      <c r="A53" s="5"/>
      <c r="B53" s="6"/>
      <c r="C53" s="6"/>
      <c r="D53" s="6"/>
      <c r="E53" s="6"/>
      <c r="F53" s="6"/>
    </row>
    <row r="54" spans="1:6" ht="13.5">
      <c r="A54" s="14"/>
      <c r="B54" s="6"/>
      <c r="C54" s="6"/>
      <c r="D54" s="6"/>
      <c r="E54" s="6"/>
      <c r="F54" s="6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99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" sqref="A2:J2"/>
    </sheetView>
  </sheetViews>
  <sheetFormatPr defaultColWidth="15.625" defaultRowHeight="13.5"/>
  <cols>
    <col min="1" max="2" width="2.125" style="3" customWidth="1"/>
    <col min="3" max="3" width="10.625" style="3" customWidth="1"/>
    <col min="4" max="4" width="2.125" style="3" customWidth="1"/>
    <col min="5" max="10" width="11.625" style="3" customWidth="1"/>
    <col min="11" max="11" width="7.50390625" style="3" customWidth="1"/>
    <col min="12" max="12" width="9.50390625" style="3" customWidth="1"/>
    <col min="13" max="13" width="8.50390625" style="3" customWidth="1"/>
    <col min="14" max="14" width="4.125" style="3" customWidth="1"/>
    <col min="15" max="15" width="18.25390625" style="3" customWidth="1"/>
    <col min="16" max="16" width="13.875" style="3" customWidth="1"/>
    <col min="17" max="16384" width="15.625" style="3" customWidth="1"/>
  </cols>
  <sheetData>
    <row r="1" spans="1:14" ht="15" customHeight="1">
      <c r="A1" s="166" t="s">
        <v>159</v>
      </c>
      <c r="B1" s="166"/>
      <c r="C1" s="166"/>
      <c r="D1" s="166"/>
      <c r="E1" s="166"/>
      <c r="F1" s="166"/>
      <c r="G1" s="166"/>
      <c r="H1" s="166"/>
      <c r="I1" s="166"/>
      <c r="J1" s="166"/>
      <c r="K1" s="55"/>
      <c r="L1" s="55"/>
      <c r="M1" s="55"/>
      <c r="N1" s="55"/>
    </row>
    <row r="2" spans="1:10" ht="1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8:15" ht="15" customHeight="1" thickBot="1">
      <c r="H3" s="171" t="s">
        <v>38</v>
      </c>
      <c r="I3" s="172"/>
      <c r="J3" s="172"/>
      <c r="O3" s="7"/>
    </row>
    <row r="4" spans="1:15" ht="16.5" customHeight="1">
      <c r="A4" s="52"/>
      <c r="B4" s="168" t="s">
        <v>37</v>
      </c>
      <c r="C4" s="168"/>
      <c r="D4" s="145"/>
      <c r="E4" s="164" t="s">
        <v>36</v>
      </c>
      <c r="F4" s="164"/>
      <c r="G4" s="170" t="s">
        <v>35</v>
      </c>
      <c r="H4" s="164"/>
      <c r="I4" s="170" t="s">
        <v>34</v>
      </c>
      <c r="J4" s="164"/>
      <c r="K4" s="8"/>
      <c r="L4" s="15"/>
      <c r="M4" s="15"/>
      <c r="N4" s="8"/>
      <c r="O4" s="7"/>
    </row>
    <row r="5" spans="1:15" ht="16.5" customHeight="1">
      <c r="A5" s="50"/>
      <c r="B5" s="169"/>
      <c r="C5" s="169"/>
      <c r="D5" s="146"/>
      <c r="E5" s="50" t="s">
        <v>33</v>
      </c>
      <c r="F5" s="147" t="s">
        <v>32</v>
      </c>
      <c r="G5" s="147" t="s">
        <v>33</v>
      </c>
      <c r="H5" s="147" t="s">
        <v>32</v>
      </c>
      <c r="I5" s="147" t="s">
        <v>33</v>
      </c>
      <c r="J5" s="147" t="s">
        <v>32</v>
      </c>
      <c r="K5" s="8"/>
      <c r="L5" s="15"/>
      <c r="M5" s="15"/>
      <c r="N5" s="8"/>
      <c r="O5" s="47"/>
    </row>
    <row r="6" spans="1:15" ht="21" customHeight="1">
      <c r="A6" s="21"/>
      <c r="B6" s="21"/>
      <c r="C6" s="8"/>
      <c r="D6" s="141"/>
      <c r="E6" s="49"/>
      <c r="F6" s="49"/>
      <c r="G6" s="37" t="s">
        <v>31</v>
      </c>
      <c r="H6" s="37" t="s">
        <v>31</v>
      </c>
      <c r="I6" s="37" t="s">
        <v>30</v>
      </c>
      <c r="J6" s="37" t="s">
        <v>30</v>
      </c>
      <c r="K6" s="37"/>
      <c r="L6" s="20"/>
      <c r="M6" s="15"/>
      <c r="N6" s="8"/>
      <c r="O6" s="47"/>
    </row>
    <row r="7" spans="1:15" ht="21" customHeight="1">
      <c r="A7" s="48"/>
      <c r="B7" s="165" t="s">
        <v>29</v>
      </c>
      <c r="C7" s="165"/>
      <c r="D7" s="140"/>
      <c r="E7" s="40">
        <v>40137</v>
      </c>
      <c r="F7" s="40">
        <v>44709</v>
      </c>
      <c r="G7" s="40">
        <v>404917</v>
      </c>
      <c r="H7" s="40">
        <v>430466</v>
      </c>
      <c r="I7" s="40">
        <v>10481878</v>
      </c>
      <c r="J7" s="40">
        <v>11099382</v>
      </c>
      <c r="K7" s="40"/>
      <c r="L7" s="15"/>
      <c r="M7" s="43"/>
      <c r="N7" s="42"/>
      <c r="O7" s="47"/>
    </row>
    <row r="8" spans="1:15" ht="12" customHeight="1">
      <c r="A8" s="46"/>
      <c r="B8" s="46"/>
      <c r="C8" s="39"/>
      <c r="D8" s="139"/>
      <c r="E8" s="38"/>
      <c r="F8" s="38"/>
      <c r="G8" s="38"/>
      <c r="H8" s="38"/>
      <c r="I8" s="38"/>
      <c r="J8" s="38"/>
      <c r="K8" s="37"/>
      <c r="L8" s="20"/>
      <c r="M8" s="7"/>
      <c r="N8" s="37"/>
      <c r="O8" s="47"/>
    </row>
    <row r="9" spans="1:15" ht="21" customHeight="1">
      <c r="A9" s="18"/>
      <c r="B9" s="165" t="s">
        <v>28</v>
      </c>
      <c r="C9" s="165"/>
      <c r="D9" s="140"/>
      <c r="E9" s="40">
        <v>33872</v>
      </c>
      <c r="F9" s="40">
        <v>38205</v>
      </c>
      <c r="G9" s="40">
        <v>253582</v>
      </c>
      <c r="H9" s="40">
        <v>278490</v>
      </c>
      <c r="I9" s="40">
        <v>4894447</v>
      </c>
      <c r="J9" s="40">
        <v>5184532</v>
      </c>
      <c r="K9" s="40"/>
      <c r="L9" s="15"/>
      <c r="M9" s="43"/>
      <c r="N9" s="42"/>
      <c r="O9" s="47"/>
    </row>
    <row r="10" spans="1:15" ht="12" customHeight="1">
      <c r="A10" s="7"/>
      <c r="B10" s="7"/>
      <c r="C10" s="39"/>
      <c r="D10" s="139"/>
      <c r="E10" s="38"/>
      <c r="F10" s="38"/>
      <c r="G10" s="38"/>
      <c r="H10" s="38"/>
      <c r="I10" s="38"/>
      <c r="J10" s="38"/>
      <c r="K10" s="37"/>
      <c r="L10" s="15"/>
      <c r="M10" s="7"/>
      <c r="N10" s="37"/>
      <c r="O10" s="47"/>
    </row>
    <row r="11" spans="1:15" ht="21" customHeight="1">
      <c r="A11" s="46"/>
      <c r="B11" s="163" t="s">
        <v>27</v>
      </c>
      <c r="C11" s="163"/>
      <c r="D11" s="139"/>
      <c r="E11" s="30">
        <v>5601</v>
      </c>
      <c r="F11" s="30">
        <v>5803</v>
      </c>
      <c r="G11" s="30">
        <v>141912</v>
      </c>
      <c r="H11" s="30">
        <v>142513</v>
      </c>
      <c r="I11" s="30">
        <v>5108686</v>
      </c>
      <c r="J11" s="30">
        <v>5510943</v>
      </c>
      <c r="K11" s="30"/>
      <c r="L11" s="20"/>
      <c r="M11" s="18"/>
      <c r="N11" s="34"/>
      <c r="O11" s="47"/>
    </row>
    <row r="12" spans="1:15" ht="12" customHeight="1">
      <c r="A12" s="18"/>
      <c r="B12" s="18"/>
      <c r="C12" s="39"/>
      <c r="D12" s="139"/>
      <c r="E12" s="38"/>
      <c r="F12" s="38"/>
      <c r="G12" s="38"/>
      <c r="H12" s="38"/>
      <c r="I12" s="38"/>
      <c r="J12" s="38"/>
      <c r="K12" s="37"/>
      <c r="L12" s="15"/>
      <c r="M12" s="17"/>
      <c r="N12" s="38"/>
      <c r="O12" s="47"/>
    </row>
    <row r="13" spans="1:16" ht="21" customHeight="1">
      <c r="A13" s="7"/>
      <c r="B13" s="163" t="s">
        <v>26</v>
      </c>
      <c r="C13" s="163"/>
      <c r="D13" s="139"/>
      <c r="E13" s="38">
        <v>554</v>
      </c>
      <c r="F13" s="38">
        <v>582</v>
      </c>
      <c r="G13" s="30">
        <v>8889</v>
      </c>
      <c r="H13" s="30">
        <v>8879</v>
      </c>
      <c r="I13" s="30">
        <v>475306</v>
      </c>
      <c r="J13" s="30">
        <v>399643</v>
      </c>
      <c r="K13" s="30"/>
      <c r="L13" s="15"/>
      <c r="M13" s="7"/>
      <c r="N13" s="37"/>
      <c r="O13" s="14"/>
      <c r="P13" s="45"/>
    </row>
    <row r="14" spans="1:16" ht="12" customHeight="1">
      <c r="A14" s="46"/>
      <c r="B14" s="46"/>
      <c r="C14" s="39"/>
      <c r="D14" s="139"/>
      <c r="E14" s="38"/>
      <c r="F14" s="38"/>
      <c r="G14" s="38"/>
      <c r="H14" s="38"/>
      <c r="I14" s="38"/>
      <c r="J14" s="38"/>
      <c r="K14" s="37"/>
      <c r="L14" s="20"/>
      <c r="M14" s="18"/>
      <c r="N14" s="34"/>
      <c r="O14" s="14"/>
      <c r="P14" s="45"/>
    </row>
    <row r="15" spans="1:16" ht="21" customHeight="1">
      <c r="A15" s="18"/>
      <c r="B15" s="163" t="s">
        <v>25</v>
      </c>
      <c r="C15" s="163"/>
      <c r="D15" s="139"/>
      <c r="E15" s="38">
        <v>110</v>
      </c>
      <c r="F15" s="38">
        <v>119</v>
      </c>
      <c r="G15" s="38">
        <v>534</v>
      </c>
      <c r="H15" s="38">
        <v>584</v>
      </c>
      <c r="I15" s="30">
        <v>3439</v>
      </c>
      <c r="J15" s="30">
        <v>4265</v>
      </c>
      <c r="K15" s="30"/>
      <c r="L15" s="15"/>
      <c r="M15" s="7"/>
      <c r="N15" s="37"/>
      <c r="O15" s="6"/>
      <c r="P15" s="45"/>
    </row>
    <row r="16" spans="1:16" ht="12" customHeight="1">
      <c r="A16" s="18"/>
      <c r="B16" s="18"/>
      <c r="C16" s="8"/>
      <c r="D16" s="141"/>
      <c r="E16" s="38"/>
      <c r="F16" s="38"/>
      <c r="G16" s="38"/>
      <c r="H16" s="38"/>
      <c r="I16" s="38"/>
      <c r="J16" s="38"/>
      <c r="K16" s="37"/>
      <c r="L16" s="15"/>
      <c r="M16" s="18"/>
      <c r="N16" s="34"/>
      <c r="O16" s="6"/>
      <c r="P16" s="45"/>
    </row>
    <row r="17" spans="1:14" ht="21" customHeight="1">
      <c r="A17" s="7"/>
      <c r="B17" s="7"/>
      <c r="C17" s="36" t="s">
        <v>24</v>
      </c>
      <c r="D17" s="139"/>
      <c r="E17" s="38">
        <v>358</v>
      </c>
      <c r="F17" s="38">
        <v>362</v>
      </c>
      <c r="G17" s="30">
        <v>3217</v>
      </c>
      <c r="H17" s="30">
        <v>3542</v>
      </c>
      <c r="I17" s="30">
        <v>50960</v>
      </c>
      <c r="J17" s="30">
        <v>59819</v>
      </c>
      <c r="K17" s="30"/>
      <c r="L17" s="15"/>
      <c r="M17" s="18"/>
      <c r="N17" s="34"/>
    </row>
    <row r="18" spans="1:15" ht="21" customHeight="1">
      <c r="A18" s="22"/>
      <c r="B18" s="22"/>
      <c r="C18" s="36" t="s">
        <v>23</v>
      </c>
      <c r="D18" s="139"/>
      <c r="E18" s="38">
        <v>573</v>
      </c>
      <c r="F18" s="38">
        <v>699</v>
      </c>
      <c r="G18" s="30">
        <v>4536</v>
      </c>
      <c r="H18" s="30">
        <v>5750</v>
      </c>
      <c r="I18" s="30">
        <v>91969</v>
      </c>
      <c r="J18" s="30">
        <v>107731</v>
      </c>
      <c r="K18" s="30"/>
      <c r="L18" s="20"/>
      <c r="M18" s="18"/>
      <c r="N18" s="34"/>
      <c r="O18" s="44"/>
    </row>
    <row r="19" spans="1:15" ht="21" customHeight="1">
      <c r="A19" s="18"/>
      <c r="B19" s="18"/>
      <c r="C19" s="36" t="s">
        <v>22</v>
      </c>
      <c r="D19" s="139"/>
      <c r="E19" s="38">
        <v>442</v>
      </c>
      <c r="F19" s="38">
        <v>569</v>
      </c>
      <c r="G19" s="30">
        <v>3795</v>
      </c>
      <c r="H19" s="30">
        <v>4720</v>
      </c>
      <c r="I19" s="30">
        <v>73239</v>
      </c>
      <c r="J19" s="30">
        <v>109544</v>
      </c>
      <c r="K19" s="30"/>
      <c r="L19" s="15"/>
      <c r="M19" s="18"/>
      <c r="N19" s="34"/>
      <c r="O19" s="15"/>
    </row>
    <row r="20" spans="1:15" ht="21" customHeight="1">
      <c r="A20" s="18"/>
      <c r="B20" s="18"/>
      <c r="C20" s="36" t="s">
        <v>21</v>
      </c>
      <c r="D20" s="139"/>
      <c r="E20" s="30">
        <v>961</v>
      </c>
      <c r="F20" s="30">
        <v>1077</v>
      </c>
      <c r="G20" s="30">
        <v>12426</v>
      </c>
      <c r="H20" s="30">
        <v>15688</v>
      </c>
      <c r="I20" s="30">
        <v>294815</v>
      </c>
      <c r="J20" s="30">
        <v>371447</v>
      </c>
      <c r="K20" s="30"/>
      <c r="L20" s="15"/>
      <c r="M20" s="43"/>
      <c r="N20" s="42"/>
      <c r="O20" s="7"/>
    </row>
    <row r="21" spans="1:15" ht="21" customHeight="1">
      <c r="A21" s="18"/>
      <c r="B21" s="18"/>
      <c r="C21" s="41" t="s">
        <v>20</v>
      </c>
      <c r="D21" s="148"/>
      <c r="E21" s="40">
        <v>993</v>
      </c>
      <c r="F21" s="40">
        <v>1116</v>
      </c>
      <c r="G21" s="40">
        <v>9406</v>
      </c>
      <c r="H21" s="40">
        <v>10123</v>
      </c>
      <c r="I21" s="40">
        <v>154204</v>
      </c>
      <c r="J21" s="40">
        <v>164155</v>
      </c>
      <c r="K21" s="40"/>
      <c r="L21" s="15"/>
      <c r="M21" s="7"/>
      <c r="N21" s="37"/>
      <c r="O21" s="23"/>
    </row>
    <row r="22" spans="1:15" ht="12" customHeight="1">
      <c r="A22" s="17"/>
      <c r="B22" s="17"/>
      <c r="C22" s="39"/>
      <c r="D22" s="139"/>
      <c r="E22" s="38"/>
      <c r="F22" s="38"/>
      <c r="G22" s="38"/>
      <c r="H22" s="38"/>
      <c r="I22" s="38"/>
      <c r="J22" s="38"/>
      <c r="K22" s="37"/>
      <c r="L22" s="15"/>
      <c r="M22" s="18"/>
      <c r="N22" s="34"/>
      <c r="O22" s="23"/>
    </row>
    <row r="23" spans="1:15" ht="21" customHeight="1">
      <c r="A23" s="7"/>
      <c r="B23" s="7"/>
      <c r="C23" s="36" t="s">
        <v>19</v>
      </c>
      <c r="D23" s="139"/>
      <c r="E23" s="30">
        <v>2290</v>
      </c>
      <c r="F23" s="30">
        <v>2488</v>
      </c>
      <c r="G23" s="30">
        <v>10153</v>
      </c>
      <c r="H23" s="30">
        <v>10496</v>
      </c>
      <c r="I23" s="30">
        <v>149831</v>
      </c>
      <c r="J23" s="30">
        <v>140209</v>
      </c>
      <c r="K23" s="30"/>
      <c r="L23" s="15"/>
      <c r="M23" s="18"/>
      <c r="N23" s="34"/>
      <c r="O23" s="23"/>
    </row>
    <row r="24" spans="1:15" ht="21" customHeight="1">
      <c r="A24" s="22"/>
      <c r="B24" s="22"/>
      <c r="C24" s="36" t="s">
        <v>18</v>
      </c>
      <c r="D24" s="139"/>
      <c r="E24" s="30">
        <v>3391</v>
      </c>
      <c r="F24" s="30">
        <v>3833</v>
      </c>
      <c r="G24" s="30">
        <v>21303</v>
      </c>
      <c r="H24" s="30">
        <v>22756</v>
      </c>
      <c r="I24" s="30">
        <v>385643</v>
      </c>
      <c r="J24" s="30">
        <v>357793</v>
      </c>
      <c r="K24" s="30"/>
      <c r="L24" s="20"/>
      <c r="M24" s="18"/>
      <c r="N24" s="34"/>
      <c r="O24" s="23"/>
    </row>
    <row r="25" spans="1:15" ht="21" customHeight="1">
      <c r="A25" s="17"/>
      <c r="B25" s="17"/>
      <c r="C25" s="36" t="s">
        <v>17</v>
      </c>
      <c r="D25" s="139"/>
      <c r="E25" s="30">
        <v>2141</v>
      </c>
      <c r="F25" s="30">
        <v>2380</v>
      </c>
      <c r="G25" s="30">
        <v>16881</v>
      </c>
      <c r="H25" s="30">
        <v>17090</v>
      </c>
      <c r="I25" s="30">
        <v>364168</v>
      </c>
      <c r="J25" s="30">
        <v>360024</v>
      </c>
      <c r="K25" s="30"/>
      <c r="L25" s="15"/>
      <c r="M25" s="18"/>
      <c r="N25" s="34"/>
      <c r="O25" s="23"/>
    </row>
    <row r="26" spans="1:15" ht="21" customHeight="1">
      <c r="A26" s="17"/>
      <c r="B26" s="17"/>
      <c r="C26" s="36" t="s">
        <v>16</v>
      </c>
      <c r="D26" s="139"/>
      <c r="E26" s="30">
        <v>1524</v>
      </c>
      <c r="F26" s="30">
        <v>1786</v>
      </c>
      <c r="G26" s="30">
        <v>10202</v>
      </c>
      <c r="H26" s="30">
        <v>11848</v>
      </c>
      <c r="I26" s="30">
        <v>174121</v>
      </c>
      <c r="J26" s="30">
        <v>192824</v>
      </c>
      <c r="K26" s="30"/>
      <c r="L26" s="15"/>
      <c r="M26" s="18"/>
      <c r="N26" s="34"/>
      <c r="O26" s="23"/>
    </row>
    <row r="27" spans="1:15" ht="21" customHeight="1">
      <c r="A27" s="17"/>
      <c r="B27" s="17"/>
      <c r="C27" s="36" t="s">
        <v>15</v>
      </c>
      <c r="D27" s="139"/>
      <c r="E27" s="38">
        <v>459</v>
      </c>
      <c r="F27" s="38">
        <v>559</v>
      </c>
      <c r="G27" s="30">
        <v>3917</v>
      </c>
      <c r="H27" s="30">
        <v>4043</v>
      </c>
      <c r="I27" s="30">
        <v>69224</v>
      </c>
      <c r="J27" s="30">
        <v>68391</v>
      </c>
      <c r="K27" s="30"/>
      <c r="L27" s="15"/>
      <c r="M27" s="7"/>
      <c r="N27" s="37"/>
      <c r="O27" s="23"/>
    </row>
    <row r="28" spans="1:15" ht="12" customHeight="1">
      <c r="A28" s="7"/>
      <c r="B28" s="7"/>
      <c r="C28" s="39"/>
      <c r="D28" s="139"/>
      <c r="E28" s="38"/>
      <c r="F28" s="38"/>
      <c r="G28" s="38"/>
      <c r="H28" s="38"/>
      <c r="I28" s="38"/>
      <c r="J28" s="38"/>
      <c r="K28" s="37"/>
      <c r="L28" s="15"/>
      <c r="M28" s="18"/>
      <c r="N28" s="34"/>
      <c r="O28" s="23"/>
    </row>
    <row r="29" spans="1:15" ht="21" customHeight="1">
      <c r="A29" s="21"/>
      <c r="B29" s="21"/>
      <c r="C29" s="36" t="s">
        <v>14</v>
      </c>
      <c r="D29" s="139"/>
      <c r="E29" s="30">
        <v>4362</v>
      </c>
      <c r="F29" s="30">
        <v>4778</v>
      </c>
      <c r="G29" s="30">
        <v>35741</v>
      </c>
      <c r="H29" s="30">
        <v>37641</v>
      </c>
      <c r="I29" s="30">
        <v>779587</v>
      </c>
      <c r="J29" s="30">
        <v>761087</v>
      </c>
      <c r="K29" s="30"/>
      <c r="L29" s="20"/>
      <c r="M29" s="18"/>
      <c r="N29" s="34"/>
      <c r="O29" s="23"/>
    </row>
    <row r="30" spans="1:15" ht="21" customHeight="1">
      <c r="A30" s="17"/>
      <c r="B30" s="17"/>
      <c r="C30" s="36" t="s">
        <v>13</v>
      </c>
      <c r="D30" s="139"/>
      <c r="E30" s="38">
        <v>467</v>
      </c>
      <c r="F30" s="38">
        <v>561</v>
      </c>
      <c r="G30" s="30">
        <v>3433</v>
      </c>
      <c r="H30" s="30">
        <v>4163</v>
      </c>
      <c r="I30" s="30">
        <v>53205</v>
      </c>
      <c r="J30" s="30">
        <v>65901</v>
      </c>
      <c r="K30" s="30"/>
      <c r="L30" s="15"/>
      <c r="M30" s="17"/>
      <c r="N30" s="38"/>
      <c r="O30" s="23"/>
    </row>
    <row r="31" spans="1:15" ht="21" customHeight="1">
      <c r="A31" s="17"/>
      <c r="B31" s="17"/>
      <c r="C31" s="36" t="s">
        <v>12</v>
      </c>
      <c r="D31" s="139"/>
      <c r="E31" s="38">
        <v>185</v>
      </c>
      <c r="F31" s="38">
        <v>237</v>
      </c>
      <c r="G31" s="30">
        <v>1679</v>
      </c>
      <c r="H31" s="30">
        <v>2527</v>
      </c>
      <c r="I31" s="30">
        <v>26083</v>
      </c>
      <c r="J31" s="30">
        <v>35412</v>
      </c>
      <c r="K31" s="30"/>
      <c r="L31" s="15"/>
      <c r="M31" s="17"/>
      <c r="N31" s="38"/>
      <c r="O31" s="23"/>
    </row>
    <row r="32" spans="1:15" ht="21" customHeight="1">
      <c r="A32" s="17"/>
      <c r="B32" s="17"/>
      <c r="C32" s="36" t="s">
        <v>11</v>
      </c>
      <c r="D32" s="139"/>
      <c r="E32" s="38">
        <v>278</v>
      </c>
      <c r="F32" s="38">
        <v>333</v>
      </c>
      <c r="G32" s="30">
        <v>1683</v>
      </c>
      <c r="H32" s="30">
        <v>2058</v>
      </c>
      <c r="I32" s="30">
        <v>23822</v>
      </c>
      <c r="J32" s="30">
        <v>28072</v>
      </c>
      <c r="K32" s="30"/>
      <c r="L32" s="15"/>
      <c r="M32" s="18"/>
      <c r="N32" s="34"/>
      <c r="O32" s="23"/>
    </row>
    <row r="33" spans="1:15" ht="21" customHeight="1">
      <c r="A33" s="17"/>
      <c r="B33" s="17"/>
      <c r="C33" s="36" t="s">
        <v>10</v>
      </c>
      <c r="D33" s="139"/>
      <c r="E33" s="38">
        <v>338</v>
      </c>
      <c r="F33" s="38">
        <v>333</v>
      </c>
      <c r="G33" s="30">
        <v>2291</v>
      </c>
      <c r="H33" s="30">
        <v>2772</v>
      </c>
      <c r="I33" s="30">
        <v>33943</v>
      </c>
      <c r="J33" s="30">
        <v>57198</v>
      </c>
      <c r="K33" s="30"/>
      <c r="L33" s="15"/>
      <c r="M33" s="7"/>
      <c r="N33" s="37"/>
      <c r="O33" s="23"/>
    </row>
    <row r="34" spans="1:15" ht="12" customHeight="1">
      <c r="A34" s="17"/>
      <c r="B34" s="17"/>
      <c r="C34" s="39"/>
      <c r="D34" s="139"/>
      <c r="E34" s="38"/>
      <c r="F34" s="38"/>
      <c r="G34" s="38"/>
      <c r="H34" s="38"/>
      <c r="I34" s="38"/>
      <c r="J34" s="38"/>
      <c r="K34" s="37"/>
      <c r="L34" s="15"/>
      <c r="M34" s="18"/>
      <c r="N34" s="34"/>
      <c r="O34" s="23"/>
    </row>
    <row r="35" spans="1:15" ht="21" customHeight="1">
      <c r="A35" s="17"/>
      <c r="B35" s="17"/>
      <c r="C35" s="36" t="s">
        <v>9</v>
      </c>
      <c r="D35" s="139"/>
      <c r="E35" s="38">
        <v>532</v>
      </c>
      <c r="F35" s="38">
        <v>636</v>
      </c>
      <c r="G35" s="30">
        <v>4460</v>
      </c>
      <c r="H35" s="30">
        <v>4913</v>
      </c>
      <c r="I35" s="30">
        <v>70314</v>
      </c>
      <c r="J35" s="30">
        <v>82972</v>
      </c>
      <c r="K35" s="30"/>
      <c r="L35" s="15"/>
      <c r="M35" s="17"/>
      <c r="N35" s="38"/>
      <c r="O35" s="23"/>
    </row>
    <row r="36" spans="1:15" ht="21" customHeight="1">
      <c r="A36" s="17"/>
      <c r="B36" s="17"/>
      <c r="C36" s="36" t="s">
        <v>8</v>
      </c>
      <c r="D36" s="139"/>
      <c r="E36" s="30">
        <v>1047</v>
      </c>
      <c r="F36" s="30">
        <v>1189</v>
      </c>
      <c r="G36" s="30">
        <v>10474</v>
      </c>
      <c r="H36" s="30">
        <v>12346</v>
      </c>
      <c r="I36" s="30">
        <v>280454</v>
      </c>
      <c r="J36" s="30">
        <v>308099</v>
      </c>
      <c r="K36" s="30"/>
      <c r="L36" s="15"/>
      <c r="M36" s="18"/>
      <c r="N36" s="34"/>
      <c r="O36" s="23"/>
    </row>
    <row r="37" spans="1:15" ht="21" customHeight="1">
      <c r="A37" s="16"/>
      <c r="B37" s="16"/>
      <c r="C37" s="36" t="s">
        <v>7</v>
      </c>
      <c r="D37" s="139"/>
      <c r="E37" s="30">
        <v>2106</v>
      </c>
      <c r="F37" s="30">
        <v>2653</v>
      </c>
      <c r="G37" s="30">
        <v>11289</v>
      </c>
      <c r="H37" s="30">
        <v>14537</v>
      </c>
      <c r="I37" s="30">
        <v>142609</v>
      </c>
      <c r="J37" s="30">
        <v>190154</v>
      </c>
      <c r="K37" s="30"/>
      <c r="L37" s="15"/>
      <c r="M37" s="18"/>
      <c r="N37" s="34"/>
      <c r="O37" s="23"/>
    </row>
    <row r="38" spans="1:15" ht="21" customHeight="1">
      <c r="A38" s="17"/>
      <c r="B38" s="17"/>
      <c r="C38" s="36" t="s">
        <v>6</v>
      </c>
      <c r="D38" s="139"/>
      <c r="E38" s="30">
        <v>1879</v>
      </c>
      <c r="F38" s="30">
        <v>2268</v>
      </c>
      <c r="G38" s="30">
        <v>25300</v>
      </c>
      <c r="H38" s="30">
        <v>27192</v>
      </c>
      <c r="I38" s="30">
        <v>672119</v>
      </c>
      <c r="J38" s="30">
        <v>671774</v>
      </c>
      <c r="K38" s="30"/>
      <c r="L38" s="15"/>
      <c r="M38" s="18"/>
      <c r="N38" s="34"/>
      <c r="O38" s="23"/>
    </row>
    <row r="39" spans="1:15" ht="21" customHeight="1">
      <c r="A39" s="18"/>
      <c r="B39" s="18"/>
      <c r="C39" s="36" t="s">
        <v>5</v>
      </c>
      <c r="D39" s="139"/>
      <c r="E39" s="38">
        <v>699</v>
      </c>
      <c r="F39" s="38">
        <v>735</v>
      </c>
      <c r="G39" s="30">
        <v>5409</v>
      </c>
      <c r="H39" s="30">
        <v>5938</v>
      </c>
      <c r="I39" s="30">
        <v>97539</v>
      </c>
      <c r="J39" s="30">
        <v>96433</v>
      </c>
      <c r="K39" s="30"/>
      <c r="L39" s="15"/>
      <c r="M39" s="7"/>
      <c r="N39" s="37"/>
      <c r="O39" s="23"/>
    </row>
    <row r="40" spans="1:15" ht="12" customHeight="1">
      <c r="A40" s="17"/>
      <c r="B40" s="17"/>
      <c r="C40" s="39"/>
      <c r="D40" s="139"/>
      <c r="E40" s="38"/>
      <c r="F40" s="38"/>
      <c r="G40" s="38"/>
      <c r="H40" s="38"/>
      <c r="I40" s="38"/>
      <c r="J40" s="38"/>
      <c r="K40" s="37"/>
      <c r="L40" s="15"/>
      <c r="M40" s="18"/>
      <c r="N40" s="34"/>
      <c r="O40" s="23"/>
    </row>
    <row r="41" spans="1:15" ht="21" customHeight="1">
      <c r="A41" s="17"/>
      <c r="B41" s="17"/>
      <c r="C41" s="36" t="s">
        <v>4</v>
      </c>
      <c r="D41" s="139"/>
      <c r="E41" s="30">
        <v>3094</v>
      </c>
      <c r="F41" s="30">
        <v>3112</v>
      </c>
      <c r="G41" s="30">
        <v>21464</v>
      </c>
      <c r="H41" s="30">
        <v>20489</v>
      </c>
      <c r="I41" s="30">
        <v>359581</v>
      </c>
      <c r="J41" s="30">
        <v>376902</v>
      </c>
      <c r="K41" s="30"/>
      <c r="L41" s="15"/>
      <c r="M41" s="18"/>
      <c r="N41" s="34"/>
      <c r="O41" s="23"/>
    </row>
    <row r="42" spans="1:15" ht="21" customHeight="1">
      <c r="A42" s="17"/>
      <c r="B42" s="17"/>
      <c r="C42" s="35" t="s">
        <v>3</v>
      </c>
      <c r="D42" s="139"/>
      <c r="E42" s="30">
        <v>3139</v>
      </c>
      <c r="F42" s="30">
        <v>3657</v>
      </c>
      <c r="G42" s="30">
        <v>17445</v>
      </c>
      <c r="H42" s="30">
        <v>19971</v>
      </c>
      <c r="I42" s="30">
        <v>243385</v>
      </c>
      <c r="J42" s="30">
        <v>271394</v>
      </c>
      <c r="K42" s="30"/>
      <c r="L42" s="15"/>
      <c r="M42" s="18"/>
      <c r="N42" s="34"/>
      <c r="O42" s="23"/>
    </row>
    <row r="43" spans="1:15" ht="21" customHeight="1">
      <c r="A43" s="33"/>
      <c r="B43" s="33"/>
      <c r="C43" s="32" t="s">
        <v>2</v>
      </c>
      <c r="D43" s="149"/>
      <c r="E43" s="31">
        <v>2614</v>
      </c>
      <c r="F43" s="31">
        <v>2844</v>
      </c>
      <c r="G43" s="31">
        <v>17078</v>
      </c>
      <c r="H43" s="31">
        <v>17887</v>
      </c>
      <c r="I43" s="31">
        <v>303632</v>
      </c>
      <c r="J43" s="31">
        <v>307198</v>
      </c>
      <c r="K43" s="30"/>
      <c r="L43" s="15"/>
      <c r="M43" s="18"/>
      <c r="N43" s="29"/>
      <c r="O43" s="23"/>
    </row>
    <row r="44" spans="1:15" ht="15" customHeight="1">
      <c r="A44" s="28" t="s">
        <v>1</v>
      </c>
      <c r="C44" s="17"/>
      <c r="D44" s="17"/>
      <c r="E44" s="17"/>
      <c r="F44" s="17"/>
      <c r="G44" s="17"/>
      <c r="H44" s="17"/>
      <c r="I44" s="17"/>
      <c r="J44" s="17"/>
      <c r="K44" s="17"/>
      <c r="L44" s="15"/>
      <c r="M44" s="24"/>
      <c r="N44" s="24"/>
      <c r="O44" s="23"/>
    </row>
    <row r="45" spans="1:15" ht="13.5" customHeight="1">
      <c r="A45" s="17"/>
      <c r="B45" s="17"/>
      <c r="C45" s="16"/>
      <c r="D45" s="16"/>
      <c r="E45" s="17"/>
      <c r="F45" s="16"/>
      <c r="G45" s="17"/>
      <c r="H45" s="16"/>
      <c r="I45" s="17"/>
      <c r="J45" s="17"/>
      <c r="K45" s="17"/>
      <c r="L45" s="15"/>
      <c r="M45" s="24"/>
      <c r="N45" s="24"/>
      <c r="O45" s="23"/>
    </row>
    <row r="46" spans="1:15" ht="13.5" customHeight="1">
      <c r="A46" s="17"/>
      <c r="B46" s="17"/>
      <c r="C46" s="16"/>
      <c r="D46" s="16"/>
      <c r="E46" s="17"/>
      <c r="F46" s="16"/>
      <c r="G46" s="17"/>
      <c r="H46" s="16"/>
      <c r="I46" s="17"/>
      <c r="J46" s="17"/>
      <c r="K46" s="17"/>
      <c r="L46" s="15"/>
      <c r="M46" s="24"/>
      <c r="N46" s="24"/>
      <c r="O46" s="23"/>
    </row>
    <row r="47" spans="1:15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5"/>
      <c r="M47" s="27"/>
      <c r="N47" s="27"/>
      <c r="O47" s="26"/>
    </row>
    <row r="48" spans="1:15" ht="13.5" customHeight="1">
      <c r="A48" s="17"/>
      <c r="B48" s="17"/>
      <c r="C48" s="16"/>
      <c r="D48" s="16"/>
      <c r="E48" s="17"/>
      <c r="F48" s="16"/>
      <c r="G48" s="17"/>
      <c r="H48" s="16"/>
      <c r="I48" s="17"/>
      <c r="J48" s="16"/>
      <c r="K48" s="16"/>
      <c r="L48" s="15"/>
      <c r="M48" s="27"/>
      <c r="N48" s="27"/>
      <c r="O48" s="26"/>
    </row>
    <row r="49" spans="1:15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5"/>
      <c r="M49" s="24"/>
      <c r="N49" s="24"/>
      <c r="O49" s="23"/>
    </row>
    <row r="50" spans="1:15" ht="13.5" customHeight="1">
      <c r="A50" s="17"/>
      <c r="B50" s="17"/>
      <c r="C50" s="16"/>
      <c r="D50" s="16"/>
      <c r="E50" s="17"/>
      <c r="F50" s="16"/>
      <c r="G50" s="17"/>
      <c r="H50" s="16"/>
      <c r="I50" s="17"/>
      <c r="J50" s="17"/>
      <c r="K50" s="17"/>
      <c r="L50" s="15"/>
      <c r="M50" s="25"/>
      <c r="N50" s="25"/>
      <c r="O50" s="23"/>
    </row>
    <row r="51" spans="1:15" ht="13.5" customHeight="1">
      <c r="A51" s="7"/>
      <c r="B51" s="7"/>
      <c r="C51" s="7"/>
      <c r="D51" s="7"/>
      <c r="E51" s="7"/>
      <c r="F51" s="7"/>
      <c r="G51" s="7"/>
      <c r="H51" s="7"/>
      <c r="I51" s="7"/>
      <c r="J51" s="15"/>
      <c r="K51" s="15"/>
      <c r="L51" s="6"/>
      <c r="M51" s="24"/>
      <c r="N51" s="24"/>
      <c r="O51" s="23"/>
    </row>
    <row r="52" spans="1:15" ht="13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0"/>
      <c r="M52" s="24"/>
      <c r="N52" s="24"/>
      <c r="O52" s="23"/>
    </row>
    <row r="53" spans="1:12" ht="13.5" customHeight="1">
      <c r="A53" s="17"/>
      <c r="B53" s="17"/>
      <c r="C53" s="19"/>
      <c r="D53" s="19"/>
      <c r="E53" s="17"/>
      <c r="F53" s="19"/>
      <c r="G53" s="18"/>
      <c r="H53" s="18"/>
      <c r="I53" s="18"/>
      <c r="J53" s="18"/>
      <c r="K53" s="18"/>
      <c r="L53" s="15"/>
    </row>
    <row r="54" spans="1:12" ht="13.5" customHeight="1">
      <c r="A54" s="17"/>
      <c r="B54" s="17"/>
      <c r="C54" s="19"/>
      <c r="D54" s="19"/>
      <c r="E54" s="17"/>
      <c r="F54" s="19"/>
      <c r="G54" s="17"/>
      <c r="H54" s="18"/>
      <c r="I54" s="18"/>
      <c r="J54" s="18"/>
      <c r="K54" s="18"/>
      <c r="L54" s="15"/>
    </row>
    <row r="55" spans="1:12" ht="13.5" customHeight="1">
      <c r="A55" s="18"/>
      <c r="B55" s="18"/>
      <c r="C55" s="18"/>
      <c r="D55" s="18"/>
      <c r="E55" s="18"/>
      <c r="F55" s="18"/>
      <c r="G55" s="17"/>
      <c r="H55" s="19"/>
      <c r="I55" s="18"/>
      <c r="J55" s="18"/>
      <c r="K55" s="18"/>
      <c r="L55" s="15"/>
    </row>
    <row r="56" spans="1:12" ht="13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5"/>
    </row>
    <row r="57" spans="1:12" ht="13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5"/>
    </row>
    <row r="58" spans="1:12" ht="13.5" customHeight="1">
      <c r="A58" s="22"/>
      <c r="B58" s="22"/>
      <c r="C58" s="21"/>
      <c r="D58" s="21"/>
      <c r="E58" s="22"/>
      <c r="F58" s="21"/>
      <c r="G58" s="22"/>
      <c r="H58" s="21"/>
      <c r="I58" s="22"/>
      <c r="J58" s="21"/>
      <c r="K58" s="21"/>
      <c r="L58" s="20"/>
    </row>
    <row r="59" spans="1:12" ht="13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5"/>
    </row>
    <row r="60" spans="1:12" ht="13.5" customHeight="1">
      <c r="A60" s="17"/>
      <c r="B60" s="17"/>
      <c r="C60" s="16"/>
      <c r="D60" s="16"/>
      <c r="E60" s="17"/>
      <c r="F60" s="16"/>
      <c r="G60" s="17"/>
      <c r="H60" s="16"/>
      <c r="I60" s="17"/>
      <c r="J60" s="17"/>
      <c r="K60" s="17"/>
      <c r="L60" s="15"/>
    </row>
    <row r="61" spans="1:12" ht="13.5" customHeight="1">
      <c r="A61" s="17"/>
      <c r="B61" s="17"/>
      <c r="C61" s="16"/>
      <c r="D61" s="16"/>
      <c r="E61" s="17"/>
      <c r="F61" s="16"/>
      <c r="G61" s="17"/>
      <c r="H61" s="16"/>
      <c r="I61" s="17"/>
      <c r="J61" s="16"/>
      <c r="K61" s="16"/>
      <c r="L61" s="15"/>
    </row>
    <row r="62" spans="1:12" ht="13.5" customHeight="1">
      <c r="A62" s="17"/>
      <c r="B62" s="17"/>
      <c r="C62" s="19"/>
      <c r="D62" s="19"/>
      <c r="E62" s="17"/>
      <c r="F62" s="17"/>
      <c r="G62" s="17"/>
      <c r="H62" s="19"/>
      <c r="I62" s="18"/>
      <c r="J62" s="18"/>
      <c r="K62" s="18"/>
      <c r="L62" s="15"/>
    </row>
    <row r="63" spans="1:12" ht="13.5" customHeight="1">
      <c r="A63" s="18"/>
      <c r="B63" s="18"/>
      <c r="C63" s="18"/>
      <c r="D63" s="18"/>
      <c r="E63" s="18"/>
      <c r="F63" s="18"/>
      <c r="G63" s="17"/>
      <c r="H63" s="19"/>
      <c r="I63" s="17"/>
      <c r="J63" s="19"/>
      <c r="K63" s="19"/>
      <c r="L63" s="15"/>
    </row>
    <row r="64" spans="1:12" ht="13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1:12" ht="13.5" customHeight="1">
      <c r="A65" s="17"/>
      <c r="B65" s="17"/>
      <c r="C65" s="18"/>
      <c r="D65" s="18"/>
      <c r="E65" s="17"/>
      <c r="F65" s="16"/>
      <c r="G65" s="17"/>
      <c r="H65" s="16"/>
      <c r="I65" s="17"/>
      <c r="J65" s="16"/>
      <c r="K65" s="16"/>
      <c r="L65" s="15"/>
    </row>
    <row r="66" spans="1:12" ht="13.5" customHeight="1">
      <c r="A66" s="18"/>
      <c r="B66" s="18"/>
      <c r="C66" s="18"/>
      <c r="D66" s="18"/>
      <c r="E66" s="18"/>
      <c r="F66" s="18"/>
      <c r="G66" s="17"/>
      <c r="H66" s="17"/>
      <c r="I66" s="17"/>
      <c r="J66" s="17"/>
      <c r="K66" s="17"/>
      <c r="L66" s="15"/>
    </row>
    <row r="67" spans="1:12" ht="12" customHeight="1">
      <c r="A67" s="17"/>
      <c r="B67" s="17"/>
      <c r="C67" s="16"/>
      <c r="D67" s="16"/>
      <c r="E67" s="17"/>
      <c r="F67" s="16"/>
      <c r="G67" s="17"/>
      <c r="H67" s="17"/>
      <c r="I67" s="17"/>
      <c r="J67" s="16"/>
      <c r="K67" s="16"/>
      <c r="L67" s="15"/>
    </row>
  </sheetData>
  <sheetProtection/>
  <mergeCells count="12">
    <mergeCell ref="I4:J4"/>
    <mergeCell ref="H3:J3"/>
    <mergeCell ref="B13:C13"/>
    <mergeCell ref="B15:C15"/>
    <mergeCell ref="E4:F4"/>
    <mergeCell ref="B11:C11"/>
    <mergeCell ref="B7:C7"/>
    <mergeCell ref="A1:J1"/>
    <mergeCell ref="A2:J2"/>
    <mergeCell ref="B9:C9"/>
    <mergeCell ref="B4:C5"/>
    <mergeCell ref="G4:H4"/>
  </mergeCells>
  <printOptions/>
  <pageMargins left="0.7874015748031497" right="0" top="0.7874015748031497" bottom="0.1968503937007874" header="0.3937007874015748" footer="0.1968503937007874"/>
  <pageSetup firstPageNumber="105" useFirstPageNumber="1" horizontalDpi="600" verticalDpi="600" orientation="portrait" paperSize="9" r:id="rId2"/>
  <headerFooter alignWithMargins="0">
    <oddHeader xml:space="preserve">&amp;R&amp;"ＭＳ 明朝,標準"&amp;8工　　　業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4"/>
  <sheetViews>
    <sheetView zoomScalePageLayoutView="0" workbookViewId="0" topLeftCell="A1">
      <selection activeCell="M6" sqref="M6"/>
    </sheetView>
  </sheetViews>
  <sheetFormatPr defaultColWidth="15.625" defaultRowHeight="13.5"/>
  <cols>
    <col min="1" max="1" width="2.875" style="53" customWidth="1"/>
    <col min="2" max="2" width="1.75390625" style="3" customWidth="1"/>
    <col min="3" max="3" width="2.00390625" style="3" customWidth="1"/>
    <col min="4" max="4" width="24.625" style="3" customWidth="1"/>
    <col min="5" max="5" width="1.625" style="3" customWidth="1"/>
    <col min="6" max="6" width="7.625" style="3" customWidth="1"/>
    <col min="7" max="7" width="9.00390625" style="3" customWidth="1"/>
    <col min="8" max="11" width="9.625" style="3" customWidth="1"/>
    <col min="12" max="12" width="7.50390625" style="3" customWidth="1"/>
    <col min="13" max="13" width="9.50390625" style="3" customWidth="1"/>
    <col min="14" max="14" width="8.5039062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176" t="s">
        <v>158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55"/>
      <c r="M1" s="55"/>
      <c r="N1" s="55"/>
      <c r="O1" s="55"/>
    </row>
    <row r="2" spans="1:11" ht="15" customHeight="1">
      <c r="A2" s="54"/>
      <c r="B2" s="54"/>
      <c r="C2" s="54"/>
      <c r="D2" s="176"/>
      <c r="E2" s="176"/>
      <c r="F2" s="176"/>
      <c r="G2" s="176"/>
      <c r="H2" s="176"/>
      <c r="I2" s="176"/>
      <c r="J2" s="176"/>
      <c r="K2" s="176"/>
    </row>
    <row r="3" ht="15" customHeight="1" thickBot="1">
      <c r="P3" s="7"/>
    </row>
    <row r="4" spans="1:16" ht="27.75" customHeight="1">
      <c r="A4" s="92"/>
      <c r="B4" s="91"/>
      <c r="C4" s="177" t="s">
        <v>109</v>
      </c>
      <c r="D4" s="177"/>
      <c r="E4" s="142"/>
      <c r="F4" s="51" t="s">
        <v>108</v>
      </c>
      <c r="G4" s="143" t="s">
        <v>107</v>
      </c>
      <c r="H4" s="144" t="s">
        <v>106</v>
      </c>
      <c r="I4" s="51" t="s">
        <v>105</v>
      </c>
      <c r="J4" s="143" t="s">
        <v>104</v>
      </c>
      <c r="K4" s="143" t="s">
        <v>103</v>
      </c>
      <c r="L4" s="8"/>
      <c r="M4" s="15"/>
      <c r="N4" s="15"/>
      <c r="O4" s="8"/>
      <c r="P4" s="47"/>
    </row>
    <row r="5" spans="1:16" s="160" customFormat="1" ht="12" customHeight="1">
      <c r="A5" s="152"/>
      <c r="B5" s="152"/>
      <c r="C5" s="152"/>
      <c r="D5" s="153"/>
      <c r="E5" s="154"/>
      <c r="F5" s="155"/>
      <c r="G5" s="155" t="s">
        <v>102</v>
      </c>
      <c r="H5" s="155" t="s">
        <v>101</v>
      </c>
      <c r="I5" s="155" t="s">
        <v>101</v>
      </c>
      <c r="J5" s="155" t="s">
        <v>101</v>
      </c>
      <c r="K5" s="155" t="s">
        <v>101</v>
      </c>
      <c r="L5" s="156"/>
      <c r="M5" s="157"/>
      <c r="N5" s="158"/>
      <c r="O5" s="153"/>
      <c r="P5" s="159"/>
    </row>
    <row r="6" spans="1:16" ht="15" customHeight="1">
      <c r="A6" s="89"/>
      <c r="B6" s="89"/>
      <c r="C6" s="178" t="s">
        <v>100</v>
      </c>
      <c r="D6" s="178"/>
      <c r="E6" s="140"/>
      <c r="F6" s="120">
        <v>993</v>
      </c>
      <c r="G6" s="120">
        <v>9406</v>
      </c>
      <c r="H6" s="120">
        <v>4103782</v>
      </c>
      <c r="I6" s="120">
        <v>6918534</v>
      </c>
      <c r="J6" s="120">
        <v>15420359</v>
      </c>
      <c r="K6" s="120">
        <v>7886589</v>
      </c>
      <c r="L6" s="40"/>
      <c r="M6" s="15"/>
      <c r="N6" s="43"/>
      <c r="O6" s="42"/>
      <c r="P6" s="47"/>
    </row>
    <row r="7" spans="1:16" ht="7.5" customHeight="1">
      <c r="A7" s="89"/>
      <c r="B7" s="89"/>
      <c r="C7" s="88"/>
      <c r="D7" s="88"/>
      <c r="E7" s="140"/>
      <c r="F7" s="120"/>
      <c r="G7" s="120"/>
      <c r="H7" s="120"/>
      <c r="I7" s="120"/>
      <c r="J7" s="120"/>
      <c r="K7" s="120"/>
      <c r="L7" s="40"/>
      <c r="M7" s="15"/>
      <c r="N7" s="43"/>
      <c r="O7" s="42"/>
      <c r="P7" s="47"/>
    </row>
    <row r="8" spans="1:16" ht="15" customHeight="1">
      <c r="A8" s="75" t="s">
        <v>99</v>
      </c>
      <c r="B8" s="87"/>
      <c r="C8" s="165" t="s">
        <v>98</v>
      </c>
      <c r="D8" s="165"/>
      <c r="E8" s="139"/>
      <c r="F8" s="66">
        <f aca="true" t="shared" si="0" ref="F8:K8">F9+F10</f>
        <v>13</v>
      </c>
      <c r="G8" s="66">
        <f t="shared" si="0"/>
        <v>125</v>
      </c>
      <c r="H8" s="66">
        <f t="shared" si="0"/>
        <v>34537</v>
      </c>
      <c r="I8" s="66">
        <f t="shared" si="0"/>
        <v>45048</v>
      </c>
      <c r="J8" s="66">
        <f t="shared" si="0"/>
        <v>115867</v>
      </c>
      <c r="K8" s="66">
        <f t="shared" si="0"/>
        <v>67447</v>
      </c>
      <c r="L8" s="37"/>
      <c r="M8" s="20"/>
      <c r="N8" s="7"/>
      <c r="O8" s="37"/>
      <c r="P8" s="47"/>
    </row>
    <row r="9" spans="1:16" ht="15" customHeight="1">
      <c r="A9" s="44"/>
      <c r="B9" s="179" t="s">
        <v>97</v>
      </c>
      <c r="C9" s="179"/>
      <c r="D9" s="36" t="s">
        <v>96</v>
      </c>
      <c r="E9" s="139"/>
      <c r="F9" s="72">
        <v>6</v>
      </c>
      <c r="G9" s="72">
        <v>62</v>
      </c>
      <c r="H9" s="72">
        <v>18030</v>
      </c>
      <c r="I9" s="72">
        <v>19314</v>
      </c>
      <c r="J9" s="72">
        <v>48760</v>
      </c>
      <c r="K9" s="72">
        <v>28043</v>
      </c>
      <c r="L9" s="37"/>
      <c r="M9" s="15"/>
      <c r="N9" s="7"/>
      <c r="O9" s="37"/>
      <c r="P9" s="47"/>
    </row>
    <row r="10" spans="1:16" ht="15" customHeight="1">
      <c r="A10" s="86"/>
      <c r="B10" s="179" t="s">
        <v>95</v>
      </c>
      <c r="C10" s="179"/>
      <c r="D10" s="36" t="s">
        <v>94</v>
      </c>
      <c r="E10" s="139"/>
      <c r="F10" s="72">
        <v>7</v>
      </c>
      <c r="G10" s="72">
        <v>63</v>
      </c>
      <c r="H10" s="72">
        <v>16507</v>
      </c>
      <c r="I10" s="72">
        <v>25734</v>
      </c>
      <c r="J10" s="72">
        <v>67107</v>
      </c>
      <c r="K10" s="72">
        <v>39404</v>
      </c>
      <c r="L10" s="30"/>
      <c r="M10" s="20"/>
      <c r="N10" s="18"/>
      <c r="O10" s="34"/>
      <c r="P10" s="47"/>
    </row>
    <row r="11" spans="1:17" ht="7.5" customHeight="1">
      <c r="A11" s="59"/>
      <c r="B11" s="59"/>
      <c r="C11" s="59"/>
      <c r="D11" s="8"/>
      <c r="E11" s="141"/>
      <c r="F11" s="81"/>
      <c r="G11" s="81"/>
      <c r="H11" s="81"/>
      <c r="I11" s="81"/>
      <c r="J11" s="81"/>
      <c r="K11" s="81"/>
      <c r="L11" s="37"/>
      <c r="M11" s="15"/>
      <c r="N11" s="18"/>
      <c r="O11" s="34"/>
      <c r="P11" s="6"/>
      <c r="Q11" s="45"/>
    </row>
    <row r="12" spans="1:15" ht="15" customHeight="1">
      <c r="A12" s="42">
        <v>11</v>
      </c>
      <c r="B12" s="85"/>
      <c r="C12" s="165" t="s">
        <v>93</v>
      </c>
      <c r="D12" s="165"/>
      <c r="E12" s="139"/>
      <c r="F12" s="66">
        <f>+F13+F14+F15+F16+F18</f>
        <v>39</v>
      </c>
      <c r="G12" s="66">
        <f>+G13+G14+G15+G16+G18</f>
        <v>212</v>
      </c>
      <c r="H12" s="66">
        <v>53266</v>
      </c>
      <c r="I12" s="66">
        <v>66903</v>
      </c>
      <c r="J12" s="66">
        <v>189440</v>
      </c>
      <c r="K12" s="66">
        <v>115683</v>
      </c>
      <c r="L12" s="30"/>
      <c r="M12" s="15"/>
      <c r="N12" s="18"/>
      <c r="O12" s="34"/>
    </row>
    <row r="13" spans="1:16" ht="15" customHeight="1">
      <c r="A13" s="58"/>
      <c r="B13" s="173">
        <v>112</v>
      </c>
      <c r="C13" s="173"/>
      <c r="D13" s="36" t="s">
        <v>92</v>
      </c>
      <c r="E13" s="139"/>
      <c r="F13" s="72">
        <v>1</v>
      </c>
      <c r="G13" s="72">
        <v>2</v>
      </c>
      <c r="H13" s="79" t="s">
        <v>40</v>
      </c>
      <c r="I13" s="79" t="s">
        <v>40</v>
      </c>
      <c r="J13" s="79" t="s">
        <v>40</v>
      </c>
      <c r="K13" s="79" t="s">
        <v>40</v>
      </c>
      <c r="L13" s="30"/>
      <c r="M13" s="20"/>
      <c r="N13" s="18"/>
      <c r="O13" s="34"/>
      <c r="P13" s="44"/>
    </row>
    <row r="14" spans="1:16" ht="15" customHeight="1">
      <c r="A14" s="58"/>
      <c r="B14" s="173">
        <v>114</v>
      </c>
      <c r="C14" s="173"/>
      <c r="D14" s="36" t="s">
        <v>91</v>
      </c>
      <c r="E14" s="139"/>
      <c r="F14" s="72">
        <v>3</v>
      </c>
      <c r="G14" s="72">
        <v>33</v>
      </c>
      <c r="H14" s="79" t="s">
        <v>40</v>
      </c>
      <c r="I14" s="79" t="s">
        <v>40</v>
      </c>
      <c r="J14" s="79" t="s">
        <v>40</v>
      </c>
      <c r="K14" s="79" t="s">
        <v>40</v>
      </c>
      <c r="L14" s="30"/>
      <c r="M14" s="20"/>
      <c r="N14" s="18"/>
      <c r="O14" s="34"/>
      <c r="P14" s="44"/>
    </row>
    <row r="15" spans="1:16" ht="15" customHeight="1">
      <c r="A15" s="58"/>
      <c r="B15" s="173">
        <v>116</v>
      </c>
      <c r="C15" s="173"/>
      <c r="D15" s="84" t="s">
        <v>90</v>
      </c>
      <c r="E15" s="139"/>
      <c r="F15" s="72">
        <v>14</v>
      </c>
      <c r="G15" s="72">
        <v>42</v>
      </c>
      <c r="H15" s="72">
        <v>7073</v>
      </c>
      <c r="I15" s="72">
        <v>12783</v>
      </c>
      <c r="J15" s="72">
        <v>29004</v>
      </c>
      <c r="K15" s="72">
        <v>15449</v>
      </c>
      <c r="L15" s="30"/>
      <c r="M15" s="20"/>
      <c r="N15" s="18"/>
      <c r="O15" s="34"/>
      <c r="P15" s="44"/>
    </row>
    <row r="16" spans="1:16" ht="15" customHeight="1">
      <c r="A16" s="58"/>
      <c r="B16" s="173">
        <v>118</v>
      </c>
      <c r="C16" s="173"/>
      <c r="D16" s="36" t="s">
        <v>89</v>
      </c>
      <c r="E16" s="139"/>
      <c r="F16" s="72">
        <v>16</v>
      </c>
      <c r="G16" s="72">
        <v>101</v>
      </c>
      <c r="H16" s="72">
        <v>21700</v>
      </c>
      <c r="I16" s="72">
        <v>22858</v>
      </c>
      <c r="J16" s="72">
        <v>87551</v>
      </c>
      <c r="K16" s="72">
        <v>61690</v>
      </c>
      <c r="L16" s="30"/>
      <c r="M16" s="20"/>
      <c r="N16" s="18"/>
      <c r="O16" s="34"/>
      <c r="P16" s="44"/>
    </row>
    <row r="17" spans="1:16" ht="15" customHeight="1">
      <c r="A17" s="58"/>
      <c r="B17" s="63"/>
      <c r="C17" s="63"/>
      <c r="D17" s="36" t="s">
        <v>88</v>
      </c>
      <c r="E17" s="139"/>
      <c r="F17" s="72"/>
      <c r="G17" s="72"/>
      <c r="H17" s="72"/>
      <c r="I17" s="72"/>
      <c r="J17" s="72"/>
      <c r="K17" s="72"/>
      <c r="L17" s="30"/>
      <c r="M17" s="20"/>
      <c r="N17" s="18"/>
      <c r="O17" s="34"/>
      <c r="P17" s="44"/>
    </row>
    <row r="18" spans="1:16" ht="15" customHeight="1">
      <c r="A18" s="58"/>
      <c r="B18" s="173">
        <v>119</v>
      </c>
      <c r="C18" s="173"/>
      <c r="D18" s="36" t="s">
        <v>87</v>
      </c>
      <c r="E18" s="139"/>
      <c r="F18" s="72">
        <v>5</v>
      </c>
      <c r="G18" s="72">
        <v>34</v>
      </c>
      <c r="H18" s="72">
        <v>8437</v>
      </c>
      <c r="I18" s="72">
        <v>16334</v>
      </c>
      <c r="J18" s="72">
        <v>28918</v>
      </c>
      <c r="K18" s="72">
        <v>11985</v>
      </c>
      <c r="L18" s="30"/>
      <c r="M18" s="20"/>
      <c r="N18" s="18"/>
      <c r="O18" s="34"/>
      <c r="P18" s="44"/>
    </row>
    <row r="19" spans="1:16" ht="7.5" customHeight="1">
      <c r="A19" s="59"/>
      <c r="B19" s="59"/>
      <c r="C19" s="59"/>
      <c r="D19" s="36"/>
      <c r="E19" s="139"/>
      <c r="F19" s="72"/>
      <c r="G19" s="72"/>
      <c r="H19" s="72"/>
      <c r="I19" s="72"/>
      <c r="J19" s="72"/>
      <c r="K19" s="72"/>
      <c r="L19" s="30"/>
      <c r="M19" s="15"/>
      <c r="N19" s="43"/>
      <c r="O19" s="42"/>
      <c r="P19" s="7"/>
    </row>
    <row r="20" spans="1:16" ht="15" customHeight="1">
      <c r="A20" s="75" t="s">
        <v>86</v>
      </c>
      <c r="B20" s="74"/>
      <c r="C20" s="174" t="s">
        <v>85</v>
      </c>
      <c r="D20" s="174"/>
      <c r="E20" s="139"/>
      <c r="F20" s="66">
        <f>F21+F22</f>
        <v>7</v>
      </c>
      <c r="G20" s="66">
        <f>G21+G22</f>
        <v>33</v>
      </c>
      <c r="H20" s="66">
        <v>8070</v>
      </c>
      <c r="I20" s="66">
        <v>23258</v>
      </c>
      <c r="J20" s="66">
        <v>41614</v>
      </c>
      <c r="K20" s="66">
        <v>17481</v>
      </c>
      <c r="L20" s="30"/>
      <c r="M20" s="20"/>
      <c r="N20" s="18"/>
      <c r="O20" s="34"/>
      <c r="P20" s="23"/>
    </row>
    <row r="21" spans="1:16" ht="15" customHeight="1">
      <c r="A21" s="58"/>
      <c r="B21" s="173">
        <v>123</v>
      </c>
      <c r="C21" s="173"/>
      <c r="D21" s="84" t="s">
        <v>84</v>
      </c>
      <c r="E21" s="139"/>
      <c r="F21" s="72">
        <v>5</v>
      </c>
      <c r="G21" s="72">
        <v>25</v>
      </c>
      <c r="H21" s="79" t="s">
        <v>40</v>
      </c>
      <c r="I21" s="79" t="s">
        <v>40</v>
      </c>
      <c r="J21" s="79" t="s">
        <v>40</v>
      </c>
      <c r="K21" s="79" t="s">
        <v>40</v>
      </c>
      <c r="L21" s="30"/>
      <c r="M21" s="15"/>
      <c r="N21" s="17"/>
      <c r="O21" s="38"/>
      <c r="P21" s="23"/>
    </row>
    <row r="22" spans="1:16" ht="15" customHeight="1">
      <c r="A22" s="58"/>
      <c r="B22" s="173">
        <v>129</v>
      </c>
      <c r="C22" s="173"/>
      <c r="D22" s="83" t="s">
        <v>83</v>
      </c>
      <c r="E22" s="139"/>
      <c r="F22" s="72">
        <v>2</v>
      </c>
      <c r="G22" s="72">
        <v>8</v>
      </c>
      <c r="H22" s="79" t="s">
        <v>40</v>
      </c>
      <c r="I22" s="79" t="s">
        <v>40</v>
      </c>
      <c r="J22" s="79" t="s">
        <v>40</v>
      </c>
      <c r="K22" s="79" t="s">
        <v>40</v>
      </c>
      <c r="L22" s="30"/>
      <c r="M22" s="15"/>
      <c r="N22" s="17"/>
      <c r="O22" s="38"/>
      <c r="P22" s="23"/>
    </row>
    <row r="23" spans="1:16" ht="7.5" customHeight="1">
      <c r="A23" s="58"/>
      <c r="B23" s="58"/>
      <c r="C23" s="58"/>
      <c r="D23" s="36"/>
      <c r="E23" s="139"/>
      <c r="F23" s="72"/>
      <c r="G23" s="72"/>
      <c r="H23" s="72"/>
      <c r="I23" s="72"/>
      <c r="J23" s="72"/>
      <c r="K23" s="72"/>
      <c r="L23" s="30"/>
      <c r="M23" s="15"/>
      <c r="N23" s="18"/>
      <c r="O23" s="34"/>
      <c r="P23" s="23"/>
    </row>
    <row r="24" spans="1:16" ht="15" customHeight="1">
      <c r="A24" s="75" t="s">
        <v>82</v>
      </c>
      <c r="B24" s="74"/>
      <c r="C24" s="175" t="s">
        <v>81</v>
      </c>
      <c r="D24" s="175"/>
      <c r="E24" s="139"/>
      <c r="F24" s="66">
        <f>F25+F26+F27</f>
        <v>10</v>
      </c>
      <c r="G24" s="66">
        <f>G25+G26+G27</f>
        <v>31</v>
      </c>
      <c r="H24" s="77" t="s">
        <v>40</v>
      </c>
      <c r="I24" s="77" t="s">
        <v>40</v>
      </c>
      <c r="J24" s="77" t="s">
        <v>40</v>
      </c>
      <c r="K24" s="66">
        <v>17644</v>
      </c>
      <c r="L24" s="30"/>
      <c r="M24" s="15"/>
      <c r="N24" s="7"/>
      <c r="O24" s="37"/>
      <c r="P24" s="23"/>
    </row>
    <row r="25" spans="1:16" ht="15" customHeight="1">
      <c r="A25" s="58"/>
      <c r="B25" s="173">
        <v>131</v>
      </c>
      <c r="C25" s="173"/>
      <c r="D25" s="36" t="s">
        <v>80</v>
      </c>
      <c r="E25" s="139"/>
      <c r="F25" s="72">
        <v>7</v>
      </c>
      <c r="G25" s="72">
        <v>25</v>
      </c>
      <c r="H25" s="72">
        <v>6814</v>
      </c>
      <c r="I25" s="72">
        <v>13172</v>
      </c>
      <c r="J25" s="72">
        <v>28924</v>
      </c>
      <c r="K25" s="72">
        <v>15004</v>
      </c>
      <c r="L25" s="37"/>
      <c r="M25" s="15"/>
      <c r="N25" s="18"/>
      <c r="O25" s="34"/>
      <c r="P25" s="23"/>
    </row>
    <row r="26" spans="1:16" ht="15" customHeight="1">
      <c r="A26" s="58"/>
      <c r="B26" s="173">
        <v>133</v>
      </c>
      <c r="C26" s="173"/>
      <c r="D26" s="36" t="s">
        <v>79</v>
      </c>
      <c r="E26" s="139"/>
      <c r="F26" s="72">
        <v>2</v>
      </c>
      <c r="G26" s="72">
        <v>4</v>
      </c>
      <c r="H26" s="79" t="s">
        <v>40</v>
      </c>
      <c r="I26" s="71" t="s">
        <v>40</v>
      </c>
      <c r="J26" s="71" t="s">
        <v>40</v>
      </c>
      <c r="K26" s="71" t="s">
        <v>40</v>
      </c>
      <c r="L26" s="30"/>
      <c r="M26" s="15"/>
      <c r="N26" s="17"/>
      <c r="O26" s="38"/>
      <c r="P26" s="23"/>
    </row>
    <row r="27" spans="1:16" ht="15" customHeight="1">
      <c r="A27" s="58"/>
      <c r="B27" s="173">
        <v>139</v>
      </c>
      <c r="C27" s="173"/>
      <c r="D27" s="36" t="s">
        <v>78</v>
      </c>
      <c r="E27" s="139"/>
      <c r="F27" s="72">
        <v>1</v>
      </c>
      <c r="G27" s="72">
        <v>2</v>
      </c>
      <c r="H27" s="71" t="s">
        <v>40</v>
      </c>
      <c r="I27" s="71" t="s">
        <v>40</v>
      </c>
      <c r="J27" s="71" t="s">
        <v>40</v>
      </c>
      <c r="K27" s="71" t="s">
        <v>40</v>
      </c>
      <c r="L27" s="30"/>
      <c r="M27" s="15"/>
      <c r="N27" s="18"/>
      <c r="O27" s="34"/>
      <c r="P27" s="23"/>
    </row>
    <row r="28" spans="1:16" ht="7.5" customHeight="1">
      <c r="A28" s="58"/>
      <c r="B28" s="58"/>
      <c r="C28" s="58"/>
      <c r="D28" s="36"/>
      <c r="E28" s="139"/>
      <c r="F28" s="72"/>
      <c r="G28" s="72"/>
      <c r="H28" s="72"/>
      <c r="I28" s="72"/>
      <c r="J28" s="72"/>
      <c r="K28" s="72"/>
      <c r="L28" s="30"/>
      <c r="M28" s="15"/>
      <c r="N28" s="18"/>
      <c r="O28" s="34"/>
      <c r="P28" s="23"/>
    </row>
    <row r="29" spans="1:16" ht="15" customHeight="1">
      <c r="A29" s="75" t="s">
        <v>77</v>
      </c>
      <c r="B29" s="74"/>
      <c r="C29" s="165" t="s">
        <v>76</v>
      </c>
      <c r="D29" s="165"/>
      <c r="E29" s="139"/>
      <c r="F29" s="66">
        <f>F30+F31+F32+F33</f>
        <v>30</v>
      </c>
      <c r="G29" s="66">
        <f>G30+G31+G32+G33</f>
        <v>122</v>
      </c>
      <c r="H29" s="66">
        <v>39828</v>
      </c>
      <c r="I29" s="66">
        <v>53926</v>
      </c>
      <c r="J29" s="66">
        <v>113603</v>
      </c>
      <c r="K29" s="66">
        <v>56838</v>
      </c>
      <c r="L29" s="30"/>
      <c r="M29" s="15"/>
      <c r="N29" s="18"/>
      <c r="O29" s="34"/>
      <c r="P29" s="23"/>
    </row>
    <row r="30" spans="1:16" ht="15" customHeight="1">
      <c r="A30" s="58"/>
      <c r="B30" s="173">
        <v>143</v>
      </c>
      <c r="C30" s="173"/>
      <c r="D30" s="36" t="s">
        <v>75</v>
      </c>
      <c r="E30" s="139"/>
      <c r="F30" s="72">
        <v>1</v>
      </c>
      <c r="G30" s="72">
        <v>5</v>
      </c>
      <c r="H30" s="71" t="s">
        <v>40</v>
      </c>
      <c r="I30" s="71" t="s">
        <v>40</v>
      </c>
      <c r="J30" s="71" t="s">
        <v>40</v>
      </c>
      <c r="K30" s="71" t="s">
        <v>40</v>
      </c>
      <c r="L30" s="37"/>
      <c r="M30" s="15"/>
      <c r="N30" s="18"/>
      <c r="O30" s="34"/>
      <c r="P30" s="23"/>
    </row>
    <row r="31" spans="1:16" ht="15" customHeight="1">
      <c r="A31" s="58"/>
      <c r="B31" s="173">
        <v>144</v>
      </c>
      <c r="C31" s="173"/>
      <c r="D31" s="36" t="s">
        <v>74</v>
      </c>
      <c r="E31" s="139"/>
      <c r="F31" s="72">
        <v>9</v>
      </c>
      <c r="G31" s="72">
        <v>45</v>
      </c>
      <c r="H31" s="72">
        <v>14431</v>
      </c>
      <c r="I31" s="72">
        <v>25782</v>
      </c>
      <c r="J31" s="72">
        <v>47362</v>
      </c>
      <c r="K31" s="72">
        <v>20554</v>
      </c>
      <c r="L31" s="30"/>
      <c r="M31" s="15"/>
      <c r="N31" s="18"/>
      <c r="O31" s="34"/>
      <c r="P31" s="23"/>
    </row>
    <row r="32" spans="1:16" ht="15" customHeight="1">
      <c r="A32" s="58"/>
      <c r="B32" s="173">
        <v>145</v>
      </c>
      <c r="C32" s="173"/>
      <c r="D32" s="36" t="s">
        <v>73</v>
      </c>
      <c r="E32" s="139"/>
      <c r="F32" s="72">
        <v>16</v>
      </c>
      <c r="G32" s="72">
        <v>55</v>
      </c>
      <c r="H32" s="72">
        <v>14456</v>
      </c>
      <c r="I32" s="72">
        <v>24681</v>
      </c>
      <c r="J32" s="72">
        <v>48995</v>
      </c>
      <c r="K32" s="72">
        <v>23157</v>
      </c>
      <c r="L32" s="30"/>
      <c r="M32" s="15"/>
      <c r="N32" s="18"/>
      <c r="O32" s="34"/>
      <c r="P32" s="23"/>
    </row>
    <row r="33" spans="1:16" ht="15" customHeight="1">
      <c r="A33" s="58"/>
      <c r="B33" s="173">
        <v>149</v>
      </c>
      <c r="C33" s="173"/>
      <c r="D33" s="82" t="s">
        <v>72</v>
      </c>
      <c r="E33" s="139"/>
      <c r="F33" s="72">
        <v>4</v>
      </c>
      <c r="G33" s="72">
        <v>17</v>
      </c>
      <c r="H33" s="71" t="s">
        <v>40</v>
      </c>
      <c r="I33" s="71" t="s">
        <v>40</v>
      </c>
      <c r="J33" s="71" t="s">
        <v>40</v>
      </c>
      <c r="K33" s="71" t="s">
        <v>40</v>
      </c>
      <c r="L33" s="30"/>
      <c r="M33" s="15"/>
      <c r="N33" s="18"/>
      <c r="O33" s="29"/>
      <c r="P33" s="23"/>
    </row>
    <row r="34" spans="1:16" ht="7.5" customHeight="1">
      <c r="A34" s="59"/>
      <c r="B34" s="59"/>
      <c r="C34" s="59"/>
      <c r="D34" s="36"/>
      <c r="E34" s="139"/>
      <c r="F34" s="72"/>
      <c r="G34" s="72"/>
      <c r="H34" s="72"/>
      <c r="I34" s="72"/>
      <c r="J34" s="72"/>
      <c r="K34" s="72"/>
      <c r="L34" s="81"/>
      <c r="M34" s="15"/>
      <c r="N34" s="24"/>
      <c r="O34" s="24"/>
      <c r="P34" s="23"/>
    </row>
    <row r="35" spans="1:16" ht="15" customHeight="1">
      <c r="A35" s="75" t="s">
        <v>71</v>
      </c>
      <c r="B35" s="74"/>
      <c r="C35" s="165" t="s">
        <v>70</v>
      </c>
      <c r="D35" s="165"/>
      <c r="E35" s="124"/>
      <c r="F35" s="66">
        <f aca="true" t="shared" si="1" ref="F35:K35">F36+F37+F38+F39</f>
        <v>676</v>
      </c>
      <c r="G35" s="66">
        <f t="shared" si="1"/>
        <v>7603</v>
      </c>
      <c r="H35" s="66">
        <f t="shared" si="1"/>
        <v>3468934</v>
      </c>
      <c r="I35" s="66">
        <f t="shared" si="1"/>
        <v>5628071</v>
      </c>
      <c r="J35" s="66">
        <f t="shared" si="1"/>
        <v>12859528</v>
      </c>
      <c r="K35" s="66">
        <f t="shared" si="1"/>
        <v>6680469</v>
      </c>
      <c r="L35" s="19"/>
      <c r="M35" s="15"/>
      <c r="N35" s="24"/>
      <c r="O35" s="24"/>
      <c r="P35" s="23"/>
    </row>
    <row r="36" spans="1:16" ht="15" customHeight="1">
      <c r="A36" s="58"/>
      <c r="B36" s="173">
        <v>151</v>
      </c>
      <c r="C36" s="173"/>
      <c r="D36" s="36" t="s">
        <v>69</v>
      </c>
      <c r="E36" s="125"/>
      <c r="F36" s="72">
        <v>305</v>
      </c>
      <c r="G36" s="72">
        <v>3014</v>
      </c>
      <c r="H36" s="72">
        <v>1365821</v>
      </c>
      <c r="I36" s="72">
        <v>2547951</v>
      </c>
      <c r="J36" s="72">
        <v>5486653</v>
      </c>
      <c r="K36" s="72">
        <v>2723869</v>
      </c>
      <c r="L36" s="17"/>
      <c r="M36" s="15"/>
      <c r="N36" s="24"/>
      <c r="O36" s="24"/>
      <c r="P36" s="23"/>
    </row>
    <row r="37" spans="1:16" ht="15" customHeight="1">
      <c r="A37" s="58"/>
      <c r="B37" s="173">
        <v>152</v>
      </c>
      <c r="C37" s="173"/>
      <c r="D37" s="36" t="s">
        <v>68</v>
      </c>
      <c r="E37" s="128"/>
      <c r="F37" s="72">
        <v>96</v>
      </c>
      <c r="G37" s="72">
        <v>1537</v>
      </c>
      <c r="H37" s="72">
        <v>673150</v>
      </c>
      <c r="I37" s="72">
        <v>540909</v>
      </c>
      <c r="J37" s="72">
        <v>1773738</v>
      </c>
      <c r="K37" s="72">
        <v>1150961</v>
      </c>
      <c r="L37" s="17"/>
      <c r="M37" s="15"/>
      <c r="N37" s="24"/>
      <c r="O37" s="24"/>
      <c r="P37" s="23"/>
    </row>
    <row r="38" spans="1:16" ht="15" customHeight="1">
      <c r="A38" s="58"/>
      <c r="B38" s="173">
        <v>153</v>
      </c>
      <c r="C38" s="173"/>
      <c r="D38" s="36" t="s">
        <v>67</v>
      </c>
      <c r="E38" s="128"/>
      <c r="F38" s="72">
        <v>258</v>
      </c>
      <c r="G38" s="72">
        <v>2821</v>
      </c>
      <c r="H38" s="72">
        <v>1315104</v>
      </c>
      <c r="I38" s="72">
        <v>2490940</v>
      </c>
      <c r="J38" s="72">
        <v>5349269</v>
      </c>
      <c r="K38" s="72">
        <v>2618739</v>
      </c>
      <c r="L38" s="17"/>
      <c r="M38" s="15"/>
      <c r="N38" s="24"/>
      <c r="O38" s="24"/>
      <c r="P38" s="23"/>
    </row>
    <row r="39" spans="1:16" ht="15" customHeight="1">
      <c r="A39" s="58"/>
      <c r="B39" s="173">
        <v>159</v>
      </c>
      <c r="C39" s="173"/>
      <c r="D39" s="36" t="s">
        <v>66</v>
      </c>
      <c r="E39" s="125"/>
      <c r="F39" s="72">
        <v>17</v>
      </c>
      <c r="G39" s="72">
        <v>231</v>
      </c>
      <c r="H39" s="72">
        <v>114859</v>
      </c>
      <c r="I39" s="72">
        <v>48271</v>
      </c>
      <c r="J39" s="72">
        <v>249868</v>
      </c>
      <c r="K39" s="72">
        <v>186900</v>
      </c>
      <c r="L39" s="17"/>
      <c r="M39" s="15"/>
      <c r="N39" s="27"/>
      <c r="O39" s="27"/>
      <c r="P39" s="26"/>
    </row>
    <row r="40" spans="1:16" ht="7.5" customHeight="1">
      <c r="A40" s="58"/>
      <c r="B40" s="58"/>
      <c r="C40" s="58"/>
      <c r="D40" s="16"/>
      <c r="E40" s="128"/>
      <c r="F40" s="72"/>
      <c r="G40" s="72"/>
      <c r="H40" s="72"/>
      <c r="I40" s="72"/>
      <c r="J40" s="72"/>
      <c r="K40" s="72"/>
      <c r="L40" s="16"/>
      <c r="M40" s="15"/>
      <c r="N40" s="27"/>
      <c r="O40" s="27"/>
      <c r="P40" s="26"/>
    </row>
    <row r="41" spans="1:16" ht="15" customHeight="1">
      <c r="A41" s="75" t="s">
        <v>65</v>
      </c>
      <c r="B41" s="74"/>
      <c r="C41" s="165" t="s">
        <v>64</v>
      </c>
      <c r="D41" s="165"/>
      <c r="E41" s="124"/>
      <c r="F41" s="66">
        <f>F42+F43</f>
        <v>4</v>
      </c>
      <c r="G41" s="66">
        <f>G42+G43</f>
        <v>44</v>
      </c>
      <c r="H41" s="66">
        <v>18392</v>
      </c>
      <c r="I41" s="66">
        <v>32549</v>
      </c>
      <c r="J41" s="66">
        <v>74483</v>
      </c>
      <c r="K41" s="66">
        <v>39937</v>
      </c>
      <c r="L41" s="18"/>
      <c r="M41" s="15"/>
      <c r="N41" s="24"/>
      <c r="O41" s="24"/>
      <c r="P41" s="23"/>
    </row>
    <row r="42" spans="1:16" ht="15" customHeight="1">
      <c r="A42" s="58"/>
      <c r="B42" s="173">
        <v>165</v>
      </c>
      <c r="C42" s="173"/>
      <c r="D42" s="36" t="s">
        <v>63</v>
      </c>
      <c r="E42" s="128"/>
      <c r="F42" s="72">
        <v>1</v>
      </c>
      <c r="G42" s="72">
        <v>13</v>
      </c>
      <c r="H42" s="71" t="s">
        <v>40</v>
      </c>
      <c r="I42" s="71" t="s">
        <v>40</v>
      </c>
      <c r="J42" s="71" t="s">
        <v>40</v>
      </c>
      <c r="K42" s="71" t="s">
        <v>40</v>
      </c>
      <c r="L42" s="17"/>
      <c r="M42" s="15"/>
      <c r="N42" s="25"/>
      <c r="O42" s="25"/>
      <c r="P42" s="23"/>
    </row>
    <row r="43" spans="1:16" ht="15" customHeight="1">
      <c r="A43" s="78"/>
      <c r="B43" s="173">
        <v>166</v>
      </c>
      <c r="C43" s="173"/>
      <c r="D43" s="80" t="s">
        <v>62</v>
      </c>
      <c r="E43" s="126"/>
      <c r="F43" s="72">
        <v>3</v>
      </c>
      <c r="G43" s="72">
        <v>31</v>
      </c>
      <c r="H43" s="71" t="s">
        <v>40</v>
      </c>
      <c r="I43" s="71" t="s">
        <v>40</v>
      </c>
      <c r="J43" s="71" t="s">
        <v>40</v>
      </c>
      <c r="K43" s="71" t="s">
        <v>40</v>
      </c>
      <c r="L43" s="15"/>
      <c r="M43" s="6"/>
      <c r="N43" s="24"/>
      <c r="O43" s="24"/>
      <c r="P43" s="23"/>
    </row>
    <row r="44" spans="1:16" ht="7.5" customHeight="1">
      <c r="A44" s="58"/>
      <c r="B44" s="58"/>
      <c r="C44" s="58"/>
      <c r="D44" s="17"/>
      <c r="E44" s="138"/>
      <c r="F44" s="72"/>
      <c r="G44" s="72"/>
      <c r="H44" s="72"/>
      <c r="I44" s="72"/>
      <c r="J44" s="72"/>
      <c r="K44" s="72"/>
      <c r="L44" s="22"/>
      <c r="M44" s="20"/>
      <c r="N44" s="24"/>
      <c r="O44" s="24"/>
      <c r="P44" s="23"/>
    </row>
    <row r="45" spans="1:13" ht="15" customHeight="1">
      <c r="A45" s="75" t="s">
        <v>61</v>
      </c>
      <c r="B45" s="74"/>
      <c r="C45" s="174" t="s">
        <v>60</v>
      </c>
      <c r="D45" s="174"/>
      <c r="E45" s="123"/>
      <c r="F45" s="66">
        <f>F46+F47+F48+F49</f>
        <v>10</v>
      </c>
      <c r="G45" s="66">
        <f>G46+G47+G48+G49</f>
        <v>46</v>
      </c>
      <c r="H45" s="66">
        <v>13245</v>
      </c>
      <c r="I45" s="66">
        <v>13918</v>
      </c>
      <c r="J45" s="66">
        <v>32075</v>
      </c>
      <c r="K45" s="66">
        <v>17292</v>
      </c>
      <c r="L45" s="18"/>
      <c r="M45" s="15"/>
    </row>
    <row r="46" spans="1:13" ht="15" customHeight="1">
      <c r="A46" s="58"/>
      <c r="B46" s="173">
        <v>181</v>
      </c>
      <c r="C46" s="173"/>
      <c r="D46" s="80" t="s">
        <v>59</v>
      </c>
      <c r="E46" s="123"/>
      <c r="F46" s="72">
        <v>2</v>
      </c>
      <c r="G46" s="72">
        <v>7</v>
      </c>
      <c r="H46" s="71" t="s">
        <v>51</v>
      </c>
      <c r="I46" s="71" t="s">
        <v>51</v>
      </c>
      <c r="J46" s="71" t="s">
        <v>51</v>
      </c>
      <c r="K46" s="71" t="s">
        <v>51</v>
      </c>
      <c r="L46" s="18"/>
      <c r="M46" s="15"/>
    </row>
    <row r="47" spans="1:13" ht="15" customHeight="1">
      <c r="A47" s="59"/>
      <c r="B47" s="173">
        <v>182</v>
      </c>
      <c r="C47" s="173"/>
      <c r="D47" s="80" t="s">
        <v>58</v>
      </c>
      <c r="E47" s="124"/>
      <c r="F47" s="72">
        <v>2</v>
      </c>
      <c r="G47" s="72">
        <v>17</v>
      </c>
      <c r="H47" s="79" t="s">
        <v>51</v>
      </c>
      <c r="I47" s="79" t="s">
        <v>51</v>
      </c>
      <c r="J47" s="79" t="s">
        <v>51</v>
      </c>
      <c r="K47" s="79" t="s">
        <v>51</v>
      </c>
      <c r="L47" s="18"/>
      <c r="M47" s="15"/>
    </row>
    <row r="48" spans="1:13" ht="15" customHeight="1">
      <c r="A48" s="58"/>
      <c r="B48" s="173">
        <v>183</v>
      </c>
      <c r="C48" s="173"/>
      <c r="D48" s="36" t="s">
        <v>57</v>
      </c>
      <c r="E48" s="125"/>
      <c r="F48" s="72">
        <v>2</v>
      </c>
      <c r="G48" s="72">
        <v>14</v>
      </c>
      <c r="H48" s="71" t="s">
        <v>51</v>
      </c>
      <c r="I48" s="71" t="s">
        <v>51</v>
      </c>
      <c r="J48" s="71" t="s">
        <v>51</v>
      </c>
      <c r="K48" s="71" t="s">
        <v>51</v>
      </c>
      <c r="L48" s="17"/>
      <c r="M48" s="15"/>
    </row>
    <row r="49" spans="1:13" ht="15" customHeight="1">
      <c r="A49" s="78"/>
      <c r="B49" s="173">
        <v>189</v>
      </c>
      <c r="C49" s="173"/>
      <c r="D49" s="36" t="s">
        <v>56</v>
      </c>
      <c r="E49" s="126"/>
      <c r="F49" s="72">
        <v>4</v>
      </c>
      <c r="G49" s="72">
        <v>8</v>
      </c>
      <c r="H49" s="72">
        <v>2765</v>
      </c>
      <c r="I49" s="72">
        <v>4111</v>
      </c>
      <c r="J49" s="72">
        <v>8951</v>
      </c>
      <c r="K49" s="72">
        <v>4608</v>
      </c>
      <c r="L49" s="7"/>
      <c r="M49" s="15"/>
    </row>
    <row r="50" spans="1:13" ht="7.5" customHeight="1">
      <c r="A50" s="58"/>
      <c r="B50" s="58"/>
      <c r="C50" s="58"/>
      <c r="D50" s="16"/>
      <c r="E50" s="127"/>
      <c r="F50" s="72" t="s">
        <v>55</v>
      </c>
      <c r="G50" s="72"/>
      <c r="H50" s="72"/>
      <c r="I50" s="72"/>
      <c r="J50" s="72"/>
      <c r="K50" s="72"/>
      <c r="L50" s="21"/>
      <c r="M50" s="20"/>
    </row>
    <row r="51" spans="1:13" ht="15" customHeight="1">
      <c r="A51" s="75" t="s">
        <v>54</v>
      </c>
      <c r="B51" s="74"/>
      <c r="C51" s="165" t="s">
        <v>53</v>
      </c>
      <c r="D51" s="165"/>
      <c r="E51" s="125"/>
      <c r="F51" s="66">
        <f aca="true" t="shared" si="2" ref="F51:K51">F52</f>
        <v>2</v>
      </c>
      <c r="G51" s="66">
        <f t="shared" si="2"/>
        <v>8</v>
      </c>
      <c r="H51" s="77" t="str">
        <f t="shared" si="2"/>
        <v>x</v>
      </c>
      <c r="I51" s="77" t="str">
        <f t="shared" si="2"/>
        <v>x</v>
      </c>
      <c r="J51" s="77" t="str">
        <f t="shared" si="2"/>
        <v>x</v>
      </c>
      <c r="K51" s="77" t="str">
        <f t="shared" si="2"/>
        <v>x</v>
      </c>
      <c r="L51" s="17"/>
      <c r="M51" s="15"/>
    </row>
    <row r="52" spans="1:13" ht="15" customHeight="1">
      <c r="A52" s="58"/>
      <c r="B52" s="173">
        <v>199</v>
      </c>
      <c r="C52" s="173"/>
      <c r="D52" s="76" t="s">
        <v>52</v>
      </c>
      <c r="E52" s="128"/>
      <c r="F52" s="72">
        <v>2</v>
      </c>
      <c r="G52" s="72">
        <v>8</v>
      </c>
      <c r="H52" s="71" t="s">
        <v>51</v>
      </c>
      <c r="I52" s="71" t="s">
        <v>51</v>
      </c>
      <c r="J52" s="71" t="s">
        <v>51</v>
      </c>
      <c r="K52" s="71" t="s">
        <v>51</v>
      </c>
      <c r="L52" s="17"/>
      <c r="M52" s="15"/>
    </row>
    <row r="53" spans="1:13" ht="7.5" customHeight="1">
      <c r="A53" s="58"/>
      <c r="B53" s="58"/>
      <c r="C53" s="58"/>
      <c r="D53" s="16"/>
      <c r="E53" s="128"/>
      <c r="F53" s="72"/>
      <c r="G53" s="72"/>
      <c r="H53" s="72"/>
      <c r="I53" s="72"/>
      <c r="J53" s="72"/>
      <c r="K53" s="72"/>
      <c r="L53" s="16"/>
      <c r="M53" s="15"/>
    </row>
    <row r="54" spans="1:13" ht="15" customHeight="1">
      <c r="A54" s="75" t="s">
        <v>50</v>
      </c>
      <c r="B54" s="74"/>
      <c r="C54" s="165" t="s">
        <v>49</v>
      </c>
      <c r="D54" s="165"/>
      <c r="E54" s="123"/>
      <c r="F54" s="66">
        <f>F55+F56+F57</f>
        <v>12</v>
      </c>
      <c r="G54" s="66">
        <f>G55+G56+G57</f>
        <v>93</v>
      </c>
      <c r="H54" s="66">
        <v>32649</v>
      </c>
      <c r="I54" s="66">
        <v>328491</v>
      </c>
      <c r="J54" s="66">
        <v>359021</v>
      </c>
      <c r="K54" s="66">
        <v>25389</v>
      </c>
      <c r="L54" s="18"/>
      <c r="M54" s="15"/>
    </row>
    <row r="55" spans="1:13" ht="15" customHeight="1">
      <c r="A55" s="58"/>
      <c r="B55" s="173">
        <v>206</v>
      </c>
      <c r="C55" s="173"/>
      <c r="D55" s="36" t="s">
        <v>48</v>
      </c>
      <c r="E55" s="125"/>
      <c r="F55" s="72">
        <v>6</v>
      </c>
      <c r="G55" s="72">
        <v>75</v>
      </c>
      <c r="H55" s="72">
        <v>30534</v>
      </c>
      <c r="I55" s="72">
        <v>324197</v>
      </c>
      <c r="J55" s="72">
        <v>349564</v>
      </c>
      <c r="K55" s="72">
        <v>20472</v>
      </c>
      <c r="L55" s="17"/>
      <c r="M55" s="15"/>
    </row>
    <row r="56" spans="1:13" ht="15" customHeight="1">
      <c r="A56" s="58"/>
      <c r="B56" s="181">
        <v>207</v>
      </c>
      <c r="C56" s="181"/>
      <c r="D56" s="36" t="s">
        <v>47</v>
      </c>
      <c r="E56" s="124"/>
      <c r="F56" s="72">
        <v>5</v>
      </c>
      <c r="G56" s="72">
        <v>14</v>
      </c>
      <c r="H56" s="71" t="s">
        <v>40</v>
      </c>
      <c r="I56" s="71" t="s">
        <v>40</v>
      </c>
      <c r="J56" s="71" t="s">
        <v>40</v>
      </c>
      <c r="K56" s="71" t="s">
        <v>40</v>
      </c>
      <c r="L56" s="16"/>
      <c r="M56" s="15"/>
    </row>
    <row r="57" spans="1:13" ht="15" customHeight="1">
      <c r="A57" s="59"/>
      <c r="B57" s="173">
        <v>209</v>
      </c>
      <c r="C57" s="173"/>
      <c r="D57" s="36" t="s">
        <v>46</v>
      </c>
      <c r="E57" s="124"/>
      <c r="F57" s="72">
        <v>1</v>
      </c>
      <c r="G57" s="72">
        <v>4</v>
      </c>
      <c r="H57" s="71" t="s">
        <v>40</v>
      </c>
      <c r="I57" s="71" t="s">
        <v>40</v>
      </c>
      <c r="J57" s="71" t="s">
        <v>40</v>
      </c>
      <c r="K57" s="71" t="s">
        <v>40</v>
      </c>
      <c r="L57" s="19"/>
      <c r="M57" s="15"/>
    </row>
    <row r="58" spans="1:14" ht="7.5" customHeight="1">
      <c r="A58" s="18"/>
      <c r="B58" s="70"/>
      <c r="C58" s="70"/>
      <c r="D58" s="69"/>
      <c r="E58" s="129"/>
      <c r="F58" s="65"/>
      <c r="G58" s="65"/>
      <c r="H58" s="65"/>
      <c r="I58" s="21"/>
      <c r="J58" s="40"/>
      <c r="K58" s="68"/>
      <c r="L58" s="43"/>
      <c r="M58" s="42"/>
      <c r="N58" s="47"/>
    </row>
    <row r="59" spans="1:14" ht="15" customHeight="1">
      <c r="A59" s="67">
        <v>21</v>
      </c>
      <c r="B59" s="65"/>
      <c r="C59" s="182" t="s">
        <v>45</v>
      </c>
      <c r="D59" s="182"/>
      <c r="E59" s="130"/>
      <c r="F59" s="66">
        <f>F60+F61+F62</f>
        <v>16</v>
      </c>
      <c r="G59" s="66">
        <f>G60+G61+G62</f>
        <v>77</v>
      </c>
      <c r="H59" s="66">
        <v>23196</v>
      </c>
      <c r="I59" s="66">
        <v>107005</v>
      </c>
      <c r="J59" s="66">
        <v>159220</v>
      </c>
      <c r="K59" s="66">
        <v>49794</v>
      </c>
      <c r="L59" s="15"/>
      <c r="M59" s="8"/>
      <c r="N59" s="47"/>
    </row>
    <row r="60" spans="1:14" ht="15" customHeight="1">
      <c r="A60" s="43"/>
      <c r="B60" s="173">
        <v>211</v>
      </c>
      <c r="C60" s="173"/>
      <c r="D60" s="36" t="s">
        <v>44</v>
      </c>
      <c r="E60" s="129"/>
      <c r="F60" s="72">
        <v>8</v>
      </c>
      <c r="G60" s="61">
        <v>56</v>
      </c>
      <c r="H60" s="61">
        <v>20201</v>
      </c>
      <c r="I60" s="61">
        <v>101692</v>
      </c>
      <c r="J60" s="61">
        <v>150381</v>
      </c>
      <c r="K60" s="61">
        <v>46436</v>
      </c>
      <c r="L60" s="43"/>
      <c r="M60" s="42"/>
      <c r="N60" s="47"/>
    </row>
    <row r="61" spans="1:14" ht="15" customHeight="1">
      <c r="A61" s="43"/>
      <c r="B61" s="173">
        <v>216</v>
      </c>
      <c r="C61" s="173"/>
      <c r="D61" s="36" t="s">
        <v>43</v>
      </c>
      <c r="E61" s="129"/>
      <c r="F61" s="72">
        <v>1</v>
      </c>
      <c r="G61" s="61">
        <v>7</v>
      </c>
      <c r="H61" s="62" t="s">
        <v>40</v>
      </c>
      <c r="I61" s="62" t="s">
        <v>40</v>
      </c>
      <c r="J61" s="62" t="s">
        <v>40</v>
      </c>
      <c r="K61" s="64" t="s">
        <v>42</v>
      </c>
      <c r="L61" s="43"/>
      <c r="M61" s="42"/>
      <c r="N61" s="47"/>
    </row>
    <row r="62" spans="1:14" ht="15" customHeight="1">
      <c r="A62" s="122"/>
      <c r="B62" s="180">
        <v>219</v>
      </c>
      <c r="C62" s="180"/>
      <c r="D62" s="32" t="s">
        <v>41</v>
      </c>
      <c r="E62" s="131"/>
      <c r="F62" s="60">
        <v>7</v>
      </c>
      <c r="G62" s="60">
        <v>14</v>
      </c>
      <c r="H62" s="121" t="s">
        <v>40</v>
      </c>
      <c r="I62" s="121" t="s">
        <v>40</v>
      </c>
      <c r="J62" s="121" t="s">
        <v>40</v>
      </c>
      <c r="K62" s="60">
        <v>3358</v>
      </c>
      <c r="L62" s="7"/>
      <c r="M62" s="37"/>
      <c r="N62" s="47"/>
    </row>
    <row r="63" spans="1:13" ht="13.5" customHeight="1">
      <c r="A63" s="28" t="s">
        <v>39</v>
      </c>
      <c r="B63" s="59"/>
      <c r="C63" s="59"/>
      <c r="D63" s="18"/>
      <c r="E63" s="18"/>
      <c r="F63" s="18"/>
      <c r="G63" s="18"/>
      <c r="H63" s="17"/>
      <c r="I63" s="17"/>
      <c r="J63" s="17"/>
      <c r="K63" s="17"/>
      <c r="L63" s="17"/>
      <c r="M63" s="15"/>
    </row>
    <row r="64" spans="1:13" ht="12" customHeight="1">
      <c r="A64" s="58"/>
      <c r="B64" s="58"/>
      <c r="C64" s="58"/>
      <c r="D64" s="16"/>
      <c r="E64" s="16"/>
      <c r="F64" s="17"/>
      <c r="G64" s="16"/>
      <c r="H64" s="17"/>
      <c r="I64" s="17"/>
      <c r="J64" s="17"/>
      <c r="K64" s="16"/>
      <c r="L64" s="16"/>
      <c r="M64" s="15"/>
    </row>
    <row r="65" spans="1:3" ht="12">
      <c r="A65" s="57"/>
      <c r="B65" s="56"/>
      <c r="C65" s="56"/>
    </row>
    <row r="66" spans="1:3" ht="12">
      <c r="A66" s="57"/>
      <c r="B66" s="56"/>
      <c r="C66" s="56"/>
    </row>
    <row r="67" spans="1:3" ht="12">
      <c r="A67" s="57"/>
      <c r="B67" s="56"/>
      <c r="C67" s="56"/>
    </row>
    <row r="68" spans="1:3" ht="12">
      <c r="A68" s="57"/>
      <c r="B68" s="56"/>
      <c r="C68" s="56"/>
    </row>
    <row r="69" spans="1:3" ht="12">
      <c r="A69" s="57"/>
      <c r="B69" s="56"/>
      <c r="C69" s="56"/>
    </row>
    <row r="70" spans="1:3" ht="12">
      <c r="A70" s="57"/>
      <c r="B70" s="56"/>
      <c r="C70" s="56"/>
    </row>
    <row r="71" spans="1:3" ht="12">
      <c r="A71" s="57"/>
      <c r="B71" s="56"/>
      <c r="C71" s="56"/>
    </row>
    <row r="72" spans="1:3" ht="12">
      <c r="A72" s="57"/>
      <c r="B72" s="56"/>
      <c r="C72" s="56"/>
    </row>
    <row r="73" spans="1:3" ht="12">
      <c r="A73" s="57"/>
      <c r="B73" s="56"/>
      <c r="C73" s="56"/>
    </row>
    <row r="74" spans="1:3" ht="12">
      <c r="A74" s="57"/>
      <c r="B74" s="56"/>
      <c r="C74" s="56"/>
    </row>
    <row r="75" spans="1:3" ht="12">
      <c r="A75" s="57"/>
      <c r="B75" s="56"/>
      <c r="C75" s="56"/>
    </row>
    <row r="76" spans="1:3" ht="12">
      <c r="A76" s="57"/>
      <c r="B76" s="56"/>
      <c r="C76" s="56"/>
    </row>
    <row r="77" spans="1:3" ht="12">
      <c r="A77" s="57"/>
      <c r="B77" s="56"/>
      <c r="C77" s="56"/>
    </row>
    <row r="78" spans="1:3" ht="12">
      <c r="A78" s="57"/>
      <c r="B78" s="56"/>
      <c r="C78" s="56"/>
    </row>
    <row r="79" spans="1:3" ht="12">
      <c r="A79" s="57"/>
      <c r="B79" s="56"/>
      <c r="C79" s="56"/>
    </row>
    <row r="80" spans="1:3" ht="12">
      <c r="A80" s="57"/>
      <c r="B80" s="56"/>
      <c r="C80" s="56"/>
    </row>
    <row r="81" spans="1:3" ht="12">
      <c r="A81" s="57"/>
      <c r="B81" s="56"/>
      <c r="C81" s="56"/>
    </row>
    <row r="82" spans="1:3" ht="12">
      <c r="A82" s="57"/>
      <c r="B82" s="56"/>
      <c r="C82" s="56"/>
    </row>
    <row r="83" spans="1:3" ht="12">
      <c r="A83" s="57"/>
      <c r="B83" s="56"/>
      <c r="C83" s="56"/>
    </row>
    <row r="84" spans="1:3" ht="12">
      <c r="A84" s="57"/>
      <c r="B84" s="56"/>
      <c r="C84" s="56"/>
    </row>
    <row r="85" spans="1:3" ht="12">
      <c r="A85" s="57"/>
      <c r="B85" s="56"/>
      <c r="C85" s="56"/>
    </row>
    <row r="86" spans="1:3" ht="12">
      <c r="A86" s="57"/>
      <c r="B86" s="56"/>
      <c r="C86" s="56"/>
    </row>
    <row r="87" spans="1:3" ht="12">
      <c r="A87" s="57"/>
      <c r="B87" s="56"/>
      <c r="C87" s="56"/>
    </row>
    <row r="88" spans="1:3" ht="12">
      <c r="A88" s="57"/>
      <c r="B88" s="56"/>
      <c r="C88" s="56"/>
    </row>
    <row r="89" spans="1:3" ht="12">
      <c r="A89" s="57"/>
      <c r="B89" s="56"/>
      <c r="C89" s="56"/>
    </row>
    <row r="90" spans="1:3" ht="12">
      <c r="A90" s="57"/>
      <c r="B90" s="56"/>
      <c r="C90" s="56"/>
    </row>
    <row r="91" spans="1:3" ht="12">
      <c r="A91" s="57"/>
      <c r="B91" s="56"/>
      <c r="C91" s="56"/>
    </row>
    <row r="92" spans="1:3" ht="12">
      <c r="A92" s="57"/>
      <c r="B92" s="56"/>
      <c r="C92" s="56"/>
    </row>
    <row r="93" spans="1:3" ht="12">
      <c r="A93" s="57"/>
      <c r="B93" s="56"/>
      <c r="C93" s="56"/>
    </row>
    <row r="94" spans="1:3" ht="12">
      <c r="A94" s="57"/>
      <c r="B94" s="56"/>
      <c r="C94" s="56"/>
    </row>
    <row r="95" spans="1:3" ht="12">
      <c r="A95" s="57"/>
      <c r="B95" s="56"/>
      <c r="C95" s="56"/>
    </row>
    <row r="96" spans="1:3" ht="12">
      <c r="A96" s="57"/>
      <c r="B96" s="56"/>
      <c r="C96" s="56"/>
    </row>
    <row r="97" spans="1:3" ht="12">
      <c r="A97" s="57"/>
      <c r="B97" s="56"/>
      <c r="C97" s="56"/>
    </row>
    <row r="98" spans="1:3" ht="12">
      <c r="A98" s="57"/>
      <c r="B98" s="56"/>
      <c r="C98" s="56"/>
    </row>
    <row r="99" spans="1:3" ht="12">
      <c r="A99" s="57"/>
      <c r="B99" s="56"/>
      <c r="C99" s="56"/>
    </row>
    <row r="100" spans="1:3" ht="12">
      <c r="A100" s="57"/>
      <c r="B100" s="56"/>
      <c r="C100" s="56"/>
    </row>
    <row r="101" spans="1:3" ht="12">
      <c r="A101" s="57"/>
      <c r="B101" s="56"/>
      <c r="C101" s="56"/>
    </row>
    <row r="102" spans="1:3" ht="12">
      <c r="A102" s="57"/>
      <c r="B102" s="56"/>
      <c r="C102" s="56"/>
    </row>
    <row r="103" spans="1:3" ht="12">
      <c r="A103" s="57"/>
      <c r="B103" s="56"/>
      <c r="C103" s="56"/>
    </row>
    <row r="104" spans="1:3" ht="12">
      <c r="A104" s="57"/>
      <c r="B104" s="56"/>
      <c r="C104" s="56"/>
    </row>
    <row r="105" spans="1:3" ht="12">
      <c r="A105" s="57"/>
      <c r="B105" s="56"/>
      <c r="C105" s="56"/>
    </row>
    <row r="106" spans="1:3" ht="12">
      <c r="A106" s="57"/>
      <c r="B106" s="56"/>
      <c r="C106" s="56"/>
    </row>
    <row r="107" spans="1:3" ht="12">
      <c r="A107" s="57"/>
      <c r="B107" s="56"/>
      <c r="C107" s="56"/>
    </row>
    <row r="108" spans="1:3" ht="12">
      <c r="A108" s="57"/>
      <c r="B108" s="56"/>
      <c r="C108" s="56"/>
    </row>
    <row r="109" spans="1:3" ht="12">
      <c r="A109" s="57"/>
      <c r="B109" s="56"/>
      <c r="C109" s="56"/>
    </row>
    <row r="110" spans="1:3" ht="12">
      <c r="A110" s="57"/>
      <c r="B110" s="56"/>
      <c r="C110" s="56"/>
    </row>
    <row r="111" spans="1:3" ht="12">
      <c r="A111" s="57"/>
      <c r="B111" s="56"/>
      <c r="C111" s="56"/>
    </row>
    <row r="112" spans="1:3" ht="12">
      <c r="A112" s="57"/>
      <c r="B112" s="56"/>
      <c r="C112" s="56"/>
    </row>
    <row r="113" spans="1:3" ht="12">
      <c r="A113" s="57"/>
      <c r="B113" s="56"/>
      <c r="C113" s="56"/>
    </row>
    <row r="114" spans="1:3" ht="12">
      <c r="A114" s="57"/>
      <c r="B114" s="56"/>
      <c r="C114" s="56"/>
    </row>
    <row r="115" spans="1:3" ht="12">
      <c r="A115" s="57"/>
      <c r="B115" s="56"/>
      <c r="C115" s="56"/>
    </row>
    <row r="116" spans="1:3" ht="12">
      <c r="A116" s="57"/>
      <c r="B116" s="56"/>
      <c r="C116" s="56"/>
    </row>
    <row r="117" spans="1:3" ht="12">
      <c r="A117" s="57"/>
      <c r="B117" s="56"/>
      <c r="C117" s="56"/>
    </row>
    <row r="118" spans="1:3" ht="12">
      <c r="A118" s="57"/>
      <c r="B118" s="56"/>
      <c r="C118" s="56"/>
    </row>
    <row r="119" spans="1:3" ht="12">
      <c r="A119" s="57"/>
      <c r="B119" s="56"/>
      <c r="C119" s="56"/>
    </row>
    <row r="120" spans="1:3" ht="12">
      <c r="A120" s="57"/>
      <c r="B120" s="56"/>
      <c r="C120" s="56"/>
    </row>
    <row r="121" spans="1:3" ht="12">
      <c r="A121" s="57"/>
      <c r="B121" s="56"/>
      <c r="C121" s="56"/>
    </row>
    <row r="122" spans="1:3" ht="12">
      <c r="A122" s="57"/>
      <c r="B122" s="56"/>
      <c r="C122" s="56"/>
    </row>
    <row r="123" spans="1:3" ht="12">
      <c r="A123" s="57"/>
      <c r="B123" s="56"/>
      <c r="C123" s="56"/>
    </row>
    <row r="124" spans="1:3" ht="12">
      <c r="A124" s="57"/>
      <c r="B124" s="56"/>
      <c r="C124" s="56"/>
    </row>
    <row r="125" spans="1:3" ht="12">
      <c r="A125" s="57"/>
      <c r="B125" s="56"/>
      <c r="C125" s="56"/>
    </row>
    <row r="126" spans="1:3" ht="12">
      <c r="A126" s="57"/>
      <c r="B126" s="56"/>
      <c r="C126" s="56"/>
    </row>
    <row r="127" spans="1:3" ht="12">
      <c r="A127" s="57"/>
      <c r="B127" s="56"/>
      <c r="C127" s="56"/>
    </row>
    <row r="128" spans="1:3" ht="12">
      <c r="A128" s="57"/>
      <c r="B128" s="56"/>
      <c r="C128" s="56"/>
    </row>
    <row r="129" spans="1:3" ht="12">
      <c r="A129" s="57"/>
      <c r="B129" s="56"/>
      <c r="C129" s="56"/>
    </row>
    <row r="130" spans="1:3" ht="12">
      <c r="A130" s="57"/>
      <c r="B130" s="56"/>
      <c r="C130" s="56"/>
    </row>
    <row r="131" spans="1:3" ht="12">
      <c r="A131" s="57"/>
      <c r="B131" s="56"/>
      <c r="C131" s="56"/>
    </row>
    <row r="132" spans="1:3" ht="12">
      <c r="A132" s="57"/>
      <c r="B132" s="56"/>
      <c r="C132" s="56"/>
    </row>
    <row r="133" spans="1:3" ht="12">
      <c r="A133" s="57"/>
      <c r="B133" s="56"/>
      <c r="C133" s="56"/>
    </row>
    <row r="134" spans="1:3" ht="12">
      <c r="A134" s="57"/>
      <c r="B134" s="56"/>
      <c r="C134" s="56"/>
    </row>
    <row r="135" spans="1:3" ht="12">
      <c r="A135" s="57"/>
      <c r="B135" s="56"/>
      <c r="C135" s="56"/>
    </row>
    <row r="136" spans="1:3" ht="12">
      <c r="A136" s="57"/>
      <c r="B136" s="56"/>
      <c r="C136" s="56"/>
    </row>
    <row r="137" spans="1:3" ht="12">
      <c r="A137" s="57"/>
      <c r="B137" s="56"/>
      <c r="C137" s="56"/>
    </row>
    <row r="138" spans="1:3" ht="12">
      <c r="A138" s="57"/>
      <c r="B138" s="56"/>
      <c r="C138" s="56"/>
    </row>
    <row r="139" spans="1:3" ht="12">
      <c r="A139" s="57"/>
      <c r="B139" s="56"/>
      <c r="C139" s="56"/>
    </row>
    <row r="140" spans="1:3" ht="12">
      <c r="A140" s="57"/>
      <c r="B140" s="56"/>
      <c r="C140" s="56"/>
    </row>
    <row r="141" spans="1:3" ht="12">
      <c r="A141" s="57"/>
      <c r="B141" s="56"/>
      <c r="C141" s="56"/>
    </row>
    <row r="142" spans="1:3" ht="12">
      <c r="A142" s="57"/>
      <c r="B142" s="56"/>
      <c r="C142" s="56"/>
    </row>
    <row r="143" spans="1:3" ht="12">
      <c r="A143" s="57"/>
      <c r="B143" s="56"/>
      <c r="C143" s="56"/>
    </row>
    <row r="144" spans="1:3" ht="12">
      <c r="A144" s="57"/>
      <c r="B144" s="56"/>
      <c r="C144" s="56"/>
    </row>
    <row r="145" spans="1:3" ht="12">
      <c r="A145" s="57"/>
      <c r="B145" s="56"/>
      <c r="C145" s="56"/>
    </row>
    <row r="146" spans="1:3" ht="12">
      <c r="A146" s="57"/>
      <c r="B146" s="56"/>
      <c r="C146" s="56"/>
    </row>
    <row r="147" spans="1:3" ht="12">
      <c r="A147" s="57"/>
      <c r="B147" s="56"/>
      <c r="C147" s="56"/>
    </row>
    <row r="148" spans="1:3" ht="12">
      <c r="A148" s="57"/>
      <c r="B148" s="56"/>
      <c r="C148" s="56"/>
    </row>
    <row r="149" spans="1:3" ht="12">
      <c r="A149" s="57"/>
      <c r="B149" s="56"/>
      <c r="C149" s="56"/>
    </row>
    <row r="150" spans="1:3" ht="12">
      <c r="A150" s="57"/>
      <c r="B150" s="56"/>
      <c r="C150" s="56"/>
    </row>
    <row r="151" spans="1:3" ht="12">
      <c r="A151" s="57"/>
      <c r="B151" s="56"/>
      <c r="C151" s="56"/>
    </row>
    <row r="152" spans="1:3" ht="12">
      <c r="A152" s="57"/>
      <c r="B152" s="56"/>
      <c r="C152" s="56"/>
    </row>
    <row r="153" spans="1:3" ht="12">
      <c r="A153" s="57"/>
      <c r="B153" s="56"/>
      <c r="C153" s="56"/>
    </row>
    <row r="154" spans="1:3" ht="12">
      <c r="A154" s="57"/>
      <c r="B154" s="56"/>
      <c r="C154" s="56"/>
    </row>
    <row r="155" spans="1:3" ht="12">
      <c r="A155" s="57"/>
      <c r="B155" s="56"/>
      <c r="C155" s="56"/>
    </row>
    <row r="156" spans="1:3" ht="12">
      <c r="A156" s="57"/>
      <c r="B156" s="56"/>
      <c r="C156" s="56"/>
    </row>
    <row r="157" spans="1:3" ht="12">
      <c r="A157" s="57"/>
      <c r="B157" s="56"/>
      <c r="C157" s="56"/>
    </row>
    <row r="158" spans="1:3" ht="12">
      <c r="A158" s="57"/>
      <c r="B158" s="56"/>
      <c r="C158" s="56"/>
    </row>
    <row r="159" spans="1:3" ht="12">
      <c r="A159" s="57"/>
      <c r="B159" s="56"/>
      <c r="C159" s="56"/>
    </row>
    <row r="160" spans="1:3" ht="12">
      <c r="A160" s="57"/>
      <c r="B160" s="56"/>
      <c r="C160" s="56"/>
    </row>
    <row r="161" spans="1:3" ht="12">
      <c r="A161" s="57"/>
      <c r="B161" s="56"/>
      <c r="C161" s="56"/>
    </row>
    <row r="162" spans="1:3" ht="12">
      <c r="A162" s="57"/>
      <c r="B162" s="56"/>
      <c r="C162" s="56"/>
    </row>
    <row r="163" spans="1:3" ht="12">
      <c r="A163" s="57"/>
      <c r="B163" s="56"/>
      <c r="C163" s="56"/>
    </row>
    <row r="164" spans="1:3" ht="12">
      <c r="A164" s="57"/>
      <c r="B164" s="56"/>
      <c r="C164" s="56"/>
    </row>
    <row r="165" spans="1:3" ht="12">
      <c r="A165" s="57"/>
      <c r="B165" s="56"/>
      <c r="C165" s="56"/>
    </row>
    <row r="166" spans="1:3" ht="12">
      <c r="A166" s="57"/>
      <c r="B166" s="56"/>
      <c r="C166" s="56"/>
    </row>
    <row r="167" spans="1:3" ht="12">
      <c r="A167" s="57"/>
      <c r="B167" s="56"/>
      <c r="C167" s="56"/>
    </row>
    <row r="168" spans="1:3" ht="12">
      <c r="A168" s="57"/>
      <c r="B168" s="56"/>
      <c r="C168" s="56"/>
    </row>
    <row r="169" spans="1:3" ht="12">
      <c r="A169" s="57"/>
      <c r="B169" s="56"/>
      <c r="C169" s="56"/>
    </row>
    <row r="170" spans="1:3" ht="12">
      <c r="A170" s="57"/>
      <c r="B170" s="56"/>
      <c r="C170" s="56"/>
    </row>
    <row r="171" spans="1:3" ht="12">
      <c r="A171" s="57"/>
      <c r="B171" s="56"/>
      <c r="C171" s="56"/>
    </row>
    <row r="172" spans="1:3" ht="12">
      <c r="A172" s="57"/>
      <c r="B172" s="56"/>
      <c r="C172" s="56"/>
    </row>
    <row r="173" spans="1:3" ht="12">
      <c r="A173" s="57"/>
      <c r="B173" s="56"/>
      <c r="C173" s="56"/>
    </row>
    <row r="174" spans="1:3" ht="12">
      <c r="A174" s="57"/>
      <c r="B174" s="56"/>
      <c r="C174" s="56"/>
    </row>
    <row r="175" spans="1:3" ht="12">
      <c r="A175" s="57"/>
      <c r="B175" s="56"/>
      <c r="C175" s="56"/>
    </row>
    <row r="176" spans="1:3" ht="12">
      <c r="A176" s="57"/>
      <c r="B176" s="56"/>
      <c r="C176" s="56"/>
    </row>
    <row r="177" spans="1:3" ht="12">
      <c r="A177" s="57"/>
      <c r="B177" s="56"/>
      <c r="C177" s="56"/>
    </row>
    <row r="178" spans="1:3" ht="12">
      <c r="A178" s="57"/>
      <c r="B178" s="56"/>
      <c r="C178" s="56"/>
    </row>
    <row r="179" spans="1:3" ht="12">
      <c r="A179" s="57"/>
      <c r="B179" s="56"/>
      <c r="C179" s="56"/>
    </row>
    <row r="180" spans="1:3" ht="12">
      <c r="A180" s="57"/>
      <c r="B180" s="56"/>
      <c r="C180" s="56"/>
    </row>
    <row r="181" spans="1:3" ht="12">
      <c r="A181" s="57"/>
      <c r="B181" s="56"/>
      <c r="C181" s="56"/>
    </row>
    <row r="182" spans="1:3" ht="12">
      <c r="A182" s="57"/>
      <c r="B182" s="56"/>
      <c r="C182" s="56"/>
    </row>
    <row r="183" spans="1:3" ht="12">
      <c r="A183" s="57"/>
      <c r="B183" s="56"/>
      <c r="C183" s="56"/>
    </row>
    <row r="184" spans="1:3" ht="12">
      <c r="A184" s="57"/>
      <c r="B184" s="56"/>
      <c r="C184" s="56"/>
    </row>
    <row r="185" spans="1:3" ht="12">
      <c r="A185" s="57"/>
      <c r="B185" s="56"/>
      <c r="C185" s="56"/>
    </row>
    <row r="186" spans="1:3" ht="12">
      <c r="A186" s="57"/>
      <c r="B186" s="56"/>
      <c r="C186" s="56"/>
    </row>
    <row r="187" spans="1:3" ht="12">
      <c r="A187" s="57"/>
      <c r="B187" s="56"/>
      <c r="C187" s="56"/>
    </row>
    <row r="188" spans="1:3" ht="12">
      <c r="A188" s="57"/>
      <c r="B188" s="56"/>
      <c r="C188" s="56"/>
    </row>
    <row r="189" spans="1:3" ht="12">
      <c r="A189" s="57"/>
      <c r="B189" s="56"/>
      <c r="C189" s="56"/>
    </row>
    <row r="190" spans="1:3" ht="12">
      <c r="A190" s="57"/>
      <c r="B190" s="56"/>
      <c r="C190" s="56"/>
    </row>
    <row r="191" spans="1:3" ht="12">
      <c r="A191" s="57"/>
      <c r="B191" s="56"/>
      <c r="C191" s="56"/>
    </row>
    <row r="192" spans="1:3" ht="12">
      <c r="A192" s="57"/>
      <c r="B192" s="56"/>
      <c r="C192" s="56"/>
    </row>
    <row r="193" spans="1:3" ht="12">
      <c r="A193" s="57"/>
      <c r="B193" s="56"/>
      <c r="C193" s="56"/>
    </row>
    <row r="194" spans="1:3" ht="12">
      <c r="A194" s="57"/>
      <c r="B194" s="56"/>
      <c r="C194" s="56"/>
    </row>
    <row r="195" spans="1:3" ht="12">
      <c r="A195" s="57"/>
      <c r="B195" s="56"/>
      <c r="C195" s="56"/>
    </row>
    <row r="196" spans="1:3" ht="12">
      <c r="A196" s="57"/>
      <c r="B196" s="56"/>
      <c r="C196" s="56"/>
    </row>
    <row r="197" spans="1:3" ht="12">
      <c r="A197" s="57"/>
      <c r="B197" s="56"/>
      <c r="C197" s="56"/>
    </row>
    <row r="198" spans="1:3" ht="12">
      <c r="A198" s="57"/>
      <c r="B198" s="56"/>
      <c r="C198" s="56"/>
    </row>
    <row r="199" spans="1:3" ht="12">
      <c r="A199" s="57"/>
      <c r="B199" s="56"/>
      <c r="C199" s="56"/>
    </row>
    <row r="200" spans="1:3" ht="12">
      <c r="A200" s="57"/>
      <c r="B200" s="56"/>
      <c r="C200" s="56"/>
    </row>
    <row r="201" spans="1:3" ht="12">
      <c r="A201" s="57"/>
      <c r="B201" s="56"/>
      <c r="C201" s="56"/>
    </row>
    <row r="202" spans="1:3" ht="12">
      <c r="A202" s="57"/>
      <c r="B202" s="56"/>
      <c r="C202" s="56"/>
    </row>
    <row r="203" spans="1:3" ht="12">
      <c r="A203" s="57"/>
      <c r="B203" s="56"/>
      <c r="C203" s="56"/>
    </row>
    <row r="204" spans="1:3" ht="12">
      <c r="A204" s="57"/>
      <c r="B204" s="56"/>
      <c r="C204" s="56"/>
    </row>
    <row r="205" spans="1:3" ht="12">
      <c r="A205" s="57"/>
      <c r="B205" s="56"/>
      <c r="C205" s="56"/>
    </row>
    <row r="206" spans="1:3" ht="12">
      <c r="A206" s="57"/>
      <c r="B206" s="56"/>
      <c r="C206" s="56"/>
    </row>
    <row r="207" spans="1:3" ht="12">
      <c r="A207" s="57"/>
      <c r="B207" s="56"/>
      <c r="C207" s="56"/>
    </row>
    <row r="208" spans="1:3" ht="12">
      <c r="A208" s="57"/>
      <c r="B208" s="56"/>
      <c r="C208" s="56"/>
    </row>
    <row r="209" spans="1:3" ht="12">
      <c r="A209" s="57"/>
      <c r="B209" s="56"/>
      <c r="C209" s="56"/>
    </row>
    <row r="210" spans="1:3" ht="12">
      <c r="A210" s="57"/>
      <c r="B210" s="56"/>
      <c r="C210" s="56"/>
    </row>
    <row r="211" spans="1:3" ht="12">
      <c r="A211" s="57"/>
      <c r="B211" s="56"/>
      <c r="C211" s="56"/>
    </row>
    <row r="212" spans="1:3" ht="12">
      <c r="A212" s="57"/>
      <c r="B212" s="56"/>
      <c r="C212" s="56"/>
    </row>
    <row r="213" spans="1:3" ht="12">
      <c r="A213" s="57"/>
      <c r="B213" s="56"/>
      <c r="C213" s="56"/>
    </row>
    <row r="214" spans="1:3" ht="12">
      <c r="A214" s="57"/>
      <c r="B214" s="56"/>
      <c r="C214" s="56"/>
    </row>
    <row r="215" spans="1:3" ht="12">
      <c r="A215" s="57"/>
      <c r="B215" s="56"/>
      <c r="C215" s="56"/>
    </row>
    <row r="216" spans="1:3" ht="12">
      <c r="A216" s="57"/>
      <c r="B216" s="56"/>
      <c r="C216" s="56"/>
    </row>
    <row r="217" spans="1:3" ht="12">
      <c r="A217" s="57"/>
      <c r="B217" s="56"/>
      <c r="C217" s="56"/>
    </row>
    <row r="218" spans="1:3" ht="12">
      <c r="A218" s="57"/>
      <c r="B218" s="56"/>
      <c r="C218" s="56"/>
    </row>
    <row r="219" spans="1:3" ht="12">
      <c r="A219" s="57"/>
      <c r="B219" s="56"/>
      <c r="C219" s="56"/>
    </row>
    <row r="220" spans="1:3" ht="12">
      <c r="A220" s="57"/>
      <c r="B220" s="56"/>
      <c r="C220" s="56"/>
    </row>
    <row r="221" spans="1:3" ht="12">
      <c r="A221" s="57"/>
      <c r="B221" s="56"/>
      <c r="C221" s="56"/>
    </row>
    <row r="222" spans="1:3" ht="12">
      <c r="A222" s="57"/>
      <c r="B222" s="56"/>
      <c r="C222" s="56"/>
    </row>
    <row r="223" spans="1:3" ht="12">
      <c r="A223" s="57"/>
      <c r="B223" s="56"/>
      <c r="C223" s="56"/>
    </row>
    <row r="224" spans="1:3" ht="12">
      <c r="A224" s="57"/>
      <c r="B224" s="56"/>
      <c r="C224" s="56"/>
    </row>
    <row r="225" spans="1:3" ht="12">
      <c r="A225" s="57"/>
      <c r="B225" s="56"/>
      <c r="C225" s="56"/>
    </row>
    <row r="226" spans="1:3" ht="12">
      <c r="A226" s="57"/>
      <c r="B226" s="56"/>
      <c r="C226" s="56"/>
    </row>
    <row r="227" spans="1:3" ht="12">
      <c r="A227" s="57"/>
      <c r="B227" s="56"/>
      <c r="C227" s="56"/>
    </row>
    <row r="228" spans="1:3" ht="12">
      <c r="A228" s="57"/>
      <c r="B228" s="56"/>
      <c r="C228" s="56"/>
    </row>
    <row r="229" spans="1:3" ht="12">
      <c r="A229" s="57"/>
      <c r="B229" s="56"/>
      <c r="C229" s="56"/>
    </row>
    <row r="230" spans="1:3" ht="12">
      <c r="A230" s="57"/>
      <c r="B230" s="56"/>
      <c r="C230" s="56"/>
    </row>
    <row r="231" spans="1:3" ht="12">
      <c r="A231" s="57"/>
      <c r="B231" s="56"/>
      <c r="C231" s="56"/>
    </row>
    <row r="232" spans="1:3" ht="12">
      <c r="A232" s="57"/>
      <c r="B232" s="56"/>
      <c r="C232" s="56"/>
    </row>
    <row r="233" spans="1:3" ht="12">
      <c r="A233" s="57"/>
      <c r="B233" s="56"/>
      <c r="C233" s="56"/>
    </row>
    <row r="234" spans="1:3" ht="12">
      <c r="A234" s="57"/>
      <c r="B234" s="56"/>
      <c r="C234" s="56"/>
    </row>
    <row r="235" spans="1:3" ht="12">
      <c r="A235" s="57"/>
      <c r="B235" s="56"/>
      <c r="C235" s="56"/>
    </row>
    <row r="236" spans="1:3" ht="12">
      <c r="A236" s="57"/>
      <c r="B236" s="56"/>
      <c r="C236" s="56"/>
    </row>
    <row r="237" spans="1:3" ht="12">
      <c r="A237" s="57"/>
      <c r="B237" s="56"/>
      <c r="C237" s="56"/>
    </row>
    <row r="238" spans="1:3" ht="12">
      <c r="A238" s="57"/>
      <c r="B238" s="56"/>
      <c r="C238" s="56"/>
    </row>
    <row r="239" spans="1:3" ht="12">
      <c r="A239" s="57"/>
      <c r="B239" s="56"/>
      <c r="C239" s="56"/>
    </row>
    <row r="240" spans="1:3" ht="12">
      <c r="A240" s="57"/>
      <c r="B240" s="56"/>
      <c r="C240" s="56"/>
    </row>
    <row r="241" spans="1:3" ht="12">
      <c r="A241" s="57"/>
      <c r="B241" s="56"/>
      <c r="C241" s="56"/>
    </row>
    <row r="242" spans="1:3" ht="12">
      <c r="A242" s="57"/>
      <c r="B242" s="56"/>
      <c r="C242" s="56"/>
    </row>
    <row r="243" spans="1:3" ht="12">
      <c r="A243" s="57"/>
      <c r="B243" s="56"/>
      <c r="C243" s="56"/>
    </row>
    <row r="244" spans="1:3" ht="12">
      <c r="A244" s="57"/>
      <c r="B244" s="56"/>
      <c r="C244" s="56"/>
    </row>
    <row r="245" spans="1:3" ht="12">
      <c r="A245" s="57"/>
      <c r="B245" s="56"/>
      <c r="C245" s="56"/>
    </row>
    <row r="246" spans="1:3" ht="12">
      <c r="A246" s="57"/>
      <c r="B246" s="56"/>
      <c r="C246" s="56"/>
    </row>
    <row r="247" spans="1:3" ht="12">
      <c r="A247" s="57"/>
      <c r="B247" s="56"/>
      <c r="C247" s="56"/>
    </row>
    <row r="248" spans="1:3" ht="12">
      <c r="A248" s="57"/>
      <c r="B248" s="56"/>
      <c r="C248" s="56"/>
    </row>
    <row r="249" spans="1:3" ht="12">
      <c r="A249" s="57"/>
      <c r="B249" s="56"/>
      <c r="C249" s="56"/>
    </row>
    <row r="250" spans="1:3" ht="12">
      <c r="A250" s="57"/>
      <c r="B250" s="56"/>
      <c r="C250" s="56"/>
    </row>
    <row r="251" spans="1:3" ht="12">
      <c r="A251" s="57"/>
      <c r="B251" s="56"/>
      <c r="C251" s="56"/>
    </row>
    <row r="252" spans="1:3" ht="12">
      <c r="A252" s="57"/>
      <c r="B252" s="56"/>
      <c r="C252" s="56"/>
    </row>
    <row r="253" spans="1:3" ht="12">
      <c r="A253" s="57"/>
      <c r="B253" s="56"/>
      <c r="C253" s="56"/>
    </row>
    <row r="254" spans="1:3" ht="12">
      <c r="A254" s="57"/>
      <c r="B254" s="56"/>
      <c r="C254" s="56"/>
    </row>
    <row r="255" spans="1:3" ht="12">
      <c r="A255" s="57"/>
      <c r="B255" s="56"/>
      <c r="C255" s="56"/>
    </row>
    <row r="256" spans="1:3" ht="12">
      <c r="A256" s="57"/>
      <c r="B256" s="56"/>
      <c r="C256" s="56"/>
    </row>
    <row r="257" spans="1:3" ht="12">
      <c r="A257" s="57"/>
      <c r="B257" s="56"/>
      <c r="C257" s="56"/>
    </row>
    <row r="258" spans="1:3" ht="12">
      <c r="A258" s="57"/>
      <c r="B258" s="56"/>
      <c r="C258" s="56"/>
    </row>
    <row r="259" spans="1:3" ht="12">
      <c r="A259" s="57"/>
      <c r="B259" s="56"/>
      <c r="C259" s="56"/>
    </row>
    <row r="260" spans="1:3" ht="12">
      <c r="A260" s="57"/>
      <c r="B260" s="56"/>
      <c r="C260" s="56"/>
    </row>
    <row r="261" spans="1:3" ht="12">
      <c r="A261" s="57"/>
      <c r="B261" s="56"/>
      <c r="C261" s="56"/>
    </row>
    <row r="262" spans="1:3" ht="12">
      <c r="A262" s="57"/>
      <c r="B262" s="56"/>
      <c r="C262" s="56"/>
    </row>
    <row r="263" spans="1:3" ht="12">
      <c r="A263" s="57"/>
      <c r="B263" s="56"/>
      <c r="C263" s="56"/>
    </row>
    <row r="264" spans="1:3" ht="12">
      <c r="A264" s="57"/>
      <c r="B264" s="56"/>
      <c r="C264" s="56"/>
    </row>
    <row r="265" spans="1:3" ht="12">
      <c r="A265" s="57"/>
      <c r="B265" s="56"/>
      <c r="C265" s="56"/>
    </row>
    <row r="266" spans="1:3" ht="12">
      <c r="A266" s="57"/>
      <c r="B266" s="56"/>
      <c r="C266" s="56"/>
    </row>
    <row r="267" spans="1:3" ht="12">
      <c r="A267" s="57"/>
      <c r="B267" s="56"/>
      <c r="C267" s="56"/>
    </row>
    <row r="268" spans="1:3" ht="12">
      <c r="A268" s="57"/>
      <c r="B268" s="56"/>
      <c r="C268" s="56"/>
    </row>
    <row r="269" spans="1:3" ht="12">
      <c r="A269" s="57"/>
      <c r="B269" s="56"/>
      <c r="C269" s="56"/>
    </row>
    <row r="270" spans="1:3" ht="12">
      <c r="A270" s="57"/>
      <c r="B270" s="56"/>
      <c r="C270" s="56"/>
    </row>
    <row r="271" spans="1:3" ht="12">
      <c r="A271" s="57"/>
      <c r="B271" s="56"/>
      <c r="C271" s="56"/>
    </row>
    <row r="272" spans="1:3" ht="12">
      <c r="A272" s="57"/>
      <c r="B272" s="56"/>
      <c r="C272" s="56"/>
    </row>
    <row r="273" spans="1:3" ht="12">
      <c r="A273" s="57"/>
      <c r="B273" s="56"/>
      <c r="C273" s="56"/>
    </row>
    <row r="274" spans="1:3" ht="12">
      <c r="A274" s="57"/>
      <c r="B274" s="56"/>
      <c r="C274" s="56"/>
    </row>
    <row r="275" spans="1:3" ht="12">
      <c r="A275" s="57"/>
      <c r="B275" s="56"/>
      <c r="C275" s="56"/>
    </row>
    <row r="276" spans="1:3" ht="12">
      <c r="A276" s="57"/>
      <c r="B276" s="56"/>
      <c r="C276" s="56"/>
    </row>
    <row r="277" spans="1:3" ht="12">
      <c r="A277" s="57"/>
      <c r="B277" s="56"/>
      <c r="C277" s="56"/>
    </row>
    <row r="278" spans="1:3" ht="12">
      <c r="A278" s="57"/>
      <c r="B278" s="56"/>
      <c r="C278" s="56"/>
    </row>
    <row r="279" spans="1:3" ht="12">
      <c r="A279" s="57"/>
      <c r="B279" s="56"/>
      <c r="C279" s="56"/>
    </row>
    <row r="280" spans="1:3" ht="12">
      <c r="A280" s="57"/>
      <c r="B280" s="56"/>
      <c r="C280" s="56"/>
    </row>
    <row r="281" spans="1:3" ht="12">
      <c r="A281" s="57"/>
      <c r="B281" s="56"/>
      <c r="C281" s="56"/>
    </row>
    <row r="282" spans="1:3" ht="12">
      <c r="A282" s="57"/>
      <c r="B282" s="56"/>
      <c r="C282" s="56"/>
    </row>
    <row r="283" spans="1:3" ht="12">
      <c r="A283" s="57"/>
      <c r="B283" s="56"/>
      <c r="C283" s="56"/>
    </row>
    <row r="284" spans="1:3" ht="12">
      <c r="A284" s="57"/>
      <c r="B284" s="56"/>
      <c r="C284" s="56"/>
    </row>
    <row r="285" spans="1:3" ht="12">
      <c r="A285" s="57"/>
      <c r="B285" s="56"/>
      <c r="C285" s="56"/>
    </row>
    <row r="286" spans="1:3" ht="12">
      <c r="A286" s="57"/>
      <c r="B286" s="56"/>
      <c r="C286" s="56"/>
    </row>
    <row r="287" spans="1:3" ht="12">
      <c r="A287" s="57"/>
      <c r="B287" s="56"/>
      <c r="C287" s="56"/>
    </row>
    <row r="288" spans="1:3" ht="12">
      <c r="A288" s="57"/>
      <c r="B288" s="56"/>
      <c r="C288" s="56"/>
    </row>
    <row r="289" spans="1:3" ht="12">
      <c r="A289" s="57"/>
      <c r="B289" s="56"/>
      <c r="C289" s="56"/>
    </row>
    <row r="290" spans="1:3" ht="12">
      <c r="A290" s="57"/>
      <c r="B290" s="56"/>
      <c r="C290" s="56"/>
    </row>
    <row r="291" spans="1:3" ht="12">
      <c r="A291" s="57"/>
      <c r="B291" s="56"/>
      <c r="C291" s="56"/>
    </row>
    <row r="292" spans="1:3" ht="12">
      <c r="A292" s="57"/>
      <c r="B292" s="56"/>
      <c r="C292" s="56"/>
    </row>
    <row r="293" spans="1:3" ht="12">
      <c r="A293" s="57"/>
      <c r="B293" s="56"/>
      <c r="C293" s="56"/>
    </row>
    <row r="294" spans="1:3" ht="12">
      <c r="A294" s="57"/>
      <c r="B294" s="56"/>
      <c r="C294" s="56"/>
    </row>
  </sheetData>
  <sheetProtection/>
  <mergeCells count="48">
    <mergeCell ref="B31:C31"/>
    <mergeCell ref="B32:C32"/>
    <mergeCell ref="B60:C60"/>
    <mergeCell ref="B62:C62"/>
    <mergeCell ref="B55:C55"/>
    <mergeCell ref="B56:C56"/>
    <mergeCell ref="C59:D59"/>
    <mergeCell ref="B57:C57"/>
    <mergeCell ref="B61:C61"/>
    <mergeCell ref="C35:D35"/>
    <mergeCell ref="C54:D54"/>
    <mergeCell ref="B21:C21"/>
    <mergeCell ref="B22:C22"/>
    <mergeCell ref="B25:C25"/>
    <mergeCell ref="B26:C26"/>
    <mergeCell ref="B38:C38"/>
    <mergeCell ref="C45:D45"/>
    <mergeCell ref="C51:D51"/>
    <mergeCell ref="B36:C36"/>
    <mergeCell ref="C41:D41"/>
    <mergeCell ref="B52:C52"/>
    <mergeCell ref="B13:C13"/>
    <mergeCell ref="B42:C42"/>
    <mergeCell ref="B33:C33"/>
    <mergeCell ref="B37:C37"/>
    <mergeCell ref="B48:C48"/>
    <mergeCell ref="B49:C49"/>
    <mergeCell ref="B43:C43"/>
    <mergeCell ref="B46:C46"/>
    <mergeCell ref="B47:C47"/>
    <mergeCell ref="B39:C39"/>
    <mergeCell ref="C12:D12"/>
    <mergeCell ref="A1:K1"/>
    <mergeCell ref="C4:D4"/>
    <mergeCell ref="C6:D6"/>
    <mergeCell ref="C8:D8"/>
    <mergeCell ref="D2:K2"/>
    <mergeCell ref="B9:C9"/>
    <mergeCell ref="B10:C10"/>
    <mergeCell ref="B14:C14"/>
    <mergeCell ref="B15:C15"/>
    <mergeCell ref="B18:C18"/>
    <mergeCell ref="B16:C16"/>
    <mergeCell ref="B30:C30"/>
    <mergeCell ref="C20:D20"/>
    <mergeCell ref="C24:D24"/>
    <mergeCell ref="B27:C27"/>
    <mergeCell ref="C29:D29"/>
  </mergeCells>
  <printOptions/>
  <pageMargins left="0.7874015748031497" right="0.3937007874015748" top="0.7874015748031497" bottom="0.1968503937007874" header="0.3937007874015748" footer="0.1968503937007874"/>
  <pageSetup firstPageNumber="106" useFirstPageNumber="1" fitToHeight="1" fitToWidth="1" horizontalDpi="600" verticalDpi="600" orientation="portrait" paperSize="9" scale="96" r:id="rId1"/>
  <headerFooter alignWithMargins="0">
    <oddHeader xml:space="preserve">&amp;L&amp;"ＭＳ 明朝,標準"&amp;8&amp;P　工　　　業&amp;R&amp;"ＭＳ 明朝,標準"&amp;8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B1">
      <selection activeCell="N40" sqref="N40"/>
    </sheetView>
  </sheetViews>
  <sheetFormatPr defaultColWidth="15.625" defaultRowHeight="13.5"/>
  <cols>
    <col min="1" max="1" width="2.875" style="3" customWidth="1"/>
    <col min="2" max="2" width="1.75390625" style="93" customWidth="1"/>
    <col min="3" max="3" width="2.00390625" style="93" customWidth="1"/>
    <col min="4" max="4" width="24.625" style="94" customWidth="1"/>
    <col min="5" max="5" width="1.625" style="93" customWidth="1"/>
    <col min="6" max="6" width="7.625" style="93" customWidth="1"/>
    <col min="7" max="7" width="9.125" style="93" customWidth="1"/>
    <col min="8" max="8" width="9.00390625" style="93" customWidth="1"/>
    <col min="9" max="11" width="9.00390625" style="3" customWidth="1"/>
    <col min="12" max="12" width="8.875" style="3" customWidth="1"/>
    <col min="13" max="13" width="4.125" style="3" customWidth="1"/>
    <col min="14" max="14" width="18.25390625" style="3" customWidth="1"/>
    <col min="15" max="15" width="13.875" style="3" customWidth="1"/>
    <col min="16" max="16384" width="15.625" style="3" customWidth="1"/>
  </cols>
  <sheetData>
    <row r="1" spans="1:13" ht="14.25">
      <c r="A1" s="119"/>
      <c r="B1" s="183" t="s">
        <v>157</v>
      </c>
      <c r="C1" s="183"/>
      <c r="D1" s="183"/>
      <c r="E1" s="183"/>
      <c r="F1" s="183"/>
      <c r="G1" s="183"/>
      <c r="H1" s="183"/>
      <c r="I1" s="119"/>
      <c r="J1" s="55"/>
      <c r="K1" s="55"/>
      <c r="L1" s="55"/>
      <c r="M1" s="55"/>
    </row>
    <row r="2" spans="1:9" ht="13.5" customHeight="1">
      <c r="A2" s="116"/>
      <c r="B2" s="117"/>
      <c r="C2" s="117"/>
      <c r="D2" s="118"/>
      <c r="E2" s="117"/>
      <c r="F2" s="117"/>
      <c r="G2" s="117"/>
      <c r="H2" s="117"/>
      <c r="I2" s="116"/>
    </row>
    <row r="3" spans="7:14" ht="13.5" customHeight="1" thickBot="1">
      <c r="G3" s="115"/>
      <c r="I3" s="53"/>
      <c r="J3" s="28"/>
      <c r="K3" s="151" t="s">
        <v>156</v>
      </c>
      <c r="N3" s="7"/>
    </row>
    <row r="4" spans="1:14" ht="27.75" customHeight="1">
      <c r="A4" s="92"/>
      <c r="B4" s="114"/>
      <c r="C4" s="177" t="s">
        <v>109</v>
      </c>
      <c r="D4" s="177"/>
      <c r="E4" s="142"/>
      <c r="F4" s="51" t="s">
        <v>108</v>
      </c>
      <c r="G4" s="143" t="s">
        <v>107</v>
      </c>
      <c r="H4" s="144" t="s">
        <v>106</v>
      </c>
      <c r="I4" s="51" t="s">
        <v>105</v>
      </c>
      <c r="J4" s="143" t="s">
        <v>104</v>
      </c>
      <c r="K4" s="143" t="s">
        <v>103</v>
      </c>
      <c r="L4" s="15"/>
      <c r="M4" s="8"/>
      <c r="N4" s="7"/>
    </row>
    <row r="5" spans="1:14" ht="12" customHeight="1">
      <c r="A5" s="15"/>
      <c r="B5" s="5"/>
      <c r="C5" s="5"/>
      <c r="D5" s="73"/>
      <c r="E5" s="130"/>
      <c r="F5" s="90"/>
      <c r="G5" s="90" t="s">
        <v>102</v>
      </c>
      <c r="H5" s="90" t="s">
        <v>101</v>
      </c>
      <c r="I5" s="90" t="s">
        <v>101</v>
      </c>
      <c r="J5" s="90" t="s">
        <v>101</v>
      </c>
      <c r="K5" s="90" t="s">
        <v>101</v>
      </c>
      <c r="L5" s="15"/>
      <c r="M5" s="8"/>
      <c r="N5" s="47"/>
    </row>
    <row r="6" spans="1:15" ht="15" customHeight="1">
      <c r="A6" s="67">
        <v>23</v>
      </c>
      <c r="B6" s="5"/>
      <c r="C6" s="182" t="s">
        <v>155</v>
      </c>
      <c r="D6" s="182"/>
      <c r="E6" s="136"/>
      <c r="F6" s="66">
        <f>F7+F8</f>
        <v>3</v>
      </c>
      <c r="G6" s="66">
        <f>G7+G8</f>
        <v>11</v>
      </c>
      <c r="H6" s="66">
        <v>4519</v>
      </c>
      <c r="I6" s="66">
        <v>5471</v>
      </c>
      <c r="J6" s="66">
        <v>14672</v>
      </c>
      <c r="K6" s="77" t="s">
        <v>51</v>
      </c>
      <c r="L6" s="7"/>
      <c r="M6" s="37"/>
      <c r="N6" s="14"/>
      <c r="O6" s="45"/>
    </row>
    <row r="7" spans="1:15" ht="15" customHeight="1">
      <c r="A7" s="43"/>
      <c r="B7" s="184">
        <v>233</v>
      </c>
      <c r="C7" s="184"/>
      <c r="D7" s="113" t="s">
        <v>154</v>
      </c>
      <c r="E7" s="130"/>
      <c r="F7" s="72">
        <v>1</v>
      </c>
      <c r="G7" s="61">
        <v>2</v>
      </c>
      <c r="H7" s="71" t="s">
        <v>51</v>
      </c>
      <c r="I7" s="71" t="s">
        <v>51</v>
      </c>
      <c r="J7" s="71" t="s">
        <v>51</v>
      </c>
      <c r="K7" s="71" t="s">
        <v>51</v>
      </c>
      <c r="L7" s="18"/>
      <c r="M7" s="34"/>
      <c r="N7" s="14"/>
      <c r="O7" s="45"/>
    </row>
    <row r="8" spans="1:15" ht="15" customHeight="1">
      <c r="A8" s="43"/>
      <c r="B8" s="184">
        <v>235</v>
      </c>
      <c r="C8" s="184"/>
      <c r="D8" s="161" t="s">
        <v>153</v>
      </c>
      <c r="E8" s="130"/>
      <c r="F8" s="72">
        <v>2</v>
      </c>
      <c r="G8" s="61">
        <v>9</v>
      </c>
      <c r="H8" s="71" t="s">
        <v>51</v>
      </c>
      <c r="I8" s="71" t="s">
        <v>51</v>
      </c>
      <c r="J8" s="71" t="s">
        <v>51</v>
      </c>
      <c r="K8" s="71" t="s">
        <v>51</v>
      </c>
      <c r="L8" s="18"/>
      <c r="M8" s="34"/>
      <c r="N8" s="14"/>
      <c r="O8" s="45"/>
    </row>
    <row r="9" spans="1:15" ht="9" customHeight="1">
      <c r="A9" s="18"/>
      <c r="B9" s="5"/>
      <c r="C9" s="5"/>
      <c r="D9" s="97"/>
      <c r="E9" s="136"/>
      <c r="F9" s="72"/>
      <c r="G9" s="61"/>
      <c r="H9" s="61"/>
      <c r="I9" s="61"/>
      <c r="J9" s="61"/>
      <c r="K9" s="61"/>
      <c r="L9" s="7"/>
      <c r="M9" s="37"/>
      <c r="N9" s="6"/>
      <c r="O9" s="45"/>
    </row>
    <row r="10" spans="1:15" ht="15" customHeight="1">
      <c r="A10" s="67">
        <v>24</v>
      </c>
      <c r="B10" s="98"/>
      <c r="C10" s="182" t="s">
        <v>152</v>
      </c>
      <c r="D10" s="182"/>
      <c r="E10" s="130"/>
      <c r="F10" s="66">
        <f>F11+F12+F14+F15+F17+F18</f>
        <v>28</v>
      </c>
      <c r="G10" s="66">
        <f>G11+G12+G14+G15+G17+G18</f>
        <v>78</v>
      </c>
      <c r="H10" s="66">
        <v>17530</v>
      </c>
      <c r="I10" s="66">
        <v>38502</v>
      </c>
      <c r="J10" s="66">
        <v>118252</v>
      </c>
      <c r="K10" s="66">
        <v>75957</v>
      </c>
      <c r="L10" s="18"/>
      <c r="M10" s="34"/>
      <c r="N10" s="6"/>
      <c r="O10" s="45"/>
    </row>
    <row r="11" spans="1:13" ht="15" customHeight="1">
      <c r="A11" s="18"/>
      <c r="B11" s="173">
        <v>242</v>
      </c>
      <c r="C11" s="173"/>
      <c r="D11" s="112" t="s">
        <v>151</v>
      </c>
      <c r="E11" s="136"/>
      <c r="F11" s="72">
        <v>3</v>
      </c>
      <c r="G11" s="61">
        <v>8</v>
      </c>
      <c r="H11" s="61">
        <v>3165</v>
      </c>
      <c r="I11" s="61">
        <v>7476</v>
      </c>
      <c r="J11" s="61">
        <v>57197</v>
      </c>
      <c r="K11" s="61">
        <v>47354</v>
      </c>
      <c r="L11" s="18"/>
      <c r="M11" s="34"/>
    </row>
    <row r="12" spans="1:13" ht="15" customHeight="1">
      <c r="A12" s="18"/>
      <c r="B12" s="173">
        <v>244</v>
      </c>
      <c r="C12" s="173"/>
      <c r="D12" s="84" t="s">
        <v>150</v>
      </c>
      <c r="E12" s="136"/>
      <c r="F12" s="72">
        <v>7</v>
      </c>
      <c r="G12" s="61">
        <v>16</v>
      </c>
      <c r="H12" s="100">
        <v>2927</v>
      </c>
      <c r="I12" s="100">
        <v>3183</v>
      </c>
      <c r="J12" s="100">
        <v>9307</v>
      </c>
      <c r="K12" s="108">
        <v>5834</v>
      </c>
      <c r="L12" s="18"/>
      <c r="M12" s="34"/>
    </row>
    <row r="13" spans="1:13" ht="15" customHeight="1">
      <c r="A13" s="18"/>
      <c r="B13" s="63"/>
      <c r="C13" s="63"/>
      <c r="D13" s="84" t="s">
        <v>149</v>
      </c>
      <c r="E13" s="136"/>
      <c r="F13" s="72"/>
      <c r="G13" s="61"/>
      <c r="H13" s="100"/>
      <c r="I13" s="100"/>
      <c r="J13" s="100"/>
      <c r="K13" s="111"/>
      <c r="L13" s="18"/>
      <c r="M13" s="34"/>
    </row>
    <row r="14" spans="1:14" ht="15" customHeight="1">
      <c r="A14" s="43"/>
      <c r="B14" s="173">
        <v>245</v>
      </c>
      <c r="C14" s="173"/>
      <c r="D14" s="84" t="s">
        <v>148</v>
      </c>
      <c r="E14" s="132"/>
      <c r="F14" s="72">
        <v>3</v>
      </c>
      <c r="G14" s="61">
        <v>8</v>
      </c>
      <c r="H14" s="62" t="s">
        <v>40</v>
      </c>
      <c r="I14" s="62" t="s">
        <v>40</v>
      </c>
      <c r="J14" s="62" t="s">
        <v>40</v>
      </c>
      <c r="K14" s="109" t="s">
        <v>40</v>
      </c>
      <c r="L14" s="18"/>
      <c r="M14" s="34"/>
      <c r="N14" s="44"/>
    </row>
    <row r="15" spans="1:14" ht="15" customHeight="1">
      <c r="A15" s="18"/>
      <c r="B15" s="173">
        <v>246</v>
      </c>
      <c r="C15" s="173"/>
      <c r="D15" s="84" t="s">
        <v>147</v>
      </c>
      <c r="E15" s="136"/>
      <c r="F15" s="72">
        <v>10</v>
      </c>
      <c r="G15" s="61">
        <v>30</v>
      </c>
      <c r="H15" s="100">
        <v>5229</v>
      </c>
      <c r="I15" s="100">
        <v>6720</v>
      </c>
      <c r="J15" s="100">
        <v>17422</v>
      </c>
      <c r="K15" s="108">
        <v>10193</v>
      </c>
      <c r="L15" s="18"/>
      <c r="M15" s="34"/>
      <c r="N15" s="15"/>
    </row>
    <row r="16" spans="1:14" ht="15" customHeight="1">
      <c r="A16" s="18"/>
      <c r="B16" s="63"/>
      <c r="C16" s="63"/>
      <c r="D16" s="84" t="s">
        <v>146</v>
      </c>
      <c r="E16" s="136"/>
      <c r="F16" s="72"/>
      <c r="G16" s="61"/>
      <c r="H16" s="100"/>
      <c r="I16" s="100"/>
      <c r="J16" s="100"/>
      <c r="K16" s="108"/>
      <c r="L16" s="18"/>
      <c r="M16" s="34"/>
      <c r="N16" s="15"/>
    </row>
    <row r="17" spans="1:14" ht="15" customHeight="1">
      <c r="A17" s="18"/>
      <c r="B17" s="173">
        <v>248</v>
      </c>
      <c r="C17" s="173"/>
      <c r="D17" s="110" t="s">
        <v>145</v>
      </c>
      <c r="E17" s="132"/>
      <c r="F17" s="72">
        <v>1</v>
      </c>
      <c r="G17" s="61">
        <v>2</v>
      </c>
      <c r="H17" s="62" t="s">
        <v>40</v>
      </c>
      <c r="I17" s="62" t="s">
        <v>40</v>
      </c>
      <c r="J17" s="62" t="s">
        <v>40</v>
      </c>
      <c r="K17" s="109" t="s">
        <v>40</v>
      </c>
      <c r="L17" s="43"/>
      <c r="M17" s="42"/>
      <c r="N17" s="7"/>
    </row>
    <row r="18" spans="1:14" ht="15" customHeight="1">
      <c r="A18" s="18"/>
      <c r="B18" s="173">
        <v>249</v>
      </c>
      <c r="C18" s="173"/>
      <c r="D18" s="36" t="s">
        <v>144</v>
      </c>
      <c r="E18" s="130"/>
      <c r="F18" s="72">
        <v>4</v>
      </c>
      <c r="G18" s="61">
        <v>14</v>
      </c>
      <c r="H18" s="100">
        <v>4390</v>
      </c>
      <c r="I18" s="100">
        <v>15292</v>
      </c>
      <c r="J18" s="100">
        <v>23695</v>
      </c>
      <c r="K18" s="108">
        <v>8004</v>
      </c>
      <c r="L18" s="18"/>
      <c r="M18" s="34"/>
      <c r="N18" s="23"/>
    </row>
    <row r="19" spans="1:14" ht="7.5" customHeight="1">
      <c r="A19" s="18"/>
      <c r="B19" s="5"/>
      <c r="C19" s="5"/>
      <c r="D19" s="107"/>
      <c r="E19" s="132"/>
      <c r="F19" s="72"/>
      <c r="G19" s="61"/>
      <c r="H19" s="61"/>
      <c r="I19" s="61"/>
      <c r="J19" s="61"/>
      <c r="K19" s="61"/>
      <c r="L19" s="18"/>
      <c r="M19" s="34"/>
      <c r="N19" s="23"/>
    </row>
    <row r="20" spans="1:14" ht="15" customHeight="1">
      <c r="A20" s="43">
        <v>25</v>
      </c>
      <c r="B20" s="101"/>
      <c r="C20" s="182" t="s">
        <v>143</v>
      </c>
      <c r="D20" s="182"/>
      <c r="E20" s="132"/>
      <c r="F20" s="66">
        <f>F21+F22</f>
        <v>6</v>
      </c>
      <c r="G20" s="66">
        <f>G21+G22</f>
        <v>13</v>
      </c>
      <c r="H20" s="66">
        <v>3687</v>
      </c>
      <c r="I20" s="66">
        <v>2005</v>
      </c>
      <c r="J20" s="66">
        <v>7080</v>
      </c>
      <c r="K20" s="77" t="s">
        <v>51</v>
      </c>
      <c r="L20" s="18"/>
      <c r="M20" s="34"/>
      <c r="N20" s="23"/>
    </row>
    <row r="21" spans="1:14" ht="15" customHeight="1">
      <c r="A21" s="18"/>
      <c r="B21" s="173">
        <v>253</v>
      </c>
      <c r="C21" s="173"/>
      <c r="D21" s="36" t="s">
        <v>142</v>
      </c>
      <c r="E21" s="132"/>
      <c r="F21" s="72">
        <v>1</v>
      </c>
      <c r="G21" s="61">
        <v>2</v>
      </c>
      <c r="H21" s="71" t="s">
        <v>51</v>
      </c>
      <c r="I21" s="71" t="s">
        <v>51</v>
      </c>
      <c r="J21" s="71" t="s">
        <v>51</v>
      </c>
      <c r="K21" s="71" t="s">
        <v>51</v>
      </c>
      <c r="L21" s="18"/>
      <c r="M21" s="34"/>
      <c r="N21" s="23"/>
    </row>
    <row r="22" spans="1:14" ht="15" customHeight="1">
      <c r="A22" s="67"/>
      <c r="B22" s="173">
        <v>259</v>
      </c>
      <c r="C22" s="173"/>
      <c r="D22" s="80" t="s">
        <v>141</v>
      </c>
      <c r="E22" s="132"/>
      <c r="F22" s="72">
        <v>5</v>
      </c>
      <c r="G22" s="61">
        <v>11</v>
      </c>
      <c r="H22" s="62" t="s">
        <v>51</v>
      </c>
      <c r="I22" s="62" t="s">
        <v>51</v>
      </c>
      <c r="J22" s="62" t="s">
        <v>51</v>
      </c>
      <c r="K22" s="61">
        <v>4499</v>
      </c>
      <c r="L22" s="18"/>
      <c r="M22" s="34"/>
      <c r="N22" s="23"/>
    </row>
    <row r="23" spans="1:14" ht="7.5" customHeight="1">
      <c r="A23" s="18"/>
      <c r="B23" s="95"/>
      <c r="C23" s="5"/>
      <c r="D23" s="97"/>
      <c r="E23" s="136"/>
      <c r="F23" s="72"/>
      <c r="G23" s="61"/>
      <c r="H23" s="61"/>
      <c r="I23" s="61"/>
      <c r="J23" s="61"/>
      <c r="K23" s="61"/>
      <c r="L23" s="17"/>
      <c r="M23" s="38"/>
      <c r="N23" s="23"/>
    </row>
    <row r="24" spans="1:14" ht="15" customHeight="1">
      <c r="A24" s="67">
        <v>26</v>
      </c>
      <c r="B24" s="95"/>
      <c r="C24" s="185" t="s">
        <v>140</v>
      </c>
      <c r="D24" s="165"/>
      <c r="E24" s="136"/>
      <c r="F24" s="66">
        <f>F25+F26+F27+F28</f>
        <v>7</v>
      </c>
      <c r="G24" s="66">
        <f>G25+G26+G27+G28</f>
        <v>26</v>
      </c>
      <c r="H24" s="66">
        <v>8685</v>
      </c>
      <c r="I24" s="66">
        <v>25771</v>
      </c>
      <c r="J24" s="66">
        <v>45096</v>
      </c>
      <c r="K24" s="66">
        <v>18406</v>
      </c>
      <c r="L24" s="17"/>
      <c r="M24" s="38"/>
      <c r="N24" s="23"/>
    </row>
    <row r="25" spans="1:14" ht="15" customHeight="1">
      <c r="A25" s="18"/>
      <c r="B25" s="181">
        <v>264</v>
      </c>
      <c r="C25" s="181"/>
      <c r="D25" s="36" t="s">
        <v>139</v>
      </c>
      <c r="E25" s="136"/>
      <c r="F25" s="72">
        <v>3</v>
      </c>
      <c r="G25" s="61">
        <v>16</v>
      </c>
      <c r="H25" s="100">
        <v>7075</v>
      </c>
      <c r="I25" s="100">
        <v>25187</v>
      </c>
      <c r="J25" s="100">
        <v>39642</v>
      </c>
      <c r="K25" s="100">
        <v>13767</v>
      </c>
      <c r="L25" s="17"/>
      <c r="M25" s="38"/>
      <c r="N25" s="23"/>
    </row>
    <row r="26" spans="1:14" ht="15" customHeight="1">
      <c r="A26" s="18"/>
      <c r="B26" s="181">
        <v>265</v>
      </c>
      <c r="C26" s="181"/>
      <c r="D26" s="36" t="s">
        <v>138</v>
      </c>
      <c r="E26" s="136"/>
      <c r="F26" s="72">
        <v>1</v>
      </c>
      <c r="G26" s="61">
        <v>2</v>
      </c>
      <c r="H26" s="62" t="s">
        <v>40</v>
      </c>
      <c r="I26" s="62" t="s">
        <v>40</v>
      </c>
      <c r="J26" s="62" t="s">
        <v>40</v>
      </c>
      <c r="K26" s="62" t="s">
        <v>40</v>
      </c>
      <c r="L26" s="17"/>
      <c r="M26" s="38"/>
      <c r="N26" s="23"/>
    </row>
    <row r="27" spans="1:14" ht="15" customHeight="1">
      <c r="A27" s="18"/>
      <c r="B27" s="181">
        <v>266</v>
      </c>
      <c r="C27" s="181"/>
      <c r="D27" s="36" t="s">
        <v>137</v>
      </c>
      <c r="E27" s="130"/>
      <c r="F27" s="72">
        <v>1</v>
      </c>
      <c r="G27" s="61">
        <v>2</v>
      </c>
      <c r="H27" s="62" t="s">
        <v>42</v>
      </c>
      <c r="I27" s="62" t="s">
        <v>40</v>
      </c>
      <c r="J27" s="62" t="s">
        <v>40</v>
      </c>
      <c r="K27" s="62" t="s">
        <v>40</v>
      </c>
      <c r="L27" s="17"/>
      <c r="M27" s="38"/>
      <c r="N27" s="23"/>
    </row>
    <row r="28" spans="1:14" ht="15" customHeight="1">
      <c r="A28" s="18"/>
      <c r="B28" s="181">
        <v>269</v>
      </c>
      <c r="C28" s="181"/>
      <c r="D28" s="80" t="s">
        <v>136</v>
      </c>
      <c r="E28" s="136"/>
      <c r="F28" s="72">
        <v>2</v>
      </c>
      <c r="G28" s="61">
        <v>6</v>
      </c>
      <c r="H28" s="71" t="s">
        <v>40</v>
      </c>
      <c r="I28" s="71" t="s">
        <v>40</v>
      </c>
      <c r="J28" s="71" t="s">
        <v>40</v>
      </c>
      <c r="K28" s="71" t="s">
        <v>40</v>
      </c>
      <c r="L28" s="17"/>
      <c r="M28" s="38"/>
      <c r="N28" s="23"/>
    </row>
    <row r="29" spans="1:14" ht="9" customHeight="1">
      <c r="A29" s="18"/>
      <c r="B29" s="95"/>
      <c r="C29" s="5"/>
      <c r="D29" s="97"/>
      <c r="E29" s="136"/>
      <c r="F29" s="72"/>
      <c r="G29" s="61"/>
      <c r="H29" s="61"/>
      <c r="I29" s="61"/>
      <c r="J29" s="61"/>
      <c r="K29" s="61"/>
      <c r="L29" s="17"/>
      <c r="M29" s="38"/>
      <c r="N29" s="23"/>
    </row>
    <row r="30" spans="1:14" ht="15" customHeight="1">
      <c r="A30" s="67">
        <v>27</v>
      </c>
      <c r="B30" s="95"/>
      <c r="C30" s="182" t="s">
        <v>135</v>
      </c>
      <c r="D30" s="182"/>
      <c r="E30" s="132"/>
      <c r="F30" s="66">
        <f>F31+F32+F34</f>
        <v>43</v>
      </c>
      <c r="G30" s="66">
        <f>G31+G32+G34</f>
        <v>408</v>
      </c>
      <c r="H30" s="66">
        <v>176162</v>
      </c>
      <c r="I30" s="66">
        <v>190911</v>
      </c>
      <c r="J30" s="66">
        <v>539409</v>
      </c>
      <c r="K30" s="66">
        <v>328632</v>
      </c>
      <c r="L30" s="17"/>
      <c r="M30" s="38"/>
      <c r="N30" s="23"/>
    </row>
    <row r="31" spans="1:14" ht="15" customHeight="1">
      <c r="A31" s="18"/>
      <c r="B31" s="173">
        <v>271</v>
      </c>
      <c r="C31" s="173"/>
      <c r="D31" s="36" t="s">
        <v>134</v>
      </c>
      <c r="E31" s="132"/>
      <c r="F31" s="72">
        <v>1</v>
      </c>
      <c r="G31" s="61">
        <v>4</v>
      </c>
      <c r="H31" s="62" t="s">
        <v>40</v>
      </c>
      <c r="I31" s="62" t="s">
        <v>40</v>
      </c>
      <c r="J31" s="62" t="s">
        <v>40</v>
      </c>
      <c r="K31" s="62" t="s">
        <v>40</v>
      </c>
      <c r="L31" s="17"/>
      <c r="M31" s="38"/>
      <c r="N31" s="23"/>
    </row>
    <row r="32" spans="1:14" ht="12.75" customHeight="1">
      <c r="A32" s="18"/>
      <c r="B32" s="173">
        <v>273</v>
      </c>
      <c r="C32" s="173"/>
      <c r="D32" s="80" t="s">
        <v>133</v>
      </c>
      <c r="E32" s="136"/>
      <c r="F32" s="72">
        <v>11</v>
      </c>
      <c r="G32" s="61">
        <v>37</v>
      </c>
      <c r="H32" s="62" t="s">
        <v>40</v>
      </c>
      <c r="I32" s="62" t="s">
        <v>40</v>
      </c>
      <c r="J32" s="62" t="s">
        <v>40</v>
      </c>
      <c r="K32" s="62" t="s">
        <v>40</v>
      </c>
      <c r="L32" s="17"/>
      <c r="M32" s="38"/>
      <c r="N32" s="23"/>
    </row>
    <row r="33" spans="1:14" ht="12" customHeight="1">
      <c r="A33" s="18"/>
      <c r="B33" s="63"/>
      <c r="C33" s="63"/>
      <c r="D33" s="80" t="s">
        <v>132</v>
      </c>
      <c r="E33" s="136"/>
      <c r="F33" s="72"/>
      <c r="G33" s="61"/>
      <c r="H33" s="61"/>
      <c r="I33" s="61"/>
      <c r="J33" s="61"/>
      <c r="K33" s="61"/>
      <c r="L33" s="17"/>
      <c r="M33" s="38"/>
      <c r="N33" s="23"/>
    </row>
    <row r="34" spans="1:14" ht="15" customHeight="1">
      <c r="A34" s="18"/>
      <c r="B34" s="173">
        <v>274</v>
      </c>
      <c r="C34" s="173"/>
      <c r="D34" s="36" t="s">
        <v>131</v>
      </c>
      <c r="E34" s="132"/>
      <c r="F34" s="72">
        <v>31</v>
      </c>
      <c r="G34" s="61">
        <v>367</v>
      </c>
      <c r="H34" s="61">
        <v>158848</v>
      </c>
      <c r="I34" s="61">
        <v>173763</v>
      </c>
      <c r="J34" s="61">
        <v>490298</v>
      </c>
      <c r="K34" s="61">
        <v>298189</v>
      </c>
      <c r="L34" s="17"/>
      <c r="M34" s="38"/>
      <c r="N34" s="23"/>
    </row>
    <row r="35" spans="1:14" ht="9" customHeight="1">
      <c r="A35" s="18"/>
      <c r="B35" s="95"/>
      <c r="C35" s="5"/>
      <c r="D35" s="97"/>
      <c r="E35" s="136"/>
      <c r="F35" s="72"/>
      <c r="G35" s="61"/>
      <c r="H35" s="61"/>
      <c r="I35" s="61"/>
      <c r="J35" s="61"/>
      <c r="K35" s="61"/>
      <c r="L35" s="17"/>
      <c r="M35" s="38"/>
      <c r="N35" s="23"/>
    </row>
    <row r="36" spans="1:14" ht="15" customHeight="1">
      <c r="A36" s="67">
        <v>28</v>
      </c>
      <c r="B36" s="95"/>
      <c r="C36" s="186" t="s">
        <v>130</v>
      </c>
      <c r="D36" s="187"/>
      <c r="E36" s="136"/>
      <c r="F36" s="66">
        <f>F37</f>
        <v>1</v>
      </c>
      <c r="G36" s="106">
        <f>G37</f>
        <v>4</v>
      </c>
      <c r="H36" s="105" t="s">
        <v>40</v>
      </c>
      <c r="I36" s="105" t="s">
        <v>40</v>
      </c>
      <c r="J36" s="105" t="s">
        <v>40</v>
      </c>
      <c r="K36" s="105" t="s">
        <v>40</v>
      </c>
      <c r="L36" s="17"/>
      <c r="M36" s="38"/>
      <c r="N36" s="23"/>
    </row>
    <row r="37" spans="1:14" ht="15" customHeight="1">
      <c r="A37" s="18"/>
      <c r="B37" s="173">
        <v>282</v>
      </c>
      <c r="C37" s="173"/>
      <c r="D37" s="36" t="s">
        <v>129</v>
      </c>
      <c r="E37" s="136"/>
      <c r="F37" s="72">
        <v>1</v>
      </c>
      <c r="G37" s="61">
        <v>4</v>
      </c>
      <c r="H37" s="62" t="s">
        <v>40</v>
      </c>
      <c r="I37" s="62" t="s">
        <v>40</v>
      </c>
      <c r="J37" s="62" t="s">
        <v>40</v>
      </c>
      <c r="K37" s="62" t="s">
        <v>40</v>
      </c>
      <c r="L37" s="17"/>
      <c r="M37" s="38"/>
      <c r="N37" s="23"/>
    </row>
    <row r="38" spans="1:14" ht="9" customHeight="1">
      <c r="A38" s="18"/>
      <c r="B38" s="95"/>
      <c r="C38" s="5"/>
      <c r="D38" s="97"/>
      <c r="E38" s="136"/>
      <c r="F38" s="72"/>
      <c r="G38" s="61"/>
      <c r="H38" s="61"/>
      <c r="I38" s="61"/>
      <c r="J38" s="61"/>
      <c r="K38" s="61"/>
      <c r="L38" s="17"/>
      <c r="M38" s="38"/>
      <c r="N38" s="23"/>
    </row>
    <row r="39" spans="1:14" ht="15" customHeight="1">
      <c r="A39" s="67">
        <v>29</v>
      </c>
      <c r="B39" s="95"/>
      <c r="C39" s="185" t="s">
        <v>128</v>
      </c>
      <c r="D39" s="165"/>
      <c r="E39" s="136"/>
      <c r="F39" s="66">
        <f>F40+F41+F42+F43+F44+F45</f>
        <v>13</v>
      </c>
      <c r="G39" s="66">
        <f>G40+G41+G42+G43+G44+G45</f>
        <v>154</v>
      </c>
      <c r="H39" s="66">
        <v>79964</v>
      </c>
      <c r="I39" s="66">
        <v>108260</v>
      </c>
      <c r="J39" s="66">
        <v>241488</v>
      </c>
      <c r="K39" s="66">
        <v>131033</v>
      </c>
      <c r="L39" s="17"/>
      <c r="M39" s="38"/>
      <c r="N39" s="23"/>
    </row>
    <row r="40" spans="1:14" ht="15" customHeight="1">
      <c r="A40" s="18"/>
      <c r="B40" s="181">
        <v>291</v>
      </c>
      <c r="C40" s="181"/>
      <c r="D40" s="104" t="s">
        <v>127</v>
      </c>
      <c r="E40" s="136"/>
      <c r="F40" s="72">
        <v>3</v>
      </c>
      <c r="G40" s="61">
        <v>8</v>
      </c>
      <c r="H40" s="100">
        <v>2218</v>
      </c>
      <c r="I40" s="100">
        <v>2238</v>
      </c>
      <c r="J40" s="100">
        <v>5352</v>
      </c>
      <c r="K40" s="100">
        <v>2966</v>
      </c>
      <c r="L40" s="18"/>
      <c r="M40" s="34"/>
      <c r="N40" s="23"/>
    </row>
    <row r="41" spans="1:14" ht="15" customHeight="1">
      <c r="A41" s="18"/>
      <c r="B41" s="181">
        <v>292</v>
      </c>
      <c r="C41" s="181"/>
      <c r="D41" s="36" t="s">
        <v>126</v>
      </c>
      <c r="E41" s="136"/>
      <c r="F41" s="72">
        <v>1</v>
      </c>
      <c r="G41" s="61">
        <v>3</v>
      </c>
      <c r="H41" s="62" t="s">
        <v>40</v>
      </c>
      <c r="I41" s="62" t="s">
        <v>40</v>
      </c>
      <c r="J41" s="62" t="s">
        <v>40</v>
      </c>
      <c r="K41" s="62" t="s">
        <v>40</v>
      </c>
      <c r="L41" s="7"/>
      <c r="M41" s="37"/>
      <c r="N41" s="23"/>
    </row>
    <row r="42" spans="1:14" ht="15" customHeight="1">
      <c r="A42" s="18"/>
      <c r="B42" s="181">
        <v>294</v>
      </c>
      <c r="C42" s="181"/>
      <c r="D42" s="36" t="s">
        <v>125</v>
      </c>
      <c r="E42" s="130"/>
      <c r="F42" s="72">
        <v>4</v>
      </c>
      <c r="G42" s="61">
        <v>113</v>
      </c>
      <c r="H42" s="61">
        <v>62858</v>
      </c>
      <c r="I42" s="61">
        <v>61868</v>
      </c>
      <c r="J42" s="61">
        <v>133645</v>
      </c>
      <c r="K42" s="61">
        <v>69388</v>
      </c>
      <c r="L42" s="18"/>
      <c r="M42" s="34"/>
      <c r="N42" s="23"/>
    </row>
    <row r="43" spans="1:14" ht="15" customHeight="1">
      <c r="A43" s="18"/>
      <c r="B43" s="181">
        <v>296</v>
      </c>
      <c r="C43" s="181"/>
      <c r="D43" s="36" t="s">
        <v>124</v>
      </c>
      <c r="E43" s="136"/>
      <c r="F43" s="72">
        <v>3</v>
      </c>
      <c r="G43" s="61">
        <v>26</v>
      </c>
      <c r="H43" s="100">
        <v>12270</v>
      </c>
      <c r="I43" s="100">
        <v>39442</v>
      </c>
      <c r="J43" s="100">
        <v>80371</v>
      </c>
      <c r="K43" s="100">
        <v>42100</v>
      </c>
      <c r="L43" s="17"/>
      <c r="M43" s="38"/>
      <c r="N43" s="23"/>
    </row>
    <row r="44" spans="1:14" ht="15" customHeight="1">
      <c r="A44" s="18"/>
      <c r="B44" s="181">
        <v>297</v>
      </c>
      <c r="C44" s="181"/>
      <c r="D44" s="36" t="s">
        <v>123</v>
      </c>
      <c r="E44" s="136"/>
      <c r="F44" s="72">
        <v>1</v>
      </c>
      <c r="G44" s="61">
        <v>3</v>
      </c>
      <c r="H44" s="71" t="s">
        <v>40</v>
      </c>
      <c r="I44" s="71" t="s">
        <v>40</v>
      </c>
      <c r="J44" s="71" t="s">
        <v>40</v>
      </c>
      <c r="K44" s="71" t="s">
        <v>40</v>
      </c>
      <c r="L44" s="17"/>
      <c r="M44" s="38"/>
      <c r="N44" s="23"/>
    </row>
    <row r="45" spans="1:14" ht="15" customHeight="1">
      <c r="A45" s="18"/>
      <c r="B45" s="181">
        <v>299</v>
      </c>
      <c r="C45" s="181"/>
      <c r="D45" s="36" t="s">
        <v>122</v>
      </c>
      <c r="E45" s="136"/>
      <c r="F45" s="72">
        <v>1</v>
      </c>
      <c r="G45" s="61">
        <v>1</v>
      </c>
      <c r="H45" s="71" t="s">
        <v>40</v>
      </c>
      <c r="I45" s="71" t="s">
        <v>40</v>
      </c>
      <c r="J45" s="71" t="s">
        <v>40</v>
      </c>
      <c r="K45" s="71" t="s">
        <v>40</v>
      </c>
      <c r="L45" s="17"/>
      <c r="M45" s="38"/>
      <c r="N45" s="23"/>
    </row>
    <row r="46" spans="1:14" ht="9" customHeight="1">
      <c r="A46" s="18"/>
      <c r="B46" s="95"/>
      <c r="C46" s="5"/>
      <c r="D46" s="103"/>
      <c r="E46" s="132"/>
      <c r="F46" s="96"/>
      <c r="G46" s="96"/>
      <c r="H46" s="96"/>
      <c r="I46" s="16"/>
      <c r="J46" s="30"/>
      <c r="K46" s="68"/>
      <c r="L46" s="18"/>
      <c r="M46" s="34"/>
      <c r="N46" s="23"/>
    </row>
    <row r="47" spans="1:14" ht="15" customHeight="1">
      <c r="A47" s="67">
        <v>30</v>
      </c>
      <c r="B47" s="96"/>
      <c r="C47" s="182" t="s">
        <v>121</v>
      </c>
      <c r="D47" s="182"/>
      <c r="E47" s="132"/>
      <c r="F47" s="66">
        <f>F48</f>
        <v>1</v>
      </c>
      <c r="G47" s="66">
        <f>G48</f>
        <v>8</v>
      </c>
      <c r="H47" s="77" t="s">
        <v>40</v>
      </c>
      <c r="I47" s="77" t="s">
        <v>40</v>
      </c>
      <c r="J47" s="77" t="s">
        <v>40</v>
      </c>
      <c r="K47" s="77" t="s">
        <v>40</v>
      </c>
      <c r="L47" s="18"/>
      <c r="M47" s="34"/>
      <c r="N47" s="23"/>
    </row>
    <row r="48" spans="1:14" ht="15" customHeight="1">
      <c r="A48" s="18"/>
      <c r="B48" s="184">
        <v>302</v>
      </c>
      <c r="C48" s="184"/>
      <c r="D48" s="102" t="s">
        <v>120</v>
      </c>
      <c r="E48" s="132"/>
      <c r="F48" s="72">
        <v>1</v>
      </c>
      <c r="G48" s="61">
        <v>8</v>
      </c>
      <c r="H48" s="71" t="s">
        <v>40</v>
      </c>
      <c r="I48" s="71" t="s">
        <v>40</v>
      </c>
      <c r="J48" s="71" t="s">
        <v>40</v>
      </c>
      <c r="K48" s="71" t="s">
        <v>51</v>
      </c>
      <c r="L48" s="18"/>
      <c r="M48" s="34"/>
      <c r="N48" s="23"/>
    </row>
    <row r="49" spans="1:14" ht="9" customHeight="1">
      <c r="A49" s="18"/>
      <c r="B49" s="5"/>
      <c r="C49" s="5"/>
      <c r="D49" s="73"/>
      <c r="E49" s="130"/>
      <c r="F49" s="72"/>
      <c r="G49" s="61"/>
      <c r="H49" s="61"/>
      <c r="I49" s="61"/>
      <c r="J49" s="61"/>
      <c r="K49" s="61"/>
      <c r="L49" s="24"/>
      <c r="M49" s="24"/>
      <c r="N49" s="23"/>
    </row>
    <row r="50" spans="1:14" ht="15" customHeight="1">
      <c r="A50" s="43">
        <v>32</v>
      </c>
      <c r="B50" s="101"/>
      <c r="C50" s="182" t="s">
        <v>119</v>
      </c>
      <c r="D50" s="182"/>
      <c r="E50" s="133"/>
      <c r="F50" s="66">
        <f>F51+F52+F54+F55+F56+F57+F58+F59</f>
        <v>72</v>
      </c>
      <c r="G50" s="66">
        <f>G51+G52+G54+G55+G56+G57+G58+G59</f>
        <v>310</v>
      </c>
      <c r="H50" s="66">
        <v>105827</v>
      </c>
      <c r="I50" s="66">
        <v>222903</v>
      </c>
      <c r="J50" s="66">
        <v>417932</v>
      </c>
      <c r="K50" s="66">
        <v>185741</v>
      </c>
      <c r="L50" s="24"/>
      <c r="M50" s="24"/>
      <c r="N50" s="23"/>
    </row>
    <row r="51" spans="1:11" ht="15" customHeight="1">
      <c r="A51" s="17"/>
      <c r="B51" s="173">
        <v>321</v>
      </c>
      <c r="C51" s="173"/>
      <c r="D51" s="36" t="s">
        <v>118</v>
      </c>
      <c r="E51" s="134"/>
      <c r="F51" s="72">
        <v>35</v>
      </c>
      <c r="G51" s="61">
        <v>102</v>
      </c>
      <c r="H51" s="61">
        <v>23995</v>
      </c>
      <c r="I51" s="61">
        <v>42341</v>
      </c>
      <c r="J51" s="61">
        <v>95687</v>
      </c>
      <c r="K51" s="61">
        <v>50804</v>
      </c>
    </row>
    <row r="52" spans="1:11" ht="12.75" customHeight="1">
      <c r="A52" s="17"/>
      <c r="B52" s="173">
        <v>322</v>
      </c>
      <c r="C52" s="173"/>
      <c r="D52" s="82" t="s">
        <v>117</v>
      </c>
      <c r="E52" s="134"/>
      <c r="F52" s="72">
        <v>5</v>
      </c>
      <c r="G52" s="61">
        <v>34</v>
      </c>
      <c r="H52" s="100">
        <v>17232</v>
      </c>
      <c r="I52" s="100">
        <v>40693</v>
      </c>
      <c r="J52" s="100">
        <v>77318</v>
      </c>
      <c r="K52" s="100">
        <v>34879</v>
      </c>
    </row>
    <row r="53" spans="1:11" ht="15" customHeight="1">
      <c r="A53" s="17"/>
      <c r="B53" s="63"/>
      <c r="C53" s="63"/>
      <c r="D53" s="36" t="s">
        <v>116</v>
      </c>
      <c r="E53" s="134"/>
      <c r="F53" s="72"/>
      <c r="G53" s="61"/>
      <c r="H53" s="71"/>
      <c r="I53" s="71"/>
      <c r="J53" s="71"/>
      <c r="K53" s="71"/>
    </row>
    <row r="54" spans="1:11" ht="15" customHeight="1">
      <c r="A54" s="18"/>
      <c r="B54" s="173">
        <v>324</v>
      </c>
      <c r="C54" s="173"/>
      <c r="D54" s="36" t="s">
        <v>115</v>
      </c>
      <c r="E54" s="135"/>
      <c r="F54" s="72">
        <v>1</v>
      </c>
      <c r="G54" s="61">
        <v>2</v>
      </c>
      <c r="H54" s="71" t="s">
        <v>40</v>
      </c>
      <c r="I54" s="71" t="s">
        <v>40</v>
      </c>
      <c r="J54" s="71" t="s">
        <v>40</v>
      </c>
      <c r="K54" s="71" t="s">
        <v>40</v>
      </c>
    </row>
    <row r="55" spans="1:11" ht="15" customHeight="1">
      <c r="A55" s="17"/>
      <c r="B55" s="173">
        <v>325</v>
      </c>
      <c r="C55" s="173"/>
      <c r="D55" s="84" t="s">
        <v>114</v>
      </c>
      <c r="E55" s="136"/>
      <c r="F55" s="72">
        <v>2</v>
      </c>
      <c r="G55" s="61">
        <v>8</v>
      </c>
      <c r="H55" s="62" t="s">
        <v>40</v>
      </c>
      <c r="I55" s="62" t="s">
        <v>40</v>
      </c>
      <c r="J55" s="62" t="s">
        <v>40</v>
      </c>
      <c r="K55" s="62" t="s">
        <v>40</v>
      </c>
    </row>
    <row r="56" spans="1:11" ht="15" customHeight="1">
      <c r="A56" s="7"/>
      <c r="B56" s="173">
        <v>326</v>
      </c>
      <c r="C56" s="173"/>
      <c r="D56" s="80" t="s">
        <v>113</v>
      </c>
      <c r="E56" s="130"/>
      <c r="F56" s="72">
        <v>6</v>
      </c>
      <c r="G56" s="61">
        <v>17</v>
      </c>
      <c r="H56" s="61">
        <v>5777</v>
      </c>
      <c r="I56" s="61">
        <v>5200</v>
      </c>
      <c r="J56" s="61">
        <v>12117</v>
      </c>
      <c r="K56" s="61">
        <v>6588</v>
      </c>
    </row>
    <row r="57" spans="1:11" ht="15" customHeight="1">
      <c r="A57" s="22"/>
      <c r="B57" s="173">
        <v>327</v>
      </c>
      <c r="C57" s="173"/>
      <c r="D57" s="36" t="s">
        <v>112</v>
      </c>
      <c r="E57" s="129"/>
      <c r="F57" s="72">
        <v>3</v>
      </c>
      <c r="G57" s="61">
        <v>8</v>
      </c>
      <c r="H57" s="61">
        <v>2311</v>
      </c>
      <c r="I57" s="61">
        <v>2413</v>
      </c>
      <c r="J57" s="61">
        <v>6331</v>
      </c>
      <c r="K57" s="61">
        <v>3731</v>
      </c>
    </row>
    <row r="58" spans="1:11" ht="15" customHeight="1">
      <c r="A58" s="17"/>
      <c r="B58" s="173">
        <v>328</v>
      </c>
      <c r="C58" s="173"/>
      <c r="D58" s="36" t="s">
        <v>111</v>
      </c>
      <c r="E58" s="136"/>
      <c r="F58" s="72">
        <v>1</v>
      </c>
      <c r="G58" s="61">
        <v>4</v>
      </c>
      <c r="H58" s="71" t="s">
        <v>40</v>
      </c>
      <c r="I58" s="71" t="s">
        <v>40</v>
      </c>
      <c r="J58" s="71" t="s">
        <v>40</v>
      </c>
      <c r="K58" s="71" t="s">
        <v>40</v>
      </c>
    </row>
    <row r="59" spans="1:11" ht="15" customHeight="1">
      <c r="A59" s="33"/>
      <c r="B59" s="180">
        <v>329</v>
      </c>
      <c r="C59" s="180"/>
      <c r="D59" s="32" t="s">
        <v>110</v>
      </c>
      <c r="E59" s="137"/>
      <c r="F59" s="60">
        <v>19</v>
      </c>
      <c r="G59" s="60">
        <v>135</v>
      </c>
      <c r="H59" s="60">
        <v>53704</v>
      </c>
      <c r="I59" s="60">
        <v>121826</v>
      </c>
      <c r="J59" s="60">
        <v>209650</v>
      </c>
      <c r="K59" s="60">
        <v>83644</v>
      </c>
    </row>
    <row r="60" spans="1:11" ht="12" customHeight="1">
      <c r="A60" s="17"/>
      <c r="B60" s="95"/>
      <c r="C60" s="99"/>
      <c r="D60" s="97"/>
      <c r="E60" s="95"/>
      <c r="F60" s="150"/>
      <c r="G60" s="99"/>
      <c r="H60" s="98"/>
      <c r="I60" s="18"/>
      <c r="J60" s="18"/>
      <c r="K60" s="15"/>
    </row>
    <row r="61" spans="1:11" ht="12" customHeight="1">
      <c r="A61" s="18"/>
      <c r="B61" s="98"/>
      <c r="C61" s="98"/>
      <c r="D61" s="88"/>
      <c r="E61" s="98"/>
      <c r="F61" s="95"/>
      <c r="G61" s="99"/>
      <c r="H61" s="95"/>
      <c r="I61" s="19"/>
      <c r="J61" s="19"/>
      <c r="K61" s="15"/>
    </row>
    <row r="62" spans="1:11" ht="12" customHeight="1">
      <c r="A62" s="17"/>
      <c r="B62" s="95"/>
      <c r="C62" s="95"/>
      <c r="D62" s="97"/>
      <c r="E62" s="95"/>
      <c r="F62" s="95"/>
      <c r="G62" s="95"/>
      <c r="H62" s="95"/>
      <c r="I62" s="17"/>
      <c r="J62" s="17"/>
      <c r="K62" s="15"/>
    </row>
    <row r="63" spans="1:11" ht="12" customHeight="1">
      <c r="A63" s="17"/>
      <c r="B63" s="95"/>
      <c r="C63" s="98"/>
      <c r="D63" s="97"/>
      <c r="E63" s="96"/>
      <c r="F63" s="95"/>
      <c r="G63" s="96"/>
      <c r="H63" s="95"/>
      <c r="I63" s="16"/>
      <c r="J63" s="16"/>
      <c r="K63" s="15"/>
    </row>
    <row r="64" spans="1:11" ht="12" customHeight="1">
      <c r="A64" s="18"/>
      <c r="B64" s="98"/>
      <c r="C64" s="98"/>
      <c r="D64" s="88"/>
      <c r="E64" s="98"/>
      <c r="F64" s="95"/>
      <c r="G64" s="95"/>
      <c r="H64" s="95"/>
      <c r="I64" s="17"/>
      <c r="J64" s="17"/>
      <c r="K64" s="15"/>
    </row>
    <row r="65" spans="1:11" ht="12" customHeight="1">
      <c r="A65" s="17"/>
      <c r="B65" s="95"/>
      <c r="C65" s="96"/>
      <c r="D65" s="97"/>
      <c r="E65" s="96"/>
      <c r="F65" s="95"/>
      <c r="G65" s="95"/>
      <c r="H65" s="95"/>
      <c r="I65" s="16"/>
      <c r="J65" s="16"/>
      <c r="K65" s="15"/>
    </row>
    <row r="66" ht="12" customHeight="1"/>
  </sheetData>
  <sheetProtection/>
  <mergeCells count="44">
    <mergeCell ref="B58:C58"/>
    <mergeCell ref="B59:C59"/>
    <mergeCell ref="B51:C51"/>
    <mergeCell ref="B52:C52"/>
    <mergeCell ref="B54:C54"/>
    <mergeCell ref="B55:C55"/>
    <mergeCell ref="B56:C56"/>
    <mergeCell ref="B57:C57"/>
    <mergeCell ref="B45:C45"/>
    <mergeCell ref="C47:D47"/>
    <mergeCell ref="B48:C48"/>
    <mergeCell ref="C50:D50"/>
    <mergeCell ref="B41:C41"/>
    <mergeCell ref="B42:C42"/>
    <mergeCell ref="B43:C43"/>
    <mergeCell ref="B44:C44"/>
    <mergeCell ref="C36:D36"/>
    <mergeCell ref="B37:C37"/>
    <mergeCell ref="C39:D39"/>
    <mergeCell ref="B40:C40"/>
    <mergeCell ref="C30:D30"/>
    <mergeCell ref="B31:C31"/>
    <mergeCell ref="B32:C32"/>
    <mergeCell ref="B34:C34"/>
    <mergeCell ref="B25:C25"/>
    <mergeCell ref="B26:C26"/>
    <mergeCell ref="B27:C27"/>
    <mergeCell ref="B28:C28"/>
    <mergeCell ref="C20:D20"/>
    <mergeCell ref="B21:C21"/>
    <mergeCell ref="B22:C22"/>
    <mergeCell ref="C24:D24"/>
    <mergeCell ref="B17:C17"/>
    <mergeCell ref="B18:C18"/>
    <mergeCell ref="B8:C8"/>
    <mergeCell ref="C10:D10"/>
    <mergeCell ref="B11:C11"/>
    <mergeCell ref="B12:C12"/>
    <mergeCell ref="B1:H1"/>
    <mergeCell ref="C4:D4"/>
    <mergeCell ref="C6:D6"/>
    <mergeCell ref="B7:C7"/>
    <mergeCell ref="B14:C14"/>
    <mergeCell ref="B15:C15"/>
  </mergeCells>
  <printOptions/>
  <pageMargins left="0.7874015748031497" right="0" top="0.7874015748031497" bottom="0.1968503937007874" header="0.3937007874015748" footer="0.1968503937007874"/>
  <pageSetup firstPageNumber="107" useFirstPageNumber="1" horizontalDpi="600" verticalDpi="600" orientation="portrait" paperSize="9" r:id="rId2"/>
  <headerFooter alignWithMargins="0">
    <oddHeader xml:space="preserve">&amp;R&amp;"ＭＳ 明朝,標準"&amp;8工　　　業　&amp;P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2012-03-01T01:46:00Z</cp:lastPrinted>
  <dcterms:created xsi:type="dcterms:W3CDTF">2010-12-21T02:58:43Z</dcterms:created>
  <dcterms:modified xsi:type="dcterms:W3CDTF">2014-04-04T08:50:46Z</dcterms:modified>
  <cp:category/>
  <cp:version/>
  <cp:contentType/>
  <cp:contentStatus/>
</cp:coreProperties>
</file>