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障害者施設担当（令和2年度～）\共通\障害福祉係（庶務）からの移行データ\05_重症心身障害者通所施設運営補助金\HP\令和4年度新規作成\"/>
    </mc:Choice>
  </mc:AlternateContent>
  <bookViews>
    <workbookView xWindow="-12" yWindow="-12" windowWidth="20460" windowHeight="4512" tabRatio="944" activeTab="3"/>
  </bookViews>
  <sheets>
    <sheet name="第1号" sheetId="123" r:id="rId1"/>
    <sheet name="別紙１" sheetId="98" r:id="rId2"/>
    <sheet name="別紙２" sheetId="119" r:id="rId3"/>
    <sheet name="別紙３" sheetId="126" r:id="rId4"/>
  </sheets>
  <externalReferences>
    <externalReference r:id="rId5"/>
  </externalReferences>
  <definedNames>
    <definedName name="_xlnm.Print_Area" localSheetId="1">別紙１!$A$1:$I$15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③">#REF!</definedName>
    <definedName name="区分③10分の10">[1]リスト!$B$27:$B$28,[1]リスト!$B$30</definedName>
    <definedName name="区分④">#REF!</definedName>
    <definedName name="区分⑤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②カ">#REF!</definedName>
    <definedName name="分野③">#REF!</definedName>
    <definedName name="分野④">#REF!</definedName>
    <definedName name="分野⑤">#REF!</definedName>
  </definedNames>
  <calcPr calcId="162913"/>
</workbook>
</file>

<file path=xl/calcChain.xml><?xml version="1.0" encoding="utf-8"?>
<calcChain xmlns="http://schemas.openxmlformats.org/spreadsheetml/2006/main">
  <c r="E11" i="98" l="1"/>
  <c r="C23" i="126"/>
  <c r="D11" i="98" s="1"/>
  <c r="C35" i="123"/>
  <c r="G34" i="123"/>
  <c r="C34" i="123"/>
  <c r="Q10" i="119"/>
  <c r="R10" i="119" s="1"/>
  <c r="Q11" i="119"/>
  <c r="R11" i="119" s="1"/>
  <c r="Q12" i="119"/>
  <c r="R12" i="119" s="1"/>
  <c r="Q13" i="119"/>
  <c r="R13" i="119" s="1"/>
  <c r="Q14" i="119"/>
  <c r="R14" i="119"/>
  <c r="Q15" i="119"/>
  <c r="R15" i="119" s="1"/>
  <c r="Q16" i="119"/>
  <c r="R16" i="119" s="1"/>
  <c r="Q17" i="119"/>
  <c r="R17" i="119" s="1"/>
  <c r="Q18" i="119"/>
  <c r="R18" i="119" s="1"/>
  <c r="Q19" i="119"/>
  <c r="R19" i="119" s="1"/>
  <c r="F11" i="98" l="1"/>
  <c r="Q21" i="119"/>
  <c r="G11" i="98" s="1"/>
  <c r="H11" i="98" l="1"/>
  <c r="E21" i="123" s="1"/>
</calcChain>
</file>

<file path=xl/sharedStrings.xml><?xml version="1.0" encoding="utf-8"?>
<sst xmlns="http://schemas.openxmlformats.org/spreadsheetml/2006/main" count="99" uniqueCount="97">
  <si>
    <t>a</t>
    <phoneticPr fontId="2"/>
  </si>
  <si>
    <t>b</t>
    <phoneticPr fontId="2"/>
  </si>
  <si>
    <t>c=(a-b)</t>
    <phoneticPr fontId="2"/>
  </si>
  <si>
    <t>利用者負担金
その他の収入額</t>
    <rPh sb="0" eb="3">
      <t>リヨウシャ</t>
    </rPh>
    <rPh sb="3" eb="6">
      <t>フタンキン</t>
    </rPh>
    <rPh sb="9" eb="10">
      <t>タ</t>
    </rPh>
    <rPh sb="11" eb="13">
      <t>シュウニュウ</t>
    </rPh>
    <rPh sb="13" eb="14">
      <t>ガク</t>
    </rPh>
    <phoneticPr fontId="2"/>
  </si>
  <si>
    <t>単位：円</t>
    <rPh sb="0" eb="2">
      <t>タンイ</t>
    </rPh>
    <rPh sb="3" eb="4">
      <t>エン</t>
    </rPh>
    <phoneticPr fontId="2"/>
  </si>
  <si>
    <t>選定額</t>
    <rPh sb="0" eb="2">
      <t>センテイ</t>
    </rPh>
    <rPh sb="2" eb="3">
      <t>ガク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</si>
  <si>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</si>
  <si>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番号</t>
    <rPh sb="0" eb="2">
      <t>バンゴウ</t>
    </rPh>
    <phoneticPr fontId="2"/>
  </si>
  <si>
    <t>備考</t>
    <rPh sb="0" eb="2">
      <t>ビコウ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</si>
  <si>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</si>
  <si>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補助対象経費
実支出(予定)額</t>
    <rPh sb="0" eb="2">
      <t>ホジョ</t>
    </rPh>
    <rPh sb="2" eb="4">
      <t>タイショウ</t>
    </rPh>
    <rPh sb="4" eb="6">
      <t>ケイヒ</t>
    </rPh>
    <rPh sb="7" eb="8">
      <t>ジツ</t>
    </rPh>
    <rPh sb="8" eb="10">
      <t>シシュツ</t>
    </rPh>
    <rPh sb="11" eb="13">
      <t>ヨテイ</t>
    </rPh>
    <rPh sb="14" eb="15">
      <t>ガク</t>
    </rPh>
    <phoneticPr fontId="2"/>
  </si>
  <si>
    <t>合計</t>
    <rPh sb="0" eb="2">
      <t>ゴウケイ</t>
    </rPh>
    <phoneticPr fontId="2"/>
  </si>
  <si>
    <t>　　年　月　日</t>
    <rPh sb="2" eb="3">
      <t>ネン</t>
    </rPh>
    <rPh sb="4" eb="5">
      <t>ツキ</t>
    </rPh>
    <rPh sb="6" eb="7">
      <t>ヒ</t>
    </rPh>
    <phoneticPr fontId="2"/>
  </si>
  <si>
    <t>記</t>
    <rPh sb="0" eb="1">
      <t>キ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</si>
  <si>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</si>
  <si>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</si>
  <si>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添付書類</t>
    <rPh sb="2" eb="4">
      <t>テンプ</t>
    </rPh>
    <rPh sb="4" eb="6">
      <t>ショルイ</t>
    </rPh>
    <phoneticPr fontId="2"/>
  </si>
  <si>
    <t>【連絡先】</t>
    <rPh sb="1" eb="4">
      <t>レンラクサキ</t>
    </rPh>
    <phoneticPr fontId="2"/>
  </si>
  <si>
    <t>児者
の別</t>
    <rPh sb="0" eb="1">
      <t>ジ</t>
    </rPh>
    <rPh sb="1" eb="2">
      <t>シャ</t>
    </rPh>
    <rPh sb="4" eb="5">
      <t>ベツ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</si>
  <si>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</si>
  <si>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</si>
  <si>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</si>
  <si>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</si>
  <si>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</si>
  <si>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</si>
  <si>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</si>
  <si>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</si>
  <si>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</si>
  <si>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</si>
  <si>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</si>
  <si>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</si>
  <si>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
b</t>
    <rPh sb="0" eb="2">
      <t>ゴウケイ</t>
    </rPh>
    <phoneticPr fontId="2"/>
  </si>
  <si>
    <t>１　補助金申請額</t>
    <rPh sb="2" eb="5">
      <t>ホジョキン</t>
    </rPh>
    <rPh sb="5" eb="8">
      <t>シンセイガク</t>
    </rPh>
    <phoneticPr fontId="2"/>
  </si>
  <si>
    <t>利用者名</t>
    <rPh sb="0" eb="3">
      <t>リヨウシャ</t>
    </rPh>
    <rPh sb="3" eb="4">
      <t>メイ</t>
    </rPh>
    <phoneticPr fontId="2"/>
  </si>
  <si>
    <t>年度　文京区重症心身障害児（者）通所事業運営費補助金交付申請内訳</t>
    <rPh sb="3" eb="6">
      <t>ブンキョウク</t>
    </rPh>
    <rPh sb="6" eb="8">
      <t>ジュウショウ</t>
    </rPh>
    <rPh sb="8" eb="10">
      <t>シンシン</t>
    </rPh>
    <rPh sb="10" eb="12">
      <t>ショウガイ</t>
    </rPh>
    <rPh sb="12" eb="13">
      <t>ジ</t>
    </rPh>
    <rPh sb="14" eb="15">
      <t>シャ</t>
    </rPh>
    <rPh sb="16" eb="17">
      <t>ツウ</t>
    </rPh>
    <rPh sb="17" eb="18">
      <t>ショ</t>
    </rPh>
    <rPh sb="18" eb="20">
      <t>ジギョウ</t>
    </rPh>
    <rPh sb="20" eb="22">
      <t>ウンエイ</t>
    </rPh>
    <rPh sb="22" eb="23">
      <t>ヒ</t>
    </rPh>
    <rPh sb="23" eb="26">
      <t>ホジョキン</t>
    </rPh>
    <rPh sb="26" eb="28">
      <t>コウフ</t>
    </rPh>
    <rPh sb="28" eb="30">
      <t>シンセイ</t>
    </rPh>
    <rPh sb="30" eb="32">
      <t>ウチワケ</t>
    </rPh>
    <phoneticPr fontId="2"/>
  </si>
  <si>
    <t>ｄ</t>
    <phoneticPr fontId="2"/>
  </si>
  <si>
    <t>文　京　区　長　殿</t>
    <rPh sb="0" eb="1">
      <t>ブン</t>
    </rPh>
    <rPh sb="2" eb="3">
      <t>キョウ</t>
    </rPh>
    <rPh sb="4" eb="5">
      <t>ク</t>
    </rPh>
    <rPh sb="6" eb="7">
      <t>チョウ</t>
    </rPh>
    <rPh sb="8" eb="9">
      <t>ドノ</t>
    </rPh>
    <phoneticPr fontId="2"/>
  </si>
  <si>
    <t>所在地</t>
    <rPh sb="0" eb="3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</si>
  <si>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</si>
  <si>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</t>
    <rPh sb="0" eb="3">
      <t>ダイヒョウシャ</t>
    </rPh>
    <phoneticPr fontId="2"/>
  </si>
  <si>
    <t>㊞</t>
    <phoneticPr fontId="2"/>
  </si>
  <si>
    <t>文京区重症心身障害児（者）通所事業運営費補助金交付申請書</t>
    <rPh sb="0" eb="3">
      <t>ブンキョウク</t>
    </rPh>
    <rPh sb="3" eb="5">
      <t>ジュウショウ</t>
    </rPh>
    <rPh sb="5" eb="7">
      <t>シンシン</t>
    </rPh>
    <rPh sb="7" eb="9">
      <t>ショウガイ</t>
    </rPh>
    <rPh sb="9" eb="10">
      <t>ジ</t>
    </rPh>
    <rPh sb="11" eb="12">
      <t>シャ</t>
    </rPh>
    <rPh sb="13" eb="15">
      <t>ツウショ</t>
    </rPh>
    <rPh sb="15" eb="17">
      <t>ジギョウ</t>
    </rPh>
    <rPh sb="17" eb="20">
      <t>ウンエイヒ</t>
    </rPh>
    <rPh sb="20" eb="23">
      <t>ホジョキン</t>
    </rPh>
    <rPh sb="23" eb="25">
      <t>コウフ</t>
    </rPh>
    <rPh sb="25" eb="28">
      <t>シンセイショ</t>
    </rPh>
    <phoneticPr fontId="2"/>
  </si>
  <si>
    <t>年度　文京区重症心身障害児（者）通所事業運営費補助金所要額調書</t>
    <rPh sb="0" eb="1">
      <t>ネン</t>
    </rPh>
    <rPh sb="3" eb="6">
      <t>ブンキョウク</t>
    </rPh>
    <rPh sb="6" eb="8">
      <t>ジュウショウ</t>
    </rPh>
    <rPh sb="8" eb="10">
      <t>シンシン</t>
    </rPh>
    <rPh sb="10" eb="13">
      <t>ショウガイジ</t>
    </rPh>
    <rPh sb="14" eb="15">
      <t>シャ</t>
    </rPh>
    <rPh sb="16" eb="18">
      <t>ツウショ</t>
    </rPh>
    <rPh sb="18" eb="20">
      <t>ジギョウ</t>
    </rPh>
    <rPh sb="20" eb="22">
      <t>ウンエイ</t>
    </rPh>
    <rPh sb="22" eb="23">
      <t>ヒ</t>
    </rPh>
    <rPh sb="23" eb="26">
      <t>ホジョキン</t>
    </rPh>
    <rPh sb="26" eb="28">
      <t>ショヨウ</t>
    </rPh>
    <rPh sb="28" eb="29">
      <t>ガク</t>
    </rPh>
    <rPh sb="29" eb="31">
      <t>チョウショ</t>
    </rPh>
    <phoneticPr fontId="2"/>
  </si>
  <si>
    <t>（１）　　年度　文京区重症心身障害児（者）通所事業運営費補助金所要額調書</t>
    <rPh sb="5" eb="7">
      <t>ネンド</t>
    </rPh>
    <rPh sb="8" eb="11">
      <t>ブンキョウク</t>
    </rPh>
    <rPh sb="11" eb="13">
      <t>ジュウショウ</t>
    </rPh>
    <rPh sb="13" eb="15">
      <t>シンシン</t>
    </rPh>
    <rPh sb="15" eb="18">
      <t>ショウガイジ</t>
    </rPh>
    <rPh sb="19" eb="20">
      <t>シャ</t>
    </rPh>
    <rPh sb="21" eb="36">
      <t>ツウショジギョウウンエイヒホジョキンショヨウガクチョウショ</t>
    </rPh>
    <phoneticPr fontId="2"/>
  </si>
  <si>
    <t>（２）　　年度　文京区重症心身障害児（者）通所事業運営費補助金交付申請内訳</t>
    <rPh sb="5" eb="7">
      <t>ネンド</t>
    </rPh>
    <rPh sb="8" eb="11">
      <t>ブンキョウク</t>
    </rPh>
    <rPh sb="11" eb="13">
      <t>ジュウショウ</t>
    </rPh>
    <rPh sb="13" eb="15">
      <t>シンシン</t>
    </rPh>
    <rPh sb="15" eb="18">
      <t>ショウガイジ</t>
    </rPh>
    <rPh sb="19" eb="20">
      <t>シャ</t>
    </rPh>
    <rPh sb="21" eb="25">
      <t>ツウショジギョウ</t>
    </rPh>
    <rPh sb="25" eb="28">
      <t>ウンエイヒ</t>
    </rPh>
    <rPh sb="28" eb="31">
      <t>ホジョキン</t>
    </rPh>
    <rPh sb="31" eb="33">
      <t>コウフ</t>
    </rPh>
    <rPh sb="33" eb="35">
      <t>シンセイ</t>
    </rPh>
    <rPh sb="35" eb="37">
      <t>ウチワケ</t>
    </rPh>
    <phoneticPr fontId="2"/>
  </si>
  <si>
    <t>（1）</t>
    <phoneticPr fontId="2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</si>
  <si>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</si>
  <si>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</si>
  <si>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</si>
  <si>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</si>
  <si>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</si>
  <si>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</si>
  <si>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</si>
  <si>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</si>
  <si>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</si>
  <si>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</si>
  <si>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</si>
  <si>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</si>
  <si>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報酬</t>
    <rPh sb="0" eb="2">
      <t>ホウシュウ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</si>
  <si>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</si>
  <si>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</si>
  <si>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</si>
  <si>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</si>
  <si>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</si>
  <si>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</si>
  <si>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2">
      <t>イタク</t>
    </rPh>
    <rPh sb="2" eb="3">
      <t>リョウ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</si>
  <si>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</si>
  <si>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負担金、補助金及び交付金</t>
    <rPh sb="0" eb="3">
      <t>フタンキン</t>
    </rPh>
    <rPh sb="4" eb="7">
      <t>ホジョキン</t>
    </rPh>
    <rPh sb="7" eb="8">
      <t>オヨ</t>
    </rPh>
    <rPh sb="9" eb="12">
      <t>コウフキン</t>
    </rPh>
    <phoneticPr fontId="2"/>
  </si>
  <si>
    <t>扶助費</t>
    <rPh sb="0" eb="3">
      <t>フジョヒ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</si>
  <si>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</si>
  <si>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</si>
  <si>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支出科目</t>
    <rPh sb="0" eb="2">
      <t>シシュツ</t>
    </rPh>
    <rPh sb="2" eb="4">
      <t>カモク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</si>
  <si>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</si>
  <si>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備考（内訳等）</t>
    <rPh sb="0" eb="2">
      <t>ビコウ</t>
    </rPh>
    <rPh sb="3" eb="5">
      <t>ウチワケ</t>
    </rPh>
    <rPh sb="5" eb="6">
      <t>トウ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</si>
  <si>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</si>
  <si>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合計　a</t>
    <rPh sb="0" eb="2">
      <t>ゴウケイ</t>
    </rPh>
    <phoneticPr fontId="2"/>
  </si>
  <si>
    <t>利用者負担金その他の収入額 b</t>
    <rPh sb="0" eb="3">
      <t>リヨウシャ</t>
    </rPh>
    <rPh sb="3" eb="6">
      <t>フタンキン</t>
    </rPh>
    <rPh sb="8" eb="9">
      <t>タ</t>
    </rPh>
    <rPh sb="10" eb="12">
      <t>シュウニュウ</t>
    </rPh>
    <rPh sb="12" eb="13">
      <t>ガク</t>
    </rPh>
    <phoneticPr fontId="2"/>
  </si>
  <si>
    <t>別紙1</t>
    <rPh sb="0" eb="2">
      <t>ベッシ</t>
    </rPh>
    <phoneticPr fontId="2"/>
  </si>
  <si>
    <t>別紙2</t>
    <rPh sb="0" eb="2">
      <t>ベッシ</t>
    </rPh>
    <phoneticPr fontId="2"/>
  </si>
  <si>
    <t>別紙３</t>
    <rPh sb="0" eb="2">
      <t>ベッシ</t>
    </rPh>
    <phoneticPr fontId="2"/>
  </si>
  <si>
    <t xml:space="preserve">
　　 </t>
    <phoneticPr fontId="2"/>
  </si>
  <si>
    <t>適用
単価
a</t>
    <rPh sb="0" eb="2">
      <t>テキヨウ</t>
    </rPh>
    <rPh sb="3" eb="5">
      <t>タンカ</t>
    </rPh>
    <phoneticPr fontId="2"/>
  </si>
  <si>
    <t xml:space="preserve">補助基準額
a × b </t>
    <rPh sb="0" eb="2">
      <t>ホジョ</t>
    </rPh>
    <rPh sb="2" eb="4">
      <t>キジュン</t>
    </rPh>
    <rPh sb="4" eb="5">
      <t>ガク</t>
    </rPh>
    <phoneticPr fontId="2"/>
  </si>
  <si>
    <t>（注）　１　a欄には補助要綱別表２により算出した適用単価を記入すること。</t>
    <rPh sb="1" eb="2">
      <t>チュウ</t>
    </rPh>
    <phoneticPr fontId="2"/>
  </si>
  <si>
    <t>FAX</t>
    <phoneticPr fontId="2"/>
  </si>
  <si>
    <t>メールアドレス</t>
    <phoneticPr fontId="2"/>
  </si>
  <si>
    <t>e(cとdの少ない方)
※千円未満切捨</t>
    <rPh sb="6" eb="7">
      <t>スク</t>
    </rPh>
    <rPh sb="9" eb="10">
      <t>ホウ</t>
    </rPh>
    <rPh sb="13" eb="15">
      <t>センエン</t>
    </rPh>
    <rPh sb="15" eb="17">
      <t>ミマン</t>
    </rPh>
    <rPh sb="17" eb="19">
      <t>キリス</t>
    </rPh>
    <phoneticPr fontId="2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</si>
  <si>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2"/>
  </si>
  <si>
    <t>（内訳）</t>
    <rPh sb="1" eb="3">
      <t>ウチワケ</t>
    </rPh>
    <phoneticPr fontId="2"/>
  </si>
  <si>
    <t>２　 b欄には、別紙３の利用者負担金その他の収入額を記入すること。</t>
  </si>
  <si>
    <t>１　 a欄には、別紙３の合計欄の額を記入すること。
　　　</t>
    <phoneticPr fontId="2"/>
  </si>
  <si>
    <t>（注）</t>
    <rPh sb="1" eb="2">
      <t>チュウ</t>
    </rPh>
    <phoneticPr fontId="2"/>
  </si>
  <si>
    <t>３   ｄ欄は別紙２の合計欄の額を記入すること。</t>
    <phoneticPr fontId="2"/>
  </si>
  <si>
    <t>　　　　　年度文京区重症心身障害児（者）通所事業運営費補助金について、下記のとおり交付されたく、関係書類を添えて申請します。</t>
    <rPh sb="5" eb="7">
      <t>ネンド</t>
    </rPh>
    <rPh sb="7" eb="10">
      <t>ブンキョウク</t>
    </rPh>
    <rPh sb="10" eb="12">
      <t>ジュウショウ</t>
    </rPh>
    <rPh sb="12" eb="14">
      <t>シンシン</t>
    </rPh>
    <rPh sb="14" eb="16">
      <t>ショウガイ</t>
    </rPh>
    <rPh sb="16" eb="17">
      <t>ジ</t>
    </rPh>
    <rPh sb="18" eb="19">
      <t>シャ</t>
    </rPh>
    <rPh sb="20" eb="22">
      <t>ツウショ</t>
    </rPh>
    <rPh sb="22" eb="24">
      <t>ジギョウ</t>
    </rPh>
    <rPh sb="24" eb="27">
      <t>ウンエイヒ</t>
    </rPh>
    <rPh sb="27" eb="30">
      <t>ホジョキン</t>
    </rPh>
    <rPh sb="35" eb="37">
      <t>カキ</t>
    </rPh>
    <rPh sb="41" eb="43">
      <t>コウフ</t>
    </rPh>
    <rPh sb="48" eb="50">
      <t>カンケイ</t>
    </rPh>
    <rPh sb="50" eb="52">
      <t>ショルイ</t>
    </rPh>
    <rPh sb="53" eb="54">
      <t>ソ</t>
    </rPh>
    <rPh sb="56" eb="58">
      <t>シンセイ</t>
    </rPh>
    <phoneticPr fontId="2"/>
  </si>
  <si>
    <t>（３）　　年度　文京区重症心身障害児（者）通所事業運営費補助対象経費内訳</t>
    <rPh sb="5" eb="7">
      <t>ネンド</t>
    </rPh>
    <rPh sb="8" eb="11">
      <t>ブンキョウク</t>
    </rPh>
    <rPh sb="11" eb="13">
      <t>ジュウショウ</t>
    </rPh>
    <rPh sb="13" eb="15">
      <t>シンシン</t>
    </rPh>
    <rPh sb="15" eb="18">
      <t>ショウガイジ</t>
    </rPh>
    <rPh sb="19" eb="20">
      <t>シャ</t>
    </rPh>
    <rPh sb="21" eb="25">
      <t>ツウショジギョウ</t>
    </rPh>
    <rPh sb="25" eb="28">
      <t>ウンエイヒ</t>
    </rPh>
    <rPh sb="28" eb="30">
      <t>ホジョ</t>
    </rPh>
    <rPh sb="30" eb="32">
      <t>タイショウ</t>
    </rPh>
    <rPh sb="32" eb="34">
      <t>ケイヒ</t>
    </rPh>
    <rPh sb="34" eb="36">
      <t>ウチワケ</t>
    </rPh>
    <phoneticPr fontId="2"/>
  </si>
  <si>
    <t>別記様式第１号（第５条関係）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</si>
  <si>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r>
      <t>年度　</t>
    </r>
    <r>
      <rPr>
        <sz val="12"/>
        <rFont val="ＭＳ Ｐゴシック"/>
        <family val="3"/>
        <charset val="128"/>
      </rPr>
      <t>文京区重症心身障害児（者）通所事業運営費補助対象経費内訳</t>
    </r>
    <rPh sb="0" eb="2">
      <t>ネンド</t>
    </rPh>
    <rPh sb="3" eb="6">
      <t>ブンキョウク</t>
    </rPh>
    <rPh sb="6" eb="8">
      <t>ジュウショウ</t>
    </rPh>
    <rPh sb="8" eb="10">
      <t>シンシン</t>
    </rPh>
    <rPh sb="10" eb="12">
      <t>ショウガイ</t>
    </rPh>
    <rPh sb="12" eb="13">
      <t>ジ</t>
    </rPh>
    <rPh sb="14" eb="15">
      <t>シャ</t>
    </rPh>
    <rPh sb="16" eb="18">
      <t>ツウショ</t>
    </rPh>
    <rPh sb="18" eb="20">
      <t>ジギョウ</t>
    </rPh>
    <rPh sb="20" eb="23">
      <t>ウンエイヒ</t>
    </rPh>
    <rPh sb="23" eb="25">
      <t>ホジョ</t>
    </rPh>
    <rPh sb="25" eb="27">
      <t>タイショウ</t>
    </rPh>
    <rPh sb="27" eb="29">
      <t>ケイヒ</t>
    </rPh>
    <rPh sb="29" eb="31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</si>
</sst>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_ "/>
    <numFmt numFmtId="178" formatCode="&quot;区&quot;\ &quot;市&quot;\ &quot;町&quot;\ &quot;村&quot;"/>
    <numFmt numFmtId="179" formatCode="#,##0_);[Red]\(#,##0\)"/>
    <numFmt numFmtId="180" formatCode="0.0_);[Red]\(0.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rgb="FFFF0000"/>
      <name val="HG丸ｺﾞｼｯｸM-PRO"/>
      <family val="3"/>
      <charset val="128"/>
    </font>
    <font>
      <sz val="14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38" fontId="3" fillId="2" borderId="1" xfId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9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78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1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13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2" applyFont="1" applyFill="1" applyAlignment="1">
      <alignment vertical="top" wrapText="1"/>
    </xf>
    <xf numFmtId="0" fontId="6" fillId="2" borderId="0" xfId="2" applyFont="1" applyFill="1" applyAlignment="1">
      <alignment horizontal="right" vertical="top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quotePrefix="1" applyFont="1" applyFill="1" applyBorder="1" applyAlignment="1">
      <alignment horizontal="center" vertical="center"/>
    </xf>
    <xf numFmtId="0" fontId="3" fillId="7" borderId="1" xfId="0" applyFont="1" applyFill="1" applyBorder="1">
      <alignment vertical="center"/>
    </xf>
    <xf numFmtId="38" fontId="11" fillId="0" borderId="0" xfId="1" applyFont="1" applyAlignment="1">
      <alignment horizontal="right" vertical="center"/>
    </xf>
    <xf numFmtId="49" fontId="11" fillId="0" borderId="0" xfId="0" applyNumberFormat="1" applyFont="1" applyAlignment="1">
      <alignment horizontal="distributed" vertical="center" shrinkToFit="1"/>
    </xf>
    <xf numFmtId="58" fontId="11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textRotation="255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10" fillId="0" borderId="1" xfId="0" applyNumberFormat="1" applyFont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/>
    </xf>
    <xf numFmtId="176" fontId="6" fillId="6" borderId="1" xfId="0" applyNumberFormat="1" applyFont="1" applyFill="1" applyBorder="1">
      <alignment vertical="center"/>
    </xf>
    <xf numFmtId="176" fontId="3" fillId="6" borderId="1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6" fontId="6" fillId="0" borderId="0" xfId="0" applyNumberFormat="1" applyFont="1">
      <alignment vertical="center"/>
    </xf>
  </cellXfs>
  <cellStyles count="3">
    <cellStyle name="桁区切り" xfId="1" builtinId="6"/>
    <cellStyle name="標準" xfId="0" builtinId="0"/>
    <cellStyle name="標準_⑯在宅福祉事業費（要綱：別紙１（所要額調書）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21</xdr:row>
      <xdr:rowOff>0</xdr:rowOff>
    </xdr:from>
    <xdr:to>
      <xdr:col>6</xdr:col>
      <xdr:colOff>251460</xdr:colOff>
      <xdr:row>21</xdr:row>
      <xdr:rowOff>0</xdr:rowOff>
    </xdr:to>
    <xdr:sp macro="" textlink="">
      <xdr:nvSpPr>
        <xdr:cNvPr id="100449" name="Line 5"/>
        <xdr:cNvSpPr>
          <a:spLocks noChangeShapeType="1"/>
        </xdr:cNvSpPr>
      </xdr:nvSpPr>
      <xdr:spPr bwMode="auto">
        <a:xfrm>
          <a:off x="2926080" y="5318760"/>
          <a:ext cx="1676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118110</xdr:colOff>
      <xdr:row>6</xdr:row>
      <xdr:rowOff>0</xdr:rowOff>
    </xdr:from>
    <xdr:to>
      <xdr:col>8</xdr:col>
      <xdr:colOff>714178</xdr:colOff>
      <xdr:row>6</xdr:row>
      <xdr:rowOff>0</xdr:rowOff>
    </xdr:to>
    <xdr:sp macro="" textlink="">
      <xdr:nvSpPr>
        <xdr:cNvPr id="74759" name="Rectangle 7"/>
        <xdr:cNvSpPr>
          <a:spLocks noChangeArrowheads="1"/>
        </xdr:cNvSpPr>
      </xdr:nvSpPr>
      <xdr:spPr bwMode="auto">
        <a:xfrm>
          <a:off x="6953250" y="1400175"/>
          <a:ext cx="981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（別紙による）</a:t>
          </a:r>
        </a:p>
      </xdr:txBody>
    </xdr:sp>
    <xdr:clientData/>
  </xdr:twoCellAnchor>
  <xdr:twoCellAnchor>
    <xdr:from>
      <xdr:col>7</xdr:col>
      <xdr:colOff>118110</xdr:colOff>
      <xdr:row>6</xdr:row>
      <xdr:rowOff>0</xdr:rowOff>
    </xdr:from>
    <xdr:to>
      <xdr:col>8</xdr:col>
      <xdr:colOff>714178</xdr:colOff>
      <xdr:row>6</xdr:row>
      <xdr:rowOff>0</xdr:rowOff>
    </xdr:to>
    <xdr:sp macro="" textlink="">
      <xdr:nvSpPr>
        <xdr:cNvPr id="74762" name="Rectangle 10"/>
        <xdr:cNvSpPr>
          <a:spLocks noChangeArrowheads="1"/>
        </xdr:cNvSpPr>
      </xdr:nvSpPr>
      <xdr:spPr bwMode="auto">
        <a:xfrm>
          <a:off x="6953250" y="1400175"/>
          <a:ext cx="981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（別紙による）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22\&#22312;&#23429;&#31119;&#31049;&#35506;\DOCUME~1\T06F05~1\LOCALS~1\Temp\notes03455E\19&#35036;&#21161;&#35201;&#32177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"/>
      <sheetName val="1-1"/>
      <sheetName val="1-2"/>
      <sheetName val="1-3"/>
      <sheetName val="1-3-2"/>
      <sheetName val="予算抄本"/>
      <sheetName val="第２号"/>
      <sheetName val="2-1"/>
      <sheetName val="2-2"/>
      <sheetName val="2-3"/>
      <sheetName val="2-3-2"/>
      <sheetName val="第３号"/>
      <sheetName val="3-1"/>
      <sheetName val="3-2"/>
      <sheetName val="3-3"/>
      <sheetName val="3-3-2"/>
      <sheetName val="決算抄本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7">
          <cell r="B27" t="str">
            <v>4(1)</v>
          </cell>
        </row>
        <row r="28">
          <cell r="B28" t="str">
            <v>4(2)</v>
          </cell>
        </row>
        <row r="30">
          <cell r="B30" t="str">
            <v>4(4)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Zeros="0" topLeftCell="A7" zoomScale="75" zoomScaleNormal="75" zoomScaleSheetLayoutView="100" workbookViewId="0">
      <selection activeCell="K27" sqref="K27"/>
    </sheetView>
  </sheetViews>
  <sheetFormatPr defaultColWidth="9" defaultRowHeight="13.2" x14ac:dyDescent="0.2"/>
  <cols>
    <col min="1" max="1" width="17.6640625" style="26" customWidth="1"/>
    <col min="2" max="2" width="5.33203125" style="26" customWidth="1"/>
    <col min="3" max="3" width="4.44140625" style="26" customWidth="1"/>
    <col min="4" max="4" width="18.21875" style="26" customWidth="1"/>
    <col min="5" max="5" width="6.33203125" style="26" customWidth="1"/>
    <col min="6" max="6" width="11.44140625" style="26" customWidth="1"/>
    <col min="7" max="7" width="9.77734375" style="26" customWidth="1"/>
    <col min="8" max="8" width="8.77734375" style="26" customWidth="1"/>
    <col min="9" max="9" width="4.21875" style="26" customWidth="1"/>
    <col min="10" max="16384" width="9" style="26"/>
  </cols>
  <sheetData>
    <row r="1" spans="1:9" ht="30.75" customHeight="1" x14ac:dyDescent="0.2">
      <c r="A1" s="26" t="s">
        <v>95</v>
      </c>
    </row>
    <row r="2" spans="1:9" ht="16.5" customHeight="1" x14ac:dyDescent="0.2">
      <c r="G2" s="50"/>
      <c r="H2" s="50"/>
      <c r="I2" s="50"/>
    </row>
    <row r="3" spans="1:9" ht="16.5" customHeight="1" x14ac:dyDescent="0.2">
      <c r="G3" s="51" t="s">
        <v>12</v>
      </c>
      <c r="H3" s="51"/>
      <c r="I3" s="51"/>
    </row>
    <row r="4" spans="1:9" ht="16.5" customHeight="1" x14ac:dyDescent="0.2"/>
    <row r="5" spans="1:9" ht="16.5" customHeight="1" x14ac:dyDescent="0.2">
      <c r="A5" s="54" t="s">
        <v>36</v>
      </c>
      <c r="B5" s="54"/>
      <c r="H5" s="27"/>
    </row>
    <row r="6" spans="1:9" ht="16.5" customHeight="1" x14ac:dyDescent="0.2">
      <c r="G6" s="27"/>
    </row>
    <row r="7" spans="1:9" ht="22.5" customHeight="1" x14ac:dyDescent="0.2">
      <c r="F7" s="28" t="s">
        <v>37</v>
      </c>
      <c r="G7" s="28"/>
    </row>
    <row r="8" spans="1:9" ht="22.5" customHeight="1" x14ac:dyDescent="0.2">
      <c r="F8" s="26" t="s">
        <v>38</v>
      </c>
    </row>
    <row r="9" spans="1:9" ht="22.5" customHeight="1" x14ac:dyDescent="0.2">
      <c r="F9" s="26" t="s">
        <v>39</v>
      </c>
      <c r="I9" s="26" t="s">
        <v>40</v>
      </c>
    </row>
    <row r="10" spans="1:9" ht="38.25" customHeight="1" x14ac:dyDescent="0.2"/>
    <row r="11" spans="1:9" ht="25.5" customHeight="1" x14ac:dyDescent="0.2">
      <c r="A11" s="52" t="s">
        <v>41</v>
      </c>
      <c r="B11" s="53"/>
      <c r="C11" s="53"/>
      <c r="D11" s="53"/>
      <c r="E11" s="53"/>
      <c r="F11" s="53"/>
      <c r="G11" s="53"/>
      <c r="H11" s="53"/>
      <c r="I11" s="53"/>
    </row>
    <row r="12" spans="1:9" ht="32.25" customHeight="1" x14ac:dyDescent="0.2"/>
    <row r="13" spans="1:9" ht="16.5" customHeight="1" x14ac:dyDescent="0.2">
      <c r="A13" s="55" t="s">
        <v>93</v>
      </c>
      <c r="B13" s="55"/>
      <c r="C13" s="55"/>
      <c r="D13" s="55"/>
      <c r="E13" s="55"/>
      <c r="F13" s="55"/>
      <c r="G13" s="55"/>
      <c r="H13" s="55"/>
      <c r="I13" s="55"/>
    </row>
    <row r="14" spans="1:9" ht="16.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</row>
    <row r="15" spans="1:9" ht="16.5" customHeight="1" x14ac:dyDescent="0.2"/>
    <row r="16" spans="1:9" ht="16.5" customHeight="1" x14ac:dyDescent="0.2"/>
    <row r="17" spans="1:9" ht="16.5" customHeight="1" x14ac:dyDescent="0.2"/>
    <row r="18" spans="1:9" ht="16.5" customHeight="1" x14ac:dyDescent="0.2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16.5" customHeight="1" x14ac:dyDescent="0.2"/>
    <row r="20" spans="1:9" ht="16.5" customHeight="1" x14ac:dyDescent="0.2"/>
    <row r="21" spans="1:9" ht="16.5" customHeight="1" x14ac:dyDescent="0.2">
      <c r="A21" s="26" t="s">
        <v>32</v>
      </c>
      <c r="D21" s="30" t="s">
        <v>14</v>
      </c>
      <c r="E21" s="49">
        <f>別紙１!H11</f>
        <v>0</v>
      </c>
      <c r="F21" s="49"/>
      <c r="G21" s="26" t="s">
        <v>15</v>
      </c>
    </row>
    <row r="22" spans="1:9" ht="16.5" customHeight="1" x14ac:dyDescent="0.2">
      <c r="D22" s="30"/>
      <c r="E22" s="31"/>
      <c r="F22" s="31"/>
    </row>
    <row r="23" spans="1:9" ht="16.5" customHeight="1" x14ac:dyDescent="0.2">
      <c r="D23" s="30"/>
      <c r="E23" s="31"/>
      <c r="F23" s="31"/>
    </row>
    <row r="24" spans="1:9" ht="16.5" customHeight="1" x14ac:dyDescent="0.2">
      <c r="D24" s="30"/>
      <c r="E24" s="49"/>
      <c r="F24" s="49"/>
      <c r="H24" s="32"/>
      <c r="I24" s="32"/>
    </row>
    <row r="25" spans="1:9" ht="16.5" customHeight="1" x14ac:dyDescent="0.2">
      <c r="H25" s="32"/>
      <c r="I25" s="32"/>
    </row>
    <row r="26" spans="1:9" ht="16.5" customHeight="1" x14ac:dyDescent="0.2">
      <c r="A26" s="26" t="s">
        <v>16</v>
      </c>
    </row>
    <row r="27" spans="1:9" ht="22.5" customHeight="1" x14ac:dyDescent="0.2">
      <c r="A27" s="25" t="s">
        <v>43</v>
      </c>
    </row>
    <row r="28" spans="1:9" ht="22.5" customHeight="1" x14ac:dyDescent="0.2">
      <c r="A28" s="25" t="s">
        <v>44</v>
      </c>
    </row>
    <row r="29" spans="1:9" ht="22.5" customHeight="1" x14ac:dyDescent="0.2">
      <c r="A29" s="25" t="s">
        <v>94</v>
      </c>
    </row>
    <row r="30" spans="1:9" ht="16.5" customHeight="1" x14ac:dyDescent="0.2"/>
    <row r="31" spans="1:9" ht="16.5" customHeight="1" x14ac:dyDescent="0.2"/>
    <row r="32" spans="1:9" ht="16.5" customHeight="1" x14ac:dyDescent="0.2"/>
    <row r="33" spans="3:9" ht="21" customHeight="1" x14ac:dyDescent="0.2">
      <c r="C33" s="26" t="s">
        <v>17</v>
      </c>
    </row>
    <row r="34" spans="3:9" ht="24.75" customHeight="1" x14ac:dyDescent="0.2">
      <c r="C34" s="57" t="str">
        <f>"部署　"</f>
        <v>部署　</v>
      </c>
      <c r="D34" s="57"/>
      <c r="E34" s="57"/>
      <c r="F34" s="57"/>
      <c r="G34" s="57" t="str">
        <f>"（担当）"</f>
        <v>（担当）</v>
      </c>
      <c r="H34" s="57"/>
      <c r="I34" s="57"/>
    </row>
    <row r="35" spans="3:9" ht="24.75" customHeight="1" x14ac:dyDescent="0.2">
      <c r="C35" s="56" t="str">
        <f>"電話　"</f>
        <v>電話　</v>
      </c>
      <c r="D35" s="56"/>
      <c r="E35" s="56"/>
      <c r="F35" s="56"/>
      <c r="G35" s="56"/>
      <c r="H35" s="56"/>
      <c r="I35" s="56"/>
    </row>
    <row r="36" spans="3:9" ht="24.75" customHeight="1" x14ac:dyDescent="0.2">
      <c r="C36" s="56" t="s">
        <v>84</v>
      </c>
      <c r="D36" s="56"/>
      <c r="E36" s="56"/>
      <c r="F36" s="56"/>
      <c r="G36" s="56"/>
      <c r="H36" s="56"/>
      <c r="I36" s="56"/>
    </row>
    <row r="37" spans="3:9" ht="24.75" customHeight="1" x14ac:dyDescent="0.2">
      <c r="C37" s="56" t="s">
        <v>85</v>
      </c>
      <c r="D37" s="56"/>
      <c r="E37" s="56"/>
      <c r="F37" s="56"/>
      <c r="G37" s="56"/>
      <c r="H37" s="56"/>
      <c r="I37" s="56"/>
    </row>
    <row r="43" spans="3:9" ht="18" customHeight="1" x14ac:dyDescent="0.2"/>
    <row r="44" spans="3:9" ht="18" customHeight="1" x14ac:dyDescent="0.2"/>
    <row r="45" spans="3:9" ht="18" customHeight="1" x14ac:dyDescent="0.2"/>
  </sheetData>
  <mergeCells count="12">
    <mergeCell ref="C35:I35"/>
    <mergeCell ref="C34:F34"/>
    <mergeCell ref="G34:I34"/>
    <mergeCell ref="C36:I36"/>
    <mergeCell ref="C37:I37"/>
    <mergeCell ref="E24:F24"/>
    <mergeCell ref="G2:I2"/>
    <mergeCell ref="G3:I3"/>
    <mergeCell ref="A11:I11"/>
    <mergeCell ref="E21:F21"/>
    <mergeCell ref="A5:B5"/>
    <mergeCell ref="A13:I14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firstPageNumber="15" orientation="portrait" useFirstPageNumber="1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I16"/>
  <sheetViews>
    <sheetView showZeros="0" view="pageBreakPreview" zoomScale="75" zoomScaleNormal="80" zoomScaleSheetLayoutView="75" workbookViewId="0">
      <selection activeCell="D11" sqref="D11"/>
    </sheetView>
  </sheetViews>
  <sheetFormatPr defaultColWidth="9" defaultRowHeight="10.8" x14ac:dyDescent="0.2"/>
  <cols>
    <col min="1" max="1" width="2.6640625" style="1" customWidth="1"/>
    <col min="2" max="3" width="14.88671875" style="1" customWidth="1"/>
    <col min="4" max="6" width="22" style="4" customWidth="1"/>
    <col min="7" max="9" width="22" style="1" customWidth="1"/>
    <col min="10" max="16384" width="9" style="1"/>
  </cols>
  <sheetData>
    <row r="1" spans="1:9" ht="36" customHeight="1" x14ac:dyDescent="0.2"/>
    <row r="2" spans="1:9" ht="26.25" customHeight="1" x14ac:dyDescent="0.2">
      <c r="A2" s="10" t="s">
        <v>77</v>
      </c>
    </row>
    <row r="3" spans="1:9" ht="33" customHeight="1" x14ac:dyDescent="0.2"/>
    <row r="4" spans="1:9" ht="26.25" customHeight="1" x14ac:dyDescent="0.2">
      <c r="A4" s="61" t="s">
        <v>42</v>
      </c>
      <c r="B4" s="61"/>
      <c r="C4" s="61"/>
      <c r="D4" s="61"/>
      <c r="E4" s="61"/>
      <c r="F4" s="61"/>
      <c r="G4" s="61"/>
      <c r="H4" s="61"/>
      <c r="I4" s="61"/>
    </row>
    <row r="5" spans="1:9" ht="13.5" customHeight="1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18.75" customHeight="1" x14ac:dyDescent="0.2">
      <c r="A7" s="8"/>
      <c r="D7" s="1"/>
      <c r="E7" s="1"/>
      <c r="F7" s="1"/>
      <c r="I7" s="11" t="s">
        <v>4</v>
      </c>
    </row>
    <row r="8" spans="1:9" ht="18" customHeight="1" x14ac:dyDescent="0.2">
      <c r="A8" s="60" t="s">
        <v>87</v>
      </c>
      <c r="B8" s="60"/>
      <c r="C8" s="60"/>
      <c r="D8" s="60" t="s">
        <v>9</v>
      </c>
      <c r="E8" s="58" t="s">
        <v>3</v>
      </c>
      <c r="F8" s="58" t="s">
        <v>10</v>
      </c>
      <c r="G8" s="58" t="s">
        <v>6</v>
      </c>
      <c r="H8" s="60" t="s">
        <v>5</v>
      </c>
      <c r="I8" s="60" t="s">
        <v>8</v>
      </c>
    </row>
    <row r="9" spans="1:9" s="2" customFormat="1" ht="18" customHeight="1" x14ac:dyDescent="0.2">
      <c r="A9" s="60"/>
      <c r="B9" s="60"/>
      <c r="C9" s="60"/>
      <c r="D9" s="62"/>
      <c r="E9" s="59"/>
      <c r="F9" s="62"/>
      <c r="G9" s="59"/>
      <c r="H9" s="62"/>
      <c r="I9" s="60"/>
    </row>
    <row r="10" spans="1:9" s="2" customFormat="1" ht="34.5" customHeight="1" x14ac:dyDescent="0.2">
      <c r="A10" s="60"/>
      <c r="B10" s="60"/>
      <c r="C10" s="60"/>
      <c r="D10" s="34" t="s">
        <v>0</v>
      </c>
      <c r="E10" s="34" t="s">
        <v>1</v>
      </c>
      <c r="F10" s="34" t="s">
        <v>2</v>
      </c>
      <c r="G10" s="35" t="s">
        <v>35</v>
      </c>
      <c r="H10" s="35" t="s">
        <v>86</v>
      </c>
      <c r="I10" s="60"/>
    </row>
    <row r="11" spans="1:9" s="2" customFormat="1" ht="62.25" customHeight="1" x14ac:dyDescent="0.2">
      <c r="A11" s="63"/>
      <c r="B11" s="63"/>
      <c r="C11" s="63"/>
      <c r="D11" s="21">
        <f>別紙３!C23</f>
        <v>0</v>
      </c>
      <c r="E11" s="21">
        <f>別紙３!C25</f>
        <v>0</v>
      </c>
      <c r="F11" s="21">
        <f>D11-E11</f>
        <v>0</v>
      </c>
      <c r="G11" s="3">
        <f>別紙２!$Q$21</f>
        <v>0</v>
      </c>
      <c r="H11" s="18">
        <f>ROUNDDOWN(MIN(F11,G11),-3)</f>
        <v>0</v>
      </c>
      <c r="I11" s="13"/>
    </row>
    <row r="12" spans="1:9" ht="36" customHeight="1" x14ac:dyDescent="0.2">
      <c r="A12" s="6"/>
      <c r="B12" s="6"/>
      <c r="C12" s="6"/>
      <c r="D12" s="6"/>
      <c r="E12" s="6"/>
      <c r="F12" s="6"/>
      <c r="G12" s="7"/>
      <c r="H12" s="7"/>
      <c r="I12" s="6"/>
    </row>
    <row r="13" spans="1:9" ht="17.25" customHeight="1" x14ac:dyDescent="0.2">
      <c r="A13" s="44"/>
      <c r="B13" s="45" t="s">
        <v>91</v>
      </c>
      <c r="C13" s="64" t="s">
        <v>90</v>
      </c>
      <c r="D13" s="64"/>
      <c r="E13" s="64"/>
      <c r="F13" s="64"/>
      <c r="G13" s="65"/>
      <c r="H13" s="65"/>
      <c r="I13" s="17" t="s">
        <v>80</v>
      </c>
    </row>
    <row r="14" spans="1:9" ht="17.25" customHeight="1" x14ac:dyDescent="0.2">
      <c r="A14" s="44"/>
      <c r="C14" s="64" t="s">
        <v>89</v>
      </c>
      <c r="D14" s="64"/>
      <c r="E14" s="64"/>
      <c r="F14" s="64"/>
      <c r="G14" s="65"/>
      <c r="H14" s="65"/>
      <c r="I14" s="17"/>
    </row>
    <row r="15" spans="1:9" ht="17.25" customHeight="1" x14ac:dyDescent="0.2">
      <c r="A15" s="44"/>
      <c r="C15" s="64" t="s">
        <v>92</v>
      </c>
      <c r="D15" s="64"/>
      <c r="E15" s="64"/>
      <c r="F15" s="64"/>
      <c r="G15" s="65"/>
      <c r="H15" s="65"/>
      <c r="I15" s="17"/>
    </row>
    <row r="16" spans="1:9" ht="21" customHeight="1" x14ac:dyDescent="0.2">
      <c r="D16" s="1"/>
      <c r="E16" s="1"/>
      <c r="F16" s="1"/>
    </row>
  </sheetData>
  <mergeCells count="13">
    <mergeCell ref="A11:C11"/>
    <mergeCell ref="C13:F13"/>
    <mergeCell ref="C14:F14"/>
    <mergeCell ref="C15:F15"/>
    <mergeCell ref="G13:H15"/>
    <mergeCell ref="G8:G9"/>
    <mergeCell ref="I8:I10"/>
    <mergeCell ref="A4:I4"/>
    <mergeCell ref="H8:H9"/>
    <mergeCell ref="A8:C10"/>
    <mergeCell ref="D8:D9"/>
    <mergeCell ref="E8:E9"/>
    <mergeCell ref="F8:F9"/>
  </mergeCells>
  <phoneticPr fontId="2"/>
  <printOptions horizontalCentered="1"/>
  <pageMargins left="0.7" right="0.7" top="0.75" bottom="0.75" header="0.3" footer="0.3"/>
  <pageSetup paperSize="9"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0"/>
  <sheetViews>
    <sheetView zoomScale="90" zoomScaleNormal="90" workbookViewId="0">
      <selection activeCell="E10" sqref="E10"/>
    </sheetView>
  </sheetViews>
  <sheetFormatPr defaultRowHeight="13.2" x14ac:dyDescent="0.2"/>
  <cols>
    <col min="1" max="1" width="5.88671875" customWidth="1"/>
    <col min="2" max="2" width="23.77734375" customWidth="1"/>
    <col min="3" max="3" width="8" customWidth="1"/>
    <col min="4" max="4" width="11.21875" customWidth="1"/>
    <col min="5" max="17" width="7.6640625" customWidth="1"/>
    <col min="18" max="18" width="13.44140625" customWidth="1"/>
  </cols>
  <sheetData>
    <row r="1" spans="1:18" ht="23.25" customHeight="1" x14ac:dyDescent="0.2">
      <c r="A1" s="33" t="s">
        <v>78</v>
      </c>
    </row>
    <row r="2" spans="1:18" x14ac:dyDescent="0.2">
      <c r="B2" s="12"/>
    </row>
    <row r="3" spans="1:18" ht="16.2" x14ac:dyDescent="0.2">
      <c r="B3" s="68" t="s">
        <v>34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21" x14ac:dyDescent="0.2">
      <c r="B4" s="16"/>
    </row>
    <row r="5" spans="1:18" ht="24.75" customHeight="1" x14ac:dyDescent="0.2">
      <c r="B5" s="9"/>
      <c r="I5" s="24"/>
      <c r="J5" s="24"/>
      <c r="K5" s="24"/>
      <c r="L5" s="24"/>
      <c r="M5" s="67" t="s">
        <v>74</v>
      </c>
      <c r="N5" s="67"/>
      <c r="O5" s="66"/>
      <c r="P5" s="66"/>
      <c r="Q5" s="66"/>
      <c r="R5" s="66"/>
    </row>
    <row r="8" spans="1:18" ht="22.5" customHeight="1" x14ac:dyDescent="0.2">
      <c r="A8" s="60" t="s">
        <v>7</v>
      </c>
      <c r="B8" s="60" t="s">
        <v>33</v>
      </c>
      <c r="C8" s="58" t="s">
        <v>18</v>
      </c>
      <c r="D8" s="58" t="s">
        <v>81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58" t="s">
        <v>82</v>
      </c>
    </row>
    <row r="9" spans="1:18" ht="44.25" customHeight="1" x14ac:dyDescent="0.2">
      <c r="A9" s="60"/>
      <c r="B9" s="60"/>
      <c r="C9" s="58"/>
      <c r="D9" s="58"/>
      <c r="E9" s="36" t="s">
        <v>19</v>
      </c>
      <c r="F9" s="36" t="s">
        <v>20</v>
      </c>
      <c r="G9" s="36" t="s">
        <v>21</v>
      </c>
      <c r="H9" s="36" t="s">
        <v>22</v>
      </c>
      <c r="I9" s="36" t="s">
        <v>23</v>
      </c>
      <c r="J9" s="36" t="s">
        <v>24</v>
      </c>
      <c r="K9" s="36" t="s">
        <v>25</v>
      </c>
      <c r="L9" s="36" t="s">
        <v>26</v>
      </c>
      <c r="M9" s="36" t="s">
        <v>27</v>
      </c>
      <c r="N9" s="36" t="s">
        <v>28</v>
      </c>
      <c r="O9" s="36" t="s">
        <v>29</v>
      </c>
      <c r="P9" s="36" t="s">
        <v>30</v>
      </c>
      <c r="Q9" s="37" t="s">
        <v>31</v>
      </c>
      <c r="R9" s="60"/>
    </row>
    <row r="10" spans="1:18" ht="33.75" customHeight="1" x14ac:dyDescent="0.2">
      <c r="A10" s="36">
        <v>1</v>
      </c>
      <c r="B10" s="38"/>
      <c r="C10" s="38"/>
      <c r="D10" s="74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>
        <f t="shared" ref="Q10:Q19" si="0">SUM(E10:P10)</f>
        <v>0</v>
      </c>
      <c r="R10" s="40">
        <f t="shared" ref="R10:R19" si="1">D10*Q10</f>
        <v>0</v>
      </c>
    </row>
    <row r="11" spans="1:18" ht="33.75" customHeight="1" x14ac:dyDescent="0.2">
      <c r="A11" s="36">
        <v>2</v>
      </c>
      <c r="B11" s="38"/>
      <c r="C11" s="38"/>
      <c r="D11" s="74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>
        <f t="shared" si="0"/>
        <v>0</v>
      </c>
      <c r="R11" s="40">
        <f t="shared" si="1"/>
        <v>0</v>
      </c>
    </row>
    <row r="12" spans="1:18" ht="33.75" customHeight="1" x14ac:dyDescent="0.2">
      <c r="A12" s="36">
        <v>3</v>
      </c>
      <c r="B12" s="38"/>
      <c r="C12" s="38"/>
      <c r="D12" s="74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>
        <f t="shared" si="0"/>
        <v>0</v>
      </c>
      <c r="R12" s="40">
        <f t="shared" si="1"/>
        <v>0</v>
      </c>
    </row>
    <row r="13" spans="1:18" ht="33.75" customHeight="1" x14ac:dyDescent="0.2">
      <c r="A13" s="36">
        <v>4</v>
      </c>
      <c r="B13" s="38"/>
      <c r="C13" s="38"/>
      <c r="D13" s="74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>
        <f t="shared" si="0"/>
        <v>0</v>
      </c>
      <c r="R13" s="40">
        <f t="shared" si="1"/>
        <v>0</v>
      </c>
    </row>
    <row r="14" spans="1:18" ht="33.75" customHeight="1" x14ac:dyDescent="0.2">
      <c r="A14" s="36">
        <v>5</v>
      </c>
      <c r="B14" s="38"/>
      <c r="C14" s="38"/>
      <c r="D14" s="74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>
        <f t="shared" si="0"/>
        <v>0</v>
      </c>
      <c r="R14" s="40">
        <f t="shared" si="1"/>
        <v>0</v>
      </c>
    </row>
    <row r="15" spans="1:18" ht="33.75" customHeight="1" x14ac:dyDescent="0.2">
      <c r="A15" s="36">
        <v>6</v>
      </c>
      <c r="B15" s="38"/>
      <c r="C15" s="38"/>
      <c r="D15" s="74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>
        <f t="shared" si="0"/>
        <v>0</v>
      </c>
      <c r="R15" s="40">
        <f t="shared" si="1"/>
        <v>0</v>
      </c>
    </row>
    <row r="16" spans="1:18" ht="33.75" customHeight="1" x14ac:dyDescent="0.2">
      <c r="A16" s="36">
        <v>7</v>
      </c>
      <c r="B16" s="38"/>
      <c r="C16" s="38"/>
      <c r="D16" s="7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>
        <f t="shared" si="0"/>
        <v>0</v>
      </c>
      <c r="R16" s="40">
        <f t="shared" si="1"/>
        <v>0</v>
      </c>
    </row>
    <row r="17" spans="1:23" ht="33.75" customHeight="1" x14ac:dyDescent="0.2">
      <c r="A17" s="36">
        <v>8</v>
      </c>
      <c r="B17" s="38"/>
      <c r="C17" s="38"/>
      <c r="D17" s="7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>
        <f t="shared" si="0"/>
        <v>0</v>
      </c>
      <c r="R17" s="40">
        <f t="shared" si="1"/>
        <v>0</v>
      </c>
    </row>
    <row r="18" spans="1:23" ht="33.75" customHeight="1" x14ac:dyDescent="0.2">
      <c r="A18" s="36">
        <v>9</v>
      </c>
      <c r="B18" s="38"/>
      <c r="C18" s="38"/>
      <c r="D18" s="74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>
        <f t="shared" si="0"/>
        <v>0</v>
      </c>
      <c r="R18" s="40">
        <f t="shared" si="1"/>
        <v>0</v>
      </c>
    </row>
    <row r="19" spans="1:23" ht="33.75" customHeight="1" x14ac:dyDescent="0.2">
      <c r="A19" s="36">
        <v>10</v>
      </c>
      <c r="B19" s="38"/>
      <c r="C19" s="38"/>
      <c r="D19" s="74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>
        <f t="shared" si="0"/>
        <v>0</v>
      </c>
      <c r="R19" s="40">
        <f t="shared" si="1"/>
        <v>0</v>
      </c>
    </row>
    <row r="21" spans="1:23" ht="34.5" customHeight="1" x14ac:dyDescent="0.2">
      <c r="O21" s="60" t="s">
        <v>11</v>
      </c>
      <c r="P21" s="60"/>
      <c r="Q21" s="69">
        <f>SUM(R10:R19)</f>
        <v>0</v>
      </c>
      <c r="R21" s="69"/>
    </row>
    <row r="22" spans="1:23" ht="26.25" customHeight="1" x14ac:dyDescent="0.2">
      <c r="B22" s="33" t="s">
        <v>83</v>
      </c>
    </row>
    <row r="24" spans="1:23" x14ac:dyDescent="0.2">
      <c r="W24" s="14"/>
    </row>
    <row r="25" spans="1:23" x14ac:dyDescent="0.2">
      <c r="W25" s="14"/>
    </row>
    <row r="26" spans="1:23" x14ac:dyDescent="0.2">
      <c r="W26" s="14"/>
    </row>
    <row r="27" spans="1:23" x14ac:dyDescent="0.2">
      <c r="W27" s="14"/>
    </row>
    <row r="28" spans="1:23" x14ac:dyDescent="0.2">
      <c r="W28" s="14"/>
    </row>
    <row r="29" spans="1:23" x14ac:dyDescent="0.2">
      <c r="W29" s="14"/>
    </row>
    <row r="30" spans="1:23" x14ac:dyDescent="0.2">
      <c r="W30" s="15"/>
    </row>
  </sheetData>
  <mergeCells count="11">
    <mergeCell ref="A8:A9"/>
    <mergeCell ref="B8:B9"/>
    <mergeCell ref="C8:C9"/>
    <mergeCell ref="D8:D9"/>
    <mergeCell ref="E8:Q8"/>
    <mergeCell ref="R8:R9"/>
    <mergeCell ref="O5:R5"/>
    <mergeCell ref="M5:N5"/>
    <mergeCell ref="B3:R3"/>
    <mergeCell ref="O21:P21"/>
    <mergeCell ref="Q21:R21"/>
  </mergeCells>
  <phoneticPr fontId="2"/>
  <dataValidations count="1">
    <dataValidation type="list" showInputMessage="1" showErrorMessage="1" sqref="C10:C19">
      <formula1>"　　　,児,者"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C15" sqref="C15"/>
    </sheetView>
  </sheetViews>
  <sheetFormatPr defaultRowHeight="30" customHeight="1" x14ac:dyDescent="0.2"/>
  <cols>
    <col min="1" max="1" width="6.21875" style="19" customWidth="1"/>
    <col min="2" max="2" width="30.109375" customWidth="1"/>
    <col min="3" max="3" width="18.88671875" customWidth="1"/>
    <col min="4" max="4" width="14" customWidth="1"/>
    <col min="5" max="5" width="20.77734375" customWidth="1"/>
  </cols>
  <sheetData>
    <row r="1" spans="1:5" ht="18.75" customHeight="1" x14ac:dyDescent="0.2">
      <c r="A1" s="43" t="s">
        <v>79</v>
      </c>
    </row>
    <row r="2" spans="1:5" ht="15" customHeight="1" x14ac:dyDescent="0.2"/>
    <row r="3" spans="1:5" ht="30" customHeight="1" x14ac:dyDescent="0.2">
      <c r="A3" s="71" t="s">
        <v>96</v>
      </c>
      <c r="B3" s="71"/>
      <c r="C3" s="71"/>
      <c r="D3" s="71"/>
      <c r="E3" s="71"/>
    </row>
    <row r="4" spans="1:5" ht="15.75" customHeight="1" x14ac:dyDescent="0.2">
      <c r="A4" s="20"/>
      <c r="B4" s="20"/>
      <c r="C4" s="20"/>
      <c r="D4" s="20"/>
      <c r="E4" s="20"/>
    </row>
    <row r="5" spans="1:5" ht="19.5" customHeight="1" x14ac:dyDescent="0.2">
      <c r="A5" s="20"/>
      <c r="B5" s="20"/>
      <c r="C5" s="20"/>
      <c r="D5" s="46" t="s">
        <v>74</v>
      </c>
      <c r="E5" s="41"/>
    </row>
    <row r="6" spans="1:5" ht="19.5" customHeight="1" x14ac:dyDescent="0.2">
      <c r="A6" s="20"/>
      <c r="B6" s="20"/>
      <c r="C6" s="20"/>
      <c r="D6" s="22"/>
      <c r="E6" s="23"/>
    </row>
    <row r="7" spans="1:5" ht="19.5" customHeight="1" x14ac:dyDescent="0.2">
      <c r="A7" s="20"/>
      <c r="B7" s="20"/>
      <c r="C7" s="20"/>
      <c r="D7" s="22"/>
      <c r="E7" s="23"/>
    </row>
    <row r="8" spans="1:5" ht="14.25" customHeight="1" x14ac:dyDescent="0.2">
      <c r="A8" s="43"/>
      <c r="B8" s="33"/>
      <c r="C8" s="33"/>
      <c r="D8" s="33"/>
      <c r="E8" s="42" t="s">
        <v>4</v>
      </c>
    </row>
    <row r="9" spans="1:5" ht="30" customHeight="1" x14ac:dyDescent="0.2">
      <c r="A9" s="70" t="s">
        <v>71</v>
      </c>
      <c r="B9" s="70"/>
      <c r="C9" s="46" t="s">
        <v>72</v>
      </c>
      <c r="D9" s="70" t="s">
        <v>73</v>
      </c>
      <c r="E9" s="70"/>
    </row>
    <row r="10" spans="1:5" ht="30" customHeight="1" x14ac:dyDescent="0.2">
      <c r="A10" s="47" t="s">
        <v>45</v>
      </c>
      <c r="B10" s="48" t="s">
        <v>58</v>
      </c>
      <c r="C10" s="75"/>
      <c r="D10" s="72"/>
      <c r="E10" s="72"/>
    </row>
    <row r="11" spans="1:5" ht="30" customHeight="1" x14ac:dyDescent="0.2">
      <c r="A11" s="47" t="s">
        <v>46</v>
      </c>
      <c r="B11" s="48" t="s">
        <v>59</v>
      </c>
      <c r="C11" s="75"/>
      <c r="D11" s="72"/>
      <c r="E11" s="72"/>
    </row>
    <row r="12" spans="1:5" ht="30" customHeight="1" x14ac:dyDescent="0.2">
      <c r="A12" s="47" t="s">
        <v>47</v>
      </c>
      <c r="B12" s="48" t="s">
        <v>60</v>
      </c>
      <c r="C12" s="75"/>
      <c r="D12" s="72"/>
      <c r="E12" s="72"/>
    </row>
    <row r="13" spans="1:5" ht="30" customHeight="1" x14ac:dyDescent="0.2">
      <c r="A13" s="47" t="s">
        <v>48</v>
      </c>
      <c r="B13" s="48" t="s">
        <v>61</v>
      </c>
      <c r="C13" s="75"/>
      <c r="D13" s="72"/>
      <c r="E13" s="72"/>
    </row>
    <row r="14" spans="1:5" ht="30" customHeight="1" x14ac:dyDescent="0.2">
      <c r="A14" s="47" t="s">
        <v>49</v>
      </c>
      <c r="B14" s="48" t="s">
        <v>62</v>
      </c>
      <c r="C14" s="75"/>
      <c r="D14" s="72"/>
      <c r="E14" s="72"/>
    </row>
    <row r="15" spans="1:5" ht="30" customHeight="1" x14ac:dyDescent="0.2">
      <c r="A15" s="47" t="s">
        <v>50</v>
      </c>
      <c r="B15" s="48" t="s">
        <v>63</v>
      </c>
      <c r="C15" s="75"/>
      <c r="D15" s="72"/>
      <c r="E15" s="72"/>
    </row>
    <row r="16" spans="1:5" ht="30" customHeight="1" x14ac:dyDescent="0.2">
      <c r="A16" s="47" t="s">
        <v>51</v>
      </c>
      <c r="B16" s="48" t="s">
        <v>64</v>
      </c>
      <c r="C16" s="75"/>
      <c r="D16" s="72"/>
      <c r="E16" s="72"/>
    </row>
    <row r="17" spans="1:5" ht="30" customHeight="1" x14ac:dyDescent="0.2">
      <c r="A17" s="47" t="s">
        <v>52</v>
      </c>
      <c r="B17" s="48" t="s">
        <v>65</v>
      </c>
      <c r="C17" s="75"/>
      <c r="D17" s="72"/>
      <c r="E17" s="72"/>
    </row>
    <row r="18" spans="1:5" ht="30" customHeight="1" x14ac:dyDescent="0.2">
      <c r="A18" s="47" t="s">
        <v>53</v>
      </c>
      <c r="B18" s="48" t="s">
        <v>66</v>
      </c>
      <c r="C18" s="75"/>
      <c r="D18" s="72"/>
      <c r="E18" s="72"/>
    </row>
    <row r="19" spans="1:5" ht="30" customHeight="1" x14ac:dyDescent="0.2">
      <c r="A19" s="47" t="s">
        <v>54</v>
      </c>
      <c r="B19" s="48" t="s">
        <v>67</v>
      </c>
      <c r="C19" s="75"/>
      <c r="D19" s="72"/>
      <c r="E19" s="72"/>
    </row>
    <row r="20" spans="1:5" ht="30" customHeight="1" x14ac:dyDescent="0.2">
      <c r="A20" s="47" t="s">
        <v>55</v>
      </c>
      <c r="B20" s="48" t="s">
        <v>68</v>
      </c>
      <c r="C20" s="75"/>
      <c r="D20" s="72"/>
      <c r="E20" s="72"/>
    </row>
    <row r="21" spans="1:5" ht="30" customHeight="1" x14ac:dyDescent="0.2">
      <c r="A21" s="47" t="s">
        <v>56</v>
      </c>
      <c r="B21" s="48" t="s">
        <v>69</v>
      </c>
      <c r="C21" s="75"/>
      <c r="D21" s="72"/>
      <c r="E21" s="72"/>
    </row>
    <row r="22" spans="1:5" ht="30" customHeight="1" x14ac:dyDescent="0.2">
      <c r="A22" s="47" t="s">
        <v>57</v>
      </c>
      <c r="B22" s="48" t="s">
        <v>70</v>
      </c>
      <c r="C22" s="75"/>
      <c r="D22" s="72"/>
      <c r="E22" s="72"/>
    </row>
    <row r="23" spans="1:5" ht="30" customHeight="1" x14ac:dyDescent="0.2">
      <c r="A23" s="70" t="s">
        <v>75</v>
      </c>
      <c r="B23" s="70"/>
      <c r="C23" s="76">
        <f>SUM(C10:C22)</f>
        <v>0</v>
      </c>
      <c r="D23" s="72"/>
      <c r="E23" s="72"/>
    </row>
    <row r="24" spans="1:5" ht="30" customHeight="1" x14ac:dyDescent="0.2">
      <c r="A24" s="43"/>
      <c r="B24" s="33"/>
      <c r="C24" s="77"/>
      <c r="D24" s="33"/>
      <c r="E24" s="33"/>
    </row>
    <row r="25" spans="1:5" ht="45" customHeight="1" x14ac:dyDescent="0.2">
      <c r="A25" s="43"/>
      <c r="B25" s="48" t="s">
        <v>76</v>
      </c>
      <c r="C25" s="75"/>
      <c r="D25" s="73" t="s">
        <v>88</v>
      </c>
      <c r="E25" s="73"/>
    </row>
  </sheetData>
  <mergeCells count="19">
    <mergeCell ref="D25:E25"/>
    <mergeCell ref="D17:E17"/>
    <mergeCell ref="D18:E18"/>
    <mergeCell ref="D19:E19"/>
    <mergeCell ref="D20:E20"/>
    <mergeCell ref="D21:E21"/>
    <mergeCell ref="D22:E22"/>
    <mergeCell ref="A9:B9"/>
    <mergeCell ref="A23:B23"/>
    <mergeCell ref="A3:E3"/>
    <mergeCell ref="D10:E10"/>
    <mergeCell ref="D11:E11"/>
    <mergeCell ref="D12:E12"/>
    <mergeCell ref="D13:E13"/>
    <mergeCell ref="D14:E14"/>
    <mergeCell ref="D15:E15"/>
    <mergeCell ref="D16:E16"/>
    <mergeCell ref="D23:E23"/>
    <mergeCell ref="D9:E9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第1号</vt:lpstr>
      <vt:lpstr>別紙１</vt:lpstr>
      <vt:lpstr>別紙２</vt:lpstr>
      <vt:lpstr>別紙３</vt:lpstr>
      <vt:lpstr>別紙１!Print_Area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布施 裕太郎</cp:lastModifiedBy>
  <cp:lastPrinted>2015-10-21T05:21:07Z</cp:lastPrinted>
  <dcterms:created xsi:type="dcterms:W3CDTF">2005-08-04T01:01:09Z</dcterms:created>
  <dcterms:modified xsi:type="dcterms:W3CDTF">2022-08-24T00:39:42Z</dcterms:modified>
</cp:coreProperties>
</file>