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turno\g301000$\業務文書\03_社会参画支援係\23‗長寿ふれあい食堂事業補助金\令和7年度\HP\"/>
    </mc:Choice>
  </mc:AlternateContent>
  <bookViews>
    <workbookView xWindow="-110" yWindow="-110" windowWidth="14480" windowHeight="12460"/>
  </bookViews>
  <sheets>
    <sheet name="第1号（交付申請）" sheetId="126" r:id="rId1"/>
    <sheet name="様式１の１" sheetId="99" r:id="rId2"/>
    <sheet name="様式１の２" sheetId="101" r:id="rId3"/>
  </sheets>
  <definedNames>
    <definedName name="【記入例】" localSheetId="0">#REF!</definedName>
    <definedName name="【記入例】">#REF!</definedName>
    <definedName name="a" localSheetId="0">#REF!</definedName>
    <definedName name="a">#REF!</definedName>
    <definedName name="_xlnm.Print_Area" localSheetId="0">'第1号（交付申請）'!$A$1:$M$32</definedName>
    <definedName name="_xlnm.Print_Area" localSheetId="1">様式１の１!$A$1:$Y$60</definedName>
    <definedName name="_xlnm.Print_Area" localSheetId="2">様式１の２!$A$1:$T$52</definedName>
    <definedName name="q" localSheetId="0">#REF!</definedName>
    <definedName name="q">#REF!</definedName>
    <definedName name="あ" localSheetId="0">#REF!,#REF!</definedName>
    <definedName name="あ">#REF!,#REF!</definedName>
    <definedName name="記入例" localSheetId="0">#REF!</definedName>
    <definedName name="記入例">#REF!</definedName>
    <definedName name="記入例①" localSheetId="0">#REF!</definedName>
    <definedName name="記入例①">#REF!</definedName>
    <definedName name="記入例②" localSheetId="0">#REF!</definedName>
    <definedName name="記入例②">#REF!</definedName>
    <definedName name="区分①" localSheetId="0">#REF!</definedName>
    <definedName name="区分①" localSheetId="1">#REF!</definedName>
    <definedName name="区分①">#REF!</definedName>
    <definedName name="区分②" localSheetId="0">#REF!</definedName>
    <definedName name="区分②">#REF!</definedName>
    <definedName name="区分②１" localSheetId="0">#REF!</definedName>
    <definedName name="区分②１">#REF!</definedName>
    <definedName name="区分②ア" localSheetId="0">#REF!</definedName>
    <definedName name="区分②ア">#REF!</definedName>
    <definedName name="区分②イ" localSheetId="0">#REF!</definedName>
    <definedName name="区分②イ">#REF!</definedName>
    <definedName name="区分②の１" localSheetId="0">#REF!</definedName>
    <definedName name="区分②の１" localSheetId="1">#REF!</definedName>
    <definedName name="区分②の１">#REF!</definedName>
    <definedName name="区分②の２" localSheetId="0">#REF!</definedName>
    <definedName name="区分②の２" localSheetId="1">#REF!</definedName>
    <definedName name="区分②の２">#REF!</definedName>
    <definedName name="区分②の３" localSheetId="0">#REF!</definedName>
    <definedName name="区分②の３" localSheetId="1">#REF!</definedName>
    <definedName name="区分②の３">#REF!</definedName>
    <definedName name="区分③" localSheetId="0">#REF!</definedName>
    <definedName name="区分③" localSheetId="1">#REF!</definedName>
    <definedName name="区分③">#REF!</definedName>
    <definedName name="区分③10分の10" localSheetId="0">#REF!,#REF!</definedName>
    <definedName name="区分③10分の10" localSheetId="1">#REF!,#REF!</definedName>
    <definedName name="区分③10分の10">#REF!,#REF!</definedName>
    <definedName name="区分④" localSheetId="0">#REF!</definedName>
    <definedName name="区分④" localSheetId="1">#REF!</definedName>
    <definedName name="区分④">#REF!</definedName>
    <definedName name="区分⑤" localSheetId="0">#REF!</definedName>
    <definedName name="区分⑤" localSheetId="1">#REF!</definedName>
    <definedName name="区分⑤">#REF!</definedName>
    <definedName name="区分⑥" localSheetId="0">#REF!</definedName>
    <definedName name="区分⑥" localSheetId="1">#REF!</definedName>
    <definedName name="区分⑥">#REF!</definedName>
    <definedName name="選択基盤" localSheetId="0">#REF!</definedName>
    <definedName name="選択基盤">#REF!</definedName>
    <definedName name="独自基盤" localSheetId="0">#REF!</definedName>
    <definedName name="独自基盤">#REF!</definedName>
    <definedName name="分野①" localSheetId="0">#REF!</definedName>
    <definedName name="分野①" localSheetId="1">#REF!</definedName>
    <definedName name="分野①">#REF!</definedName>
    <definedName name="分野②" localSheetId="0">#REF!</definedName>
    <definedName name="分野②" localSheetId="1">#REF!</definedName>
    <definedName name="分野②">#REF!</definedName>
    <definedName name="分野②ア" localSheetId="0">#REF!</definedName>
    <definedName name="分野②ア">#REF!</definedName>
    <definedName name="分野②イ" localSheetId="0">#REF!</definedName>
    <definedName name="分野②イ">#REF!</definedName>
    <definedName name="分野③" localSheetId="0">#REF!</definedName>
    <definedName name="分野③" localSheetId="1">#REF!</definedName>
    <definedName name="分野③">#REF!</definedName>
    <definedName name="分野④" localSheetId="0">#REF!</definedName>
    <definedName name="分野④" localSheetId="1">#REF!</definedName>
    <definedName name="分野④">#REF!</definedName>
    <definedName name="分野⑤" localSheetId="0">#REF!</definedName>
    <definedName name="分野⑤" localSheetId="1">#REF!</definedName>
    <definedName name="分野⑤">#REF!</definedName>
    <definedName name="分野⑥" localSheetId="0">#REF!</definedName>
    <definedName name="分野⑥" localSheetId="1">#REF!</definedName>
    <definedName name="分野⑥">#REF!</definedName>
    <definedName name="別記様式第２号の１" localSheetId="0">#REF!</definedName>
    <definedName name="別記様式第２号の１">#REF!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99" l="1"/>
  <c r="F10" i="99"/>
  <c r="I10" i="99" l="1"/>
  <c r="G9" i="99"/>
  <c r="G8" i="99"/>
  <c r="G7" i="99"/>
  <c r="R19" i="99" l="1"/>
  <c r="F7" i="99" s="1"/>
  <c r="V19" i="99"/>
  <c r="I7" i="99" s="1"/>
  <c r="I38" i="99"/>
  <c r="H10" i="99" s="1"/>
  <c r="C38" i="99"/>
  <c r="U32" i="99"/>
  <c r="I9" i="99" s="1"/>
  <c r="R32" i="99"/>
  <c r="C32" i="99"/>
  <c r="U26" i="99"/>
  <c r="I8" i="99" s="1"/>
  <c r="R26" i="99"/>
  <c r="C26" i="99"/>
  <c r="U19" i="99"/>
  <c r="T26" i="99" l="1"/>
  <c r="H8" i="99" s="1"/>
  <c r="F8" i="99"/>
  <c r="T32" i="99"/>
  <c r="H9" i="99" s="1"/>
  <c r="F9" i="99"/>
  <c r="F11" i="99"/>
  <c r="V32" i="99"/>
  <c r="W32" i="99" s="1"/>
  <c r="V26" i="99"/>
  <c r="W26" i="99" s="1"/>
  <c r="K38" i="99"/>
  <c r="T19" i="99"/>
  <c r="H7" i="99" s="1"/>
  <c r="W19" i="99" l="1"/>
  <c r="X19" i="99" s="1"/>
  <c r="J7" i="99" s="1"/>
  <c r="J8" i="99"/>
  <c r="L38" i="99"/>
  <c r="J10" i="99" s="1"/>
  <c r="J9" i="99"/>
  <c r="J11" i="99" l="1"/>
  <c r="H18" i="101" l="1"/>
  <c r="H21" i="101" l="1"/>
  <c r="I11" i="99" l="1"/>
  <c r="G11" i="99" l="1"/>
  <c r="H11" i="99" l="1"/>
  <c r="E23" i="126"/>
</calcChain>
</file>

<file path=xl/sharedStrings.xml><?xml version="1.0" encoding="utf-8"?>
<sst xmlns="http://schemas.openxmlformats.org/spreadsheetml/2006/main" count="273" uniqueCount="214">
  <si>
    <t>合計</t>
    <rPh sb="0" eb="2">
      <t>ゴウケイ</t>
    </rPh>
    <phoneticPr fontId="2"/>
  </si>
  <si>
    <t>№</t>
    <phoneticPr fontId="3"/>
  </si>
  <si>
    <t>年間利用予定（延べ人数）</t>
    <rPh sb="0" eb="2">
      <t>ネンカン</t>
    </rPh>
    <rPh sb="2" eb="4">
      <t>リヨウ</t>
    </rPh>
    <rPh sb="4" eb="6">
      <t>ヨテイ</t>
    </rPh>
    <rPh sb="7" eb="8">
      <t>ノ</t>
    </rPh>
    <rPh sb="9" eb="11">
      <t>ニンズウ</t>
    </rPh>
    <phoneticPr fontId="3"/>
  </si>
  <si>
    <t>注</t>
    <rPh sb="0" eb="1">
      <t>チュウ</t>
    </rPh>
    <phoneticPr fontId="3"/>
  </si>
  <si>
    <t>需用費</t>
    <rPh sb="0" eb="3">
      <t>ジュヨウヒ</t>
    </rPh>
    <phoneticPr fontId="2"/>
  </si>
  <si>
    <t>役務費等</t>
    <rPh sb="0" eb="3">
      <t>エキムヒ</t>
    </rPh>
    <rPh sb="3" eb="4">
      <t>トウ</t>
    </rPh>
    <phoneticPr fontId="2"/>
  </si>
  <si>
    <t>A</t>
    <phoneticPr fontId="2"/>
  </si>
  <si>
    <t>C</t>
    <phoneticPr fontId="2"/>
  </si>
  <si>
    <t>D</t>
    <phoneticPr fontId="2"/>
  </si>
  <si>
    <t>E</t>
    <phoneticPr fontId="2"/>
  </si>
  <si>
    <t>M</t>
    <phoneticPr fontId="2"/>
  </si>
  <si>
    <t>別表</t>
    <rPh sb="0" eb="2">
      <t>ベッピョウ</t>
    </rPh>
    <phoneticPr fontId="2"/>
  </si>
  <si>
    <t>項目</t>
    <rPh sb="0" eb="2">
      <t>コウモク</t>
    </rPh>
    <phoneticPr fontId="2"/>
  </si>
  <si>
    <t>対象経費</t>
    <rPh sb="0" eb="2">
      <t>タイショウ</t>
    </rPh>
    <rPh sb="2" eb="4">
      <t>ケイヒ</t>
    </rPh>
    <phoneticPr fontId="2"/>
  </si>
  <si>
    <t>箇所数</t>
    <rPh sb="0" eb="2">
      <t>カショ</t>
    </rPh>
    <rPh sb="2" eb="3">
      <t>スウ</t>
    </rPh>
    <phoneticPr fontId="2"/>
  </si>
  <si>
    <t>補助基準額</t>
    <rPh sb="0" eb="2">
      <t>ホジョ</t>
    </rPh>
    <rPh sb="2" eb="4">
      <t>キジュン</t>
    </rPh>
    <rPh sb="4" eb="5">
      <t>ガク</t>
    </rPh>
    <phoneticPr fontId="2"/>
  </si>
  <si>
    <t>①</t>
    <phoneticPr fontId="2"/>
  </si>
  <si>
    <t>②</t>
    <phoneticPr fontId="2"/>
  </si>
  <si>
    <t>③</t>
    <phoneticPr fontId="2"/>
  </si>
  <si>
    <t>④</t>
    <phoneticPr fontId="2"/>
  </si>
  <si>
    <t>⑤</t>
    <phoneticPr fontId="2"/>
  </si>
  <si>
    <t>⑥</t>
    <phoneticPr fontId="2"/>
  </si>
  <si>
    <t>○</t>
    <phoneticPr fontId="3"/>
  </si>
  <si>
    <t>事業概要</t>
  </si>
  <si>
    <t>届出</t>
    <rPh sb="0" eb="2">
      <t>トドケデ</t>
    </rPh>
    <phoneticPr fontId="3"/>
  </si>
  <si>
    <t>個人</t>
    <rPh sb="0" eb="2">
      <t>コジン</t>
    </rPh>
    <phoneticPr fontId="3"/>
  </si>
  <si>
    <t>運営団体名</t>
    <rPh sb="0" eb="2">
      <t>ウンエイ</t>
    </rPh>
    <rPh sb="2" eb="4">
      <t>ダンタイ</t>
    </rPh>
    <rPh sb="4" eb="5">
      <t>メイ</t>
    </rPh>
    <phoneticPr fontId="3"/>
  </si>
  <si>
    <t>指導</t>
    <rPh sb="0" eb="2">
      <t>シドウ</t>
    </rPh>
    <phoneticPr fontId="3"/>
  </si>
  <si>
    <t>任意団体</t>
    <rPh sb="0" eb="2">
      <t>ニンイ</t>
    </rPh>
    <rPh sb="2" eb="4">
      <t>ダンタイ</t>
    </rPh>
    <phoneticPr fontId="3"/>
  </si>
  <si>
    <t>団体種別</t>
    <rPh sb="0" eb="2">
      <t>ダンタイ</t>
    </rPh>
    <rPh sb="2" eb="4">
      <t>シュベツ</t>
    </rPh>
    <phoneticPr fontId="3"/>
  </si>
  <si>
    <t>代表者氏名</t>
    <phoneticPr fontId="3"/>
  </si>
  <si>
    <t>加入保険内容
※1</t>
    <rPh sb="0" eb="2">
      <t>カニュウ</t>
    </rPh>
    <rPh sb="2" eb="4">
      <t>ホケン</t>
    </rPh>
    <rPh sb="4" eb="6">
      <t>ナイヨウ</t>
    </rPh>
    <phoneticPr fontId="3"/>
  </si>
  <si>
    <t>保険者</t>
    <rPh sb="0" eb="3">
      <t>ホケンシャ</t>
    </rPh>
    <phoneticPr fontId="3"/>
  </si>
  <si>
    <t>許可</t>
    <rPh sb="0" eb="2">
      <t>キョカ</t>
    </rPh>
    <phoneticPr fontId="3"/>
  </si>
  <si>
    <t>NPO</t>
    <phoneticPr fontId="3"/>
  </si>
  <si>
    <t>保険名称/内容</t>
    <rPh sb="0" eb="2">
      <t>ホケン</t>
    </rPh>
    <rPh sb="2" eb="4">
      <t>メイショウ</t>
    </rPh>
    <rPh sb="5" eb="7">
      <t>ナイヨウ</t>
    </rPh>
    <phoneticPr fontId="3"/>
  </si>
  <si>
    <t>その他</t>
    <rPh sb="2" eb="3">
      <t>タ</t>
    </rPh>
    <phoneticPr fontId="3"/>
  </si>
  <si>
    <t>株式会社</t>
    <rPh sb="0" eb="4">
      <t>カブシキガイシャ</t>
    </rPh>
    <phoneticPr fontId="3"/>
  </si>
  <si>
    <t>所管保健所名</t>
    <rPh sb="0" eb="2">
      <t>ショカン</t>
    </rPh>
    <rPh sb="2" eb="5">
      <t>ホケンジョ</t>
    </rPh>
    <rPh sb="5" eb="6">
      <t>メイ</t>
    </rPh>
    <phoneticPr fontId="3"/>
  </si>
  <si>
    <t>社会福祉法人</t>
    <rPh sb="0" eb="2">
      <t>シャカイ</t>
    </rPh>
    <rPh sb="2" eb="4">
      <t>フクシ</t>
    </rPh>
    <rPh sb="4" eb="6">
      <t>ホウジン</t>
    </rPh>
    <phoneticPr fontId="3"/>
  </si>
  <si>
    <t>手続内容</t>
    <rPh sb="0" eb="2">
      <t>テツヅキ</t>
    </rPh>
    <rPh sb="2" eb="4">
      <t>ナイヨウ</t>
    </rPh>
    <phoneticPr fontId="3"/>
  </si>
  <si>
    <t>一般社団法人</t>
    <rPh sb="0" eb="2">
      <t>イッパン</t>
    </rPh>
    <rPh sb="2" eb="4">
      <t>シャダン</t>
    </rPh>
    <rPh sb="4" eb="6">
      <t>ホウジン</t>
    </rPh>
    <phoneticPr fontId="3"/>
  </si>
  <si>
    <t>※1</t>
    <phoneticPr fontId="3"/>
  </si>
  <si>
    <t>事業予定</t>
    <rPh sb="2" eb="4">
      <t>ヨテイ</t>
    </rPh>
    <phoneticPr fontId="3"/>
  </si>
  <si>
    <t>事業開始年月日</t>
    <rPh sb="0" eb="2">
      <t>ジギョウ</t>
    </rPh>
    <rPh sb="2" eb="4">
      <t>カイシ</t>
    </rPh>
    <rPh sb="4" eb="7">
      <t>ネンガッピ</t>
    </rPh>
    <phoneticPr fontId="3"/>
  </si>
  <si>
    <t>年</t>
    <rPh sb="0" eb="1">
      <t>ネン</t>
    </rPh>
    <phoneticPr fontId="3"/>
  </si>
  <si>
    <t>月</t>
    <rPh sb="0" eb="1">
      <t>ガツ</t>
    </rPh>
    <phoneticPr fontId="3"/>
  </si>
  <si>
    <t>日</t>
    <rPh sb="0" eb="1">
      <t>ニチ</t>
    </rPh>
    <phoneticPr fontId="3"/>
  </si>
  <si>
    <t>回</t>
    <rPh sb="0" eb="1">
      <t>カイ</t>
    </rPh>
    <phoneticPr fontId="3"/>
  </si>
  <si>
    <t>人</t>
    <rPh sb="0" eb="1">
      <t>ニン</t>
    </rPh>
    <phoneticPr fontId="3"/>
  </si>
  <si>
    <t>内訳</t>
    <rPh sb="0" eb="2">
      <t>ウチワケ</t>
    </rPh>
    <phoneticPr fontId="3"/>
  </si>
  <si>
    <t>昭和</t>
    <rPh sb="0" eb="2">
      <t>ショウワ</t>
    </rPh>
    <phoneticPr fontId="3"/>
  </si>
  <si>
    <t>平成</t>
    <rPh sb="0" eb="2">
      <t>ヘイセイ</t>
    </rPh>
    <phoneticPr fontId="3"/>
  </si>
  <si>
    <t>令和</t>
    <rPh sb="0" eb="1">
      <t>レイ</t>
    </rPh>
    <rPh sb="1" eb="2">
      <t>ワ</t>
    </rPh>
    <phoneticPr fontId="3"/>
  </si>
  <si>
    <t>年間利用者予定
（延べ人数）</t>
    <rPh sb="0" eb="2">
      <t>ネンカン</t>
    </rPh>
    <rPh sb="2" eb="4">
      <t>リヨウ</t>
    </rPh>
    <rPh sb="4" eb="5">
      <t>シャ</t>
    </rPh>
    <rPh sb="5" eb="7">
      <t>ヨテイ</t>
    </rPh>
    <rPh sb="9" eb="10">
      <t>ノ</t>
    </rPh>
    <rPh sb="11" eb="13">
      <t>ニンズウ</t>
    </rPh>
    <phoneticPr fontId="3"/>
  </si>
  <si>
    <t>※2</t>
    <phoneticPr fontId="3"/>
  </si>
  <si>
    <t>※3</t>
    <phoneticPr fontId="3"/>
  </si>
  <si>
    <t>※4</t>
    <phoneticPr fontId="3"/>
  </si>
  <si>
    <t>※5</t>
    <phoneticPr fontId="3"/>
  </si>
  <si>
    <t>K</t>
    <phoneticPr fontId="2"/>
  </si>
  <si>
    <t>役務費等</t>
    <phoneticPr fontId="2"/>
  </si>
  <si>
    <t>G</t>
    <phoneticPr fontId="2"/>
  </si>
  <si>
    <t>I</t>
    <phoneticPr fontId="2"/>
  </si>
  <si>
    <t>J</t>
    <phoneticPr fontId="2"/>
  </si>
  <si>
    <t>N</t>
    <phoneticPr fontId="3"/>
  </si>
  <si>
    <t>O</t>
    <phoneticPr fontId="3"/>
  </si>
  <si>
    <t>P</t>
    <phoneticPr fontId="2"/>
  </si>
  <si>
    <t>Q</t>
    <phoneticPr fontId="2"/>
  </si>
  <si>
    <t>R</t>
    <phoneticPr fontId="2"/>
  </si>
  <si>
    <t>S</t>
    <phoneticPr fontId="2"/>
  </si>
  <si>
    <t>T</t>
    <phoneticPr fontId="2"/>
  </si>
  <si>
    <t>U</t>
    <phoneticPr fontId="3"/>
  </si>
  <si>
    <t>V</t>
    <phoneticPr fontId="3"/>
  </si>
  <si>
    <t>W</t>
    <phoneticPr fontId="3"/>
  </si>
  <si>
    <t>年間実施予定回数 ※2</t>
    <rPh sb="0" eb="2">
      <t>ネンカン</t>
    </rPh>
    <rPh sb="2" eb="4">
      <t>ジッシ</t>
    </rPh>
    <rPh sb="4" eb="6">
      <t>ヨテイ</t>
    </rPh>
    <rPh sb="6" eb="8">
      <t>カイスウ</t>
    </rPh>
    <phoneticPr fontId="3"/>
  </si>
  <si>
    <t>事業実施方法</t>
    <rPh sb="0" eb="2">
      <t>ジギョウ</t>
    </rPh>
    <rPh sb="2" eb="4">
      <t>ジッシ</t>
    </rPh>
    <rPh sb="4" eb="6">
      <t>ホウホウ</t>
    </rPh>
    <phoneticPr fontId="2"/>
  </si>
  <si>
    <t>区市町村名</t>
    <rPh sb="0" eb="4">
      <t>クシチョウソン</t>
    </rPh>
    <rPh sb="4" eb="5">
      <t>メイ</t>
    </rPh>
    <phoneticPr fontId="3"/>
  </si>
  <si>
    <t>連絡会参加予定 ※4</t>
    <rPh sb="5" eb="7">
      <t>ヨテイ</t>
    </rPh>
    <phoneticPr fontId="3"/>
  </si>
  <si>
    <t>年間実施予定回数</t>
    <rPh sb="2" eb="4">
      <t>ジッシ</t>
    </rPh>
    <rPh sb="6" eb="8">
      <t>カイスウ</t>
    </rPh>
    <phoneticPr fontId="2"/>
  </si>
  <si>
    <t>L</t>
    <phoneticPr fontId="3"/>
  </si>
  <si>
    <t>F</t>
    <phoneticPr fontId="2"/>
  </si>
  <si>
    <t>H</t>
    <phoneticPr fontId="3"/>
  </si>
  <si>
    <t>1回当たりの定員 ※3
（標準的な定員を記入する）</t>
    <rPh sb="1" eb="2">
      <t>カイ</t>
    </rPh>
    <rPh sb="2" eb="3">
      <t>ア</t>
    </rPh>
    <rPh sb="6" eb="8">
      <t>テイイン</t>
    </rPh>
    <rPh sb="13" eb="16">
      <t>ヒョウジュンテキ</t>
    </rPh>
    <rPh sb="17" eb="19">
      <t>テイイン</t>
    </rPh>
    <rPh sb="20" eb="22">
      <t>キニュウ</t>
    </rPh>
    <phoneticPr fontId="3"/>
  </si>
  <si>
    <t>総支出予定額</t>
    <rPh sb="0" eb="1">
      <t>ソウ</t>
    </rPh>
    <rPh sb="1" eb="3">
      <t>シシュツ</t>
    </rPh>
    <rPh sb="3" eb="5">
      <t>ヨテイ</t>
    </rPh>
    <rPh sb="5" eb="6">
      <t>ガク</t>
    </rPh>
    <phoneticPr fontId="2"/>
  </si>
  <si>
    <t>総収入予定額</t>
    <rPh sb="0" eb="1">
      <t>ソウ</t>
    </rPh>
    <rPh sb="1" eb="3">
      <t>シュウニュウ</t>
    </rPh>
    <rPh sb="3" eb="5">
      <t>ヨテイ</t>
    </rPh>
    <rPh sb="5" eb="6">
      <t>ガク</t>
    </rPh>
    <phoneticPr fontId="2"/>
  </si>
  <si>
    <t>実支出予定額</t>
    <rPh sb="0" eb="1">
      <t>ジツ</t>
    </rPh>
    <rPh sb="1" eb="3">
      <t>シシュツ</t>
    </rPh>
    <rPh sb="3" eb="5">
      <t>ヨテイ</t>
    </rPh>
    <rPh sb="5" eb="6">
      <t>ガク</t>
    </rPh>
    <phoneticPr fontId="2"/>
  </si>
  <si>
    <t>実支出予定額
（＝F-G）</t>
    <rPh sb="0" eb="1">
      <t>ジツ</t>
    </rPh>
    <rPh sb="1" eb="3">
      <t>シシュツ</t>
    </rPh>
    <rPh sb="3" eb="5">
      <t>ヨテイ</t>
    </rPh>
    <rPh sb="5" eb="6">
      <t>ガク</t>
    </rPh>
    <phoneticPr fontId="2"/>
  </si>
  <si>
    <t>実支出予定額
（＝S-T）</t>
    <rPh sb="0" eb="1">
      <t>ジツ</t>
    </rPh>
    <rPh sb="3" eb="5">
      <t>ヨテイ</t>
    </rPh>
    <rPh sb="5" eb="6">
      <t>ガク</t>
    </rPh>
    <phoneticPr fontId="3"/>
  </si>
  <si>
    <t>AB</t>
    <phoneticPr fontId="2"/>
  </si>
  <si>
    <t>１　会食事業の開催</t>
    <rPh sb="2" eb="4">
      <t>カイショク</t>
    </rPh>
    <rPh sb="4" eb="6">
      <t>ジギョウ</t>
    </rPh>
    <rPh sb="7" eb="9">
      <t>カイサイ</t>
    </rPh>
    <phoneticPr fontId="2"/>
  </si>
  <si>
    <t>事業区分</t>
    <rPh sb="0" eb="2">
      <t>ジギョウ</t>
    </rPh>
    <rPh sb="2" eb="4">
      <t>クブン</t>
    </rPh>
    <phoneticPr fontId="2"/>
  </si>
  <si>
    <t>２　高齢者の心身の健康増進や安全安心な日常生活に資する講座等の開催（加算分）</t>
    <rPh sb="2" eb="5">
      <t>コウレイシャ</t>
    </rPh>
    <rPh sb="6" eb="8">
      <t>シンシン</t>
    </rPh>
    <rPh sb="9" eb="11">
      <t>ケンコウ</t>
    </rPh>
    <rPh sb="11" eb="13">
      <t>ゾウシン</t>
    </rPh>
    <rPh sb="14" eb="16">
      <t>アンゼン</t>
    </rPh>
    <rPh sb="16" eb="18">
      <t>アンシン</t>
    </rPh>
    <rPh sb="19" eb="21">
      <t>ニチジョウ</t>
    </rPh>
    <rPh sb="21" eb="23">
      <t>セイカツ</t>
    </rPh>
    <rPh sb="24" eb="25">
      <t>シ</t>
    </rPh>
    <rPh sb="27" eb="29">
      <t>コウザ</t>
    </rPh>
    <rPh sb="29" eb="30">
      <t>トウ</t>
    </rPh>
    <rPh sb="31" eb="33">
      <t>カイサイ</t>
    </rPh>
    <rPh sb="34" eb="36">
      <t>カサン</t>
    </rPh>
    <rPh sb="36" eb="37">
      <t>ブン</t>
    </rPh>
    <phoneticPr fontId="2"/>
  </si>
  <si>
    <t>実施内容</t>
    <rPh sb="0" eb="2">
      <t>ジッシ</t>
    </rPh>
    <rPh sb="2" eb="4">
      <t>ナイヨウ</t>
    </rPh>
    <phoneticPr fontId="3"/>
  </si>
  <si>
    <t>実施内容の詳細・補足等</t>
    <rPh sb="0" eb="2">
      <t>ジッシ</t>
    </rPh>
    <rPh sb="2" eb="4">
      <t>ナイヨウ</t>
    </rPh>
    <rPh sb="5" eb="7">
      <t>ショウサイ</t>
    </rPh>
    <rPh sb="8" eb="10">
      <t>ホソク</t>
    </rPh>
    <rPh sb="10" eb="11">
      <t>トウ</t>
    </rPh>
    <phoneticPr fontId="3"/>
  </si>
  <si>
    <t>３　多世代交流機会の確保など、孤独感の解消や生きがいの増進に資する取組（加算分）</t>
    <phoneticPr fontId="2"/>
  </si>
  <si>
    <t>B'</t>
    <phoneticPr fontId="2"/>
  </si>
  <si>
    <t>X</t>
    <phoneticPr fontId="3"/>
  </si>
  <si>
    <t>AC</t>
    <phoneticPr fontId="2"/>
  </si>
  <si>
    <t>AA</t>
    <phoneticPr fontId="3"/>
  </si>
  <si>
    <t>AD</t>
    <phoneticPr fontId="2"/>
  </si>
  <si>
    <t>AE</t>
    <phoneticPr fontId="2"/>
  </si>
  <si>
    <t>AF</t>
    <phoneticPr fontId="2"/>
  </si>
  <si>
    <t>AG</t>
    <phoneticPr fontId="3"/>
  </si>
  <si>
    <t>AH</t>
    <phoneticPr fontId="3"/>
  </si>
  <si>
    <t>AI</t>
    <phoneticPr fontId="3"/>
  </si>
  <si>
    <t>実支出予定額
（＝AE-AF）</t>
    <rPh sb="0" eb="1">
      <t>ジツ</t>
    </rPh>
    <rPh sb="3" eb="5">
      <t>ヨテイ</t>
    </rPh>
    <rPh sb="5" eb="6">
      <t>ガク</t>
    </rPh>
    <phoneticPr fontId="3"/>
  </si>
  <si>
    <t>食堂名</t>
    <rPh sb="0" eb="2">
      <t>ショクドウ</t>
    </rPh>
    <rPh sb="2" eb="3">
      <t>メイ</t>
    </rPh>
    <phoneticPr fontId="3"/>
  </si>
  <si>
    <t>75歳以上の高齢者</t>
    <rPh sb="2" eb="5">
      <t>サイイジョウ</t>
    </rPh>
    <rPh sb="6" eb="9">
      <t>コウレイシャ</t>
    </rPh>
    <phoneticPr fontId="3"/>
  </si>
  <si>
    <t>　　　年　　月　　日</t>
    <phoneticPr fontId="3"/>
  </si>
  <si>
    <t>記</t>
    <rPh sb="0" eb="1">
      <t>キ</t>
    </rPh>
    <phoneticPr fontId="3"/>
  </si>
  <si>
    <t>１　交付申請額</t>
    <rPh sb="2" eb="4">
      <t>コウフ</t>
    </rPh>
    <rPh sb="4" eb="7">
      <t>シンセイガク</t>
    </rPh>
    <phoneticPr fontId="3"/>
  </si>
  <si>
    <t>金</t>
    <rPh sb="0" eb="1">
      <t>キン</t>
    </rPh>
    <phoneticPr fontId="3"/>
  </si>
  <si>
    <t>円</t>
    <rPh sb="0" eb="1">
      <t>エン</t>
    </rPh>
    <phoneticPr fontId="3"/>
  </si>
  <si>
    <t>(様式１－１）</t>
    <rPh sb="1" eb="3">
      <t>ヨウシキ</t>
    </rPh>
    <phoneticPr fontId="2"/>
  </si>
  <si>
    <t>（様式１－２）</t>
    <rPh sb="1" eb="3">
      <t>ヨウシキ</t>
    </rPh>
    <phoneticPr fontId="2"/>
  </si>
  <si>
    <t>区市町村</t>
    <rPh sb="0" eb="4">
      <t>クシチョウソン</t>
    </rPh>
    <phoneticPr fontId="3"/>
  </si>
  <si>
    <t>主な活動場所</t>
    <rPh sb="0" eb="1">
      <t>オモ</t>
    </rPh>
    <rPh sb="2" eb="4">
      <t>カツドウ</t>
    </rPh>
    <rPh sb="4" eb="6">
      <t>バショ</t>
    </rPh>
    <phoneticPr fontId="2"/>
  </si>
  <si>
    <t>２　所要額内訳書（様式１－１）</t>
    <rPh sb="2" eb="4">
      <t>ショヨウ</t>
    </rPh>
    <rPh sb="4" eb="5">
      <t>ガク</t>
    </rPh>
    <rPh sb="5" eb="8">
      <t>ウチワケショ</t>
    </rPh>
    <rPh sb="9" eb="11">
      <t>ヨウシキ</t>
    </rPh>
    <phoneticPr fontId="3"/>
  </si>
  <si>
    <t>３　事業計画書（様式１－２）</t>
    <rPh sb="2" eb="4">
      <t>ジギョウ</t>
    </rPh>
    <rPh sb="4" eb="6">
      <t>ケイカク</t>
    </rPh>
    <rPh sb="6" eb="7">
      <t>ショ</t>
    </rPh>
    <rPh sb="8" eb="10">
      <t>ヨウシキ</t>
    </rPh>
    <phoneticPr fontId="3"/>
  </si>
  <si>
    <t>実施の時期</t>
    <rPh sb="0" eb="2">
      <t>ジッシ</t>
    </rPh>
    <rPh sb="3" eb="5">
      <t>ジキ</t>
    </rPh>
    <phoneticPr fontId="3"/>
  </si>
  <si>
    <t>　年　　月　　日</t>
    <rPh sb="1" eb="2">
      <t>ネン</t>
    </rPh>
    <rPh sb="4" eb="5">
      <t>ガツ</t>
    </rPh>
    <rPh sb="7" eb="8">
      <t>ニチ</t>
    </rPh>
    <phoneticPr fontId="2"/>
  </si>
  <si>
    <t>　文　京　区　長　殿</t>
    <rPh sb="1" eb="2">
      <t>ブン</t>
    </rPh>
    <rPh sb="3" eb="4">
      <t>キョウ</t>
    </rPh>
    <rPh sb="5" eb="6">
      <t>ク</t>
    </rPh>
    <rPh sb="7" eb="8">
      <t>チョウ</t>
    </rPh>
    <rPh sb="9" eb="10">
      <t>トノ</t>
    </rPh>
    <phoneticPr fontId="3"/>
  </si>
  <si>
    <t>所在地</t>
  </si>
  <si>
    <t>事業者名</t>
    <rPh sb="0" eb="3">
      <t>ジギョウシャ</t>
    </rPh>
    <rPh sb="3" eb="4">
      <t>メイ</t>
    </rPh>
    <phoneticPr fontId="2"/>
  </si>
  <si>
    <t>保険の加入状況が確認できる書類（保険証書等）及び保健所への届出等の書類の写しを提出すること。なお、保健所から届出等が不要とされた場合は、保健所から指導された内容を「手続内容」欄へ記載すること。</t>
    <rPh sb="0" eb="2">
      <t>ホケン</t>
    </rPh>
    <rPh sb="3" eb="5">
      <t>カニュウ</t>
    </rPh>
    <rPh sb="36" eb="37">
      <t>ウツ</t>
    </rPh>
    <rPh sb="39" eb="41">
      <t>テイシュツ</t>
    </rPh>
    <rPh sb="49" eb="52">
      <t>ホケンジョ</t>
    </rPh>
    <rPh sb="82" eb="84">
      <t>テツヅ</t>
    </rPh>
    <rPh sb="84" eb="86">
      <t>ナイヨウ</t>
    </rPh>
    <rPh sb="87" eb="88">
      <t>ラン</t>
    </rPh>
    <phoneticPr fontId="3"/>
  </si>
  <si>
    <t>別記様式第１号（第６条関係）</t>
    <rPh sb="8" eb="9">
      <t>ダイ</t>
    </rPh>
    <rPh sb="10" eb="11">
      <t>ジョウ</t>
    </rPh>
    <rPh sb="11" eb="13">
      <t>カンケイ</t>
    </rPh>
    <phoneticPr fontId="3"/>
  </si>
  <si>
    <t>区補助額</t>
    <rPh sb="0" eb="1">
      <t>ク</t>
    </rPh>
    <rPh sb="1" eb="3">
      <t>ホジョ</t>
    </rPh>
    <rPh sb="3" eb="4">
      <t>ガク</t>
    </rPh>
    <phoneticPr fontId="2"/>
  </si>
  <si>
    <t>手続の種別</t>
    <rPh sb="0" eb="2">
      <t>テツヅ</t>
    </rPh>
    <rPh sb="3" eb="5">
      <t>シュベツ</t>
    </rPh>
    <phoneticPr fontId="3"/>
  </si>
  <si>
    <t>65歳から74歳までの高齢者</t>
    <rPh sb="2" eb="3">
      <t>サイ</t>
    </rPh>
    <rPh sb="7" eb="8">
      <t>サイ</t>
    </rPh>
    <rPh sb="11" eb="14">
      <t>コウレイシャ</t>
    </rPh>
    <phoneticPr fontId="3"/>
  </si>
  <si>
    <t>保健所に対する手続の内容
※1</t>
    <rPh sb="0" eb="3">
      <t>ホケンジョ</t>
    </rPh>
    <rPh sb="4" eb="5">
      <t>タイ</t>
    </rPh>
    <rPh sb="7" eb="9">
      <t>テツヅ</t>
    </rPh>
    <rPh sb="10" eb="12">
      <t>ナイヨウ</t>
    </rPh>
    <phoneticPr fontId="3"/>
  </si>
  <si>
    <t>文京区が開催又は関与する、地域ケア会議や、生活支援体制整備事業の協議体等、</t>
    <rPh sb="0" eb="3">
      <t>ブンキョウク</t>
    </rPh>
    <rPh sb="4" eb="6">
      <t>カイサイ</t>
    </rPh>
    <rPh sb="6" eb="7">
      <t>マタ</t>
    </rPh>
    <rPh sb="8" eb="10">
      <t>カンヨ</t>
    </rPh>
    <rPh sb="13" eb="15">
      <t>チイキ</t>
    </rPh>
    <rPh sb="17" eb="19">
      <t>カイギ</t>
    </rPh>
    <rPh sb="21" eb="23">
      <t>セイカツ</t>
    </rPh>
    <rPh sb="23" eb="25">
      <t>シエン</t>
    </rPh>
    <rPh sb="25" eb="27">
      <t>タイセイ</t>
    </rPh>
    <rPh sb="27" eb="29">
      <t>セイビ</t>
    </rPh>
    <rPh sb="29" eb="31">
      <t>ジギョウ</t>
    </rPh>
    <rPh sb="32" eb="36">
      <t>キョウギタイナド</t>
    </rPh>
    <phoneticPr fontId="3"/>
  </si>
  <si>
    <t>高齢者支援に係る他の関係機関等との連絡会への参加に努めること。</t>
    <rPh sb="6" eb="7">
      <t>カカ</t>
    </rPh>
    <phoneticPr fontId="2"/>
  </si>
  <si>
    <t>意識啓発等実施予定</t>
    <rPh sb="0" eb="2">
      <t>イシキ</t>
    </rPh>
    <rPh sb="2" eb="4">
      <t>ケイハツ</t>
    </rPh>
    <rPh sb="4" eb="5">
      <t>トウ</t>
    </rPh>
    <rPh sb="5" eb="7">
      <t>ジッシ</t>
    </rPh>
    <rPh sb="7" eb="9">
      <t>ヨテイ</t>
    </rPh>
    <phoneticPr fontId="3"/>
  </si>
  <si>
    <t>地域包括支援センター等の高齢者支援に係る相談窓口を周知するよう努めること。</t>
    <rPh sb="18" eb="19">
      <t>カカ</t>
    </rPh>
    <phoneticPr fontId="2"/>
  </si>
  <si>
    <t>相談窓口の周知予定 ※5</t>
    <rPh sb="0" eb="2">
      <t>ソウダン</t>
    </rPh>
    <rPh sb="2" eb="4">
      <t>マドグチ</t>
    </rPh>
    <rPh sb="5" eb="7">
      <t>シュウチ</t>
    </rPh>
    <rPh sb="7" eb="9">
      <t>ヨテイ</t>
    </rPh>
    <phoneticPr fontId="3"/>
  </si>
  <si>
    <t>1回当たり10人以上の参加者が食事をとりながら交流することができるスペースを確保すること。</t>
    <rPh sb="1" eb="2">
      <t>カイ</t>
    </rPh>
    <rPh sb="2" eb="3">
      <t>ア</t>
    </rPh>
    <rPh sb="7" eb="8">
      <t>ニン</t>
    </rPh>
    <phoneticPr fontId="3"/>
  </si>
  <si>
    <t>③欄の総収入予定額に係る欄には実施回ごとの収入額と実施回によらない収入額とを合算した上で、計上すること。</t>
    <rPh sb="1" eb="2">
      <t>ラン</t>
    </rPh>
    <rPh sb="3" eb="4">
      <t>ソウ</t>
    </rPh>
    <rPh sb="4" eb="6">
      <t>シュウニュウ</t>
    </rPh>
    <rPh sb="6" eb="8">
      <t>ヨテイ</t>
    </rPh>
    <rPh sb="8" eb="9">
      <t>ガク</t>
    </rPh>
    <rPh sb="10" eb="11">
      <t>カカ</t>
    </rPh>
    <rPh sb="12" eb="13">
      <t>ラン</t>
    </rPh>
    <rPh sb="15" eb="17">
      <t>ジッシ</t>
    </rPh>
    <rPh sb="17" eb="18">
      <t>カイ</t>
    </rPh>
    <rPh sb="21" eb="23">
      <t>シュウニュウ</t>
    </rPh>
    <rPh sb="23" eb="24">
      <t>ガク</t>
    </rPh>
    <rPh sb="25" eb="27">
      <t>ジッシ</t>
    </rPh>
    <rPh sb="27" eb="28">
      <t>カイ</t>
    </rPh>
    <rPh sb="33" eb="35">
      <t>シュウニュウ</t>
    </rPh>
    <rPh sb="35" eb="36">
      <t>ガク</t>
    </rPh>
    <rPh sb="38" eb="40">
      <t>ガッサン</t>
    </rPh>
    <rPh sb="42" eb="43">
      <t>ウエ</t>
    </rPh>
    <rPh sb="45" eb="47">
      <t>ケイジョウ</t>
    </rPh>
    <phoneticPr fontId="2"/>
  </si>
  <si>
    <r>
      <t xml:space="preserve">（有の場合）使用した資料等の名称
</t>
    </r>
    <r>
      <rPr>
        <sz val="9"/>
        <rFont val="ＭＳ Ｐ明朝"/>
        <family val="1"/>
        <charset val="128"/>
      </rPr>
      <t>※複数ある場合は、箇条書きで記載</t>
    </r>
    <rPh sb="1" eb="2">
      <t>ア</t>
    </rPh>
    <rPh sb="3" eb="5">
      <t>バアイ</t>
    </rPh>
    <rPh sb="6" eb="8">
      <t>シヨウ</t>
    </rPh>
    <rPh sb="10" eb="12">
      <t>シリョウ</t>
    </rPh>
    <rPh sb="12" eb="13">
      <t>トウ</t>
    </rPh>
    <rPh sb="14" eb="16">
      <t>メイショウ</t>
    </rPh>
    <rPh sb="18" eb="20">
      <t>フクスウ</t>
    </rPh>
    <rPh sb="22" eb="24">
      <t>バアイ</t>
    </rPh>
    <rPh sb="26" eb="29">
      <t>カジョウガ</t>
    </rPh>
    <rPh sb="31" eb="33">
      <t>キサイ</t>
    </rPh>
    <phoneticPr fontId="2"/>
  </si>
  <si>
    <t>文京区長寿ふれあい食堂事業補助金交付申請書</t>
    <rPh sb="0" eb="3">
      <t>ブンキョウク</t>
    </rPh>
    <rPh sb="11" eb="13">
      <t>ジギョウ</t>
    </rPh>
    <rPh sb="13" eb="16">
      <t>ホジョキン</t>
    </rPh>
    <rPh sb="16" eb="18">
      <t>コウフ</t>
    </rPh>
    <rPh sb="18" eb="21">
      <t>シンセイショ</t>
    </rPh>
    <phoneticPr fontId="3"/>
  </si>
  <si>
    <t>　文京区長寿ふれあい食堂事業補助金について、文京区長寿ふれあい食堂事業補助金交付要綱第６条の規定により、関係書類を添えて交付を申請します。</t>
    <rPh sb="1" eb="4">
      <t>ブンキョウク</t>
    </rPh>
    <rPh sb="10" eb="12">
      <t>ショクドウ</t>
    </rPh>
    <rPh sb="12" eb="14">
      <t>ジギョウ</t>
    </rPh>
    <rPh sb="14" eb="17">
      <t>ホジョキン</t>
    </rPh>
    <rPh sb="42" eb="43">
      <t>ダイ</t>
    </rPh>
    <rPh sb="44" eb="45">
      <t>ジョウ</t>
    </rPh>
    <rPh sb="46" eb="48">
      <t>キテイ</t>
    </rPh>
    <rPh sb="52" eb="54">
      <t>カンケイ</t>
    </rPh>
    <rPh sb="54" eb="56">
      <t>ショルイ</t>
    </rPh>
    <rPh sb="57" eb="58">
      <t>ソ</t>
    </rPh>
    <rPh sb="60" eb="62">
      <t>コウフ</t>
    </rPh>
    <rPh sb="63" eb="65">
      <t>シンセイ</t>
    </rPh>
    <phoneticPr fontId="3"/>
  </si>
  <si>
    <t>長寿ふれあい食堂　名称</t>
    <rPh sb="0" eb="2">
      <t>チョウジュ</t>
    </rPh>
    <rPh sb="6" eb="8">
      <t>ショクドウ</t>
    </rPh>
    <rPh sb="9" eb="11">
      <t>メイショウ</t>
    </rPh>
    <phoneticPr fontId="3"/>
  </si>
  <si>
    <t>長寿ふれあい
食堂概要</t>
    <rPh sb="7" eb="9">
      <t>ショクドウ</t>
    </rPh>
    <rPh sb="9" eb="11">
      <t>ガイヨウ</t>
    </rPh>
    <phoneticPr fontId="3"/>
  </si>
  <si>
    <t>原則として、月に１回以上、定期的に長寿ふれあい食堂を実施すること。</t>
    <rPh sb="0" eb="2">
      <t>ゲンソク</t>
    </rPh>
    <rPh sb="6" eb="7">
      <t>ツキ</t>
    </rPh>
    <rPh sb="9" eb="12">
      <t>カイイジョウ</t>
    </rPh>
    <rPh sb="13" eb="16">
      <t>テイキテキ</t>
    </rPh>
    <rPh sb="23" eb="25">
      <t>ショクドウ</t>
    </rPh>
    <rPh sb="26" eb="28">
      <t>ジッシ</t>
    </rPh>
    <phoneticPr fontId="3"/>
  </si>
  <si>
    <t>（有の場合）周知予定の相談窓口
（長寿ふれあい食堂からのつなぎ・連携先）　
※複数ある場合は、箇条書きで記載</t>
    <rPh sb="1" eb="2">
      <t>ア</t>
    </rPh>
    <rPh sb="3" eb="5">
      <t>バアイ</t>
    </rPh>
    <rPh sb="6" eb="8">
      <t>シュウチ</t>
    </rPh>
    <rPh sb="8" eb="10">
      <t>ヨテイ</t>
    </rPh>
    <rPh sb="11" eb="13">
      <t>ソウダン</t>
    </rPh>
    <rPh sb="13" eb="15">
      <t>マドグチ</t>
    </rPh>
    <rPh sb="23" eb="25">
      <t>ショクドウ</t>
    </rPh>
    <rPh sb="32" eb="34">
      <t>レンケイ</t>
    </rPh>
    <rPh sb="34" eb="35">
      <t>サキ</t>
    </rPh>
    <rPh sb="39" eb="41">
      <t>フクスウ</t>
    </rPh>
    <rPh sb="43" eb="45">
      <t>バアイ</t>
    </rPh>
    <rPh sb="47" eb="50">
      <t>カジョウガ</t>
    </rPh>
    <rPh sb="52" eb="54">
      <t>キサイ</t>
    </rPh>
    <phoneticPr fontId="2"/>
  </si>
  <si>
    <t>長寿ふれあい食堂の職員は、長寿ふれあい食堂の開催時には、参加者に対し、</t>
  </si>
  <si>
    <t>４　会食事業の立上げ</t>
    <rPh sb="2" eb="4">
      <t>カイショク</t>
    </rPh>
    <rPh sb="4" eb="6">
      <t>ジギョウ</t>
    </rPh>
    <rPh sb="7" eb="9">
      <t>タチア</t>
    </rPh>
    <phoneticPr fontId="2"/>
  </si>
  <si>
    <t>実支出予定額
（＝AJ-AK）</t>
    <rPh sb="0" eb="1">
      <t>ジツ</t>
    </rPh>
    <rPh sb="3" eb="5">
      <t>ヨテイ</t>
    </rPh>
    <rPh sb="5" eb="6">
      <t>ガク</t>
    </rPh>
    <phoneticPr fontId="3"/>
  </si>
  <si>
    <t>設備整備費等</t>
    <rPh sb="0" eb="2">
      <t>セツビ</t>
    </rPh>
    <rPh sb="2" eb="5">
      <t>セイビヒ</t>
    </rPh>
    <rPh sb="5" eb="6">
      <t>トウ</t>
    </rPh>
    <phoneticPr fontId="2"/>
  </si>
  <si>
    <t>AJ</t>
    <phoneticPr fontId="2"/>
  </si>
  <si>
    <t>AK</t>
    <phoneticPr fontId="3"/>
  </si>
  <si>
    <t>AL</t>
    <phoneticPr fontId="3"/>
  </si>
  <si>
    <t>AM</t>
    <phoneticPr fontId="3"/>
  </si>
  <si>
    <t>AN</t>
    <phoneticPr fontId="3"/>
  </si>
  <si>
    <t>長寿ふれあい食堂名称</t>
    <rPh sb="0" eb="2">
      <t>チョウジュ</t>
    </rPh>
    <rPh sb="6" eb="8">
      <t>ショクドウ</t>
    </rPh>
    <rPh sb="8" eb="10">
      <t>メイショウ</t>
    </rPh>
    <phoneticPr fontId="2"/>
  </si>
  <si>
    <t>文京区</t>
    <rPh sb="0" eb="3">
      <t>ブンキョウク</t>
    </rPh>
    <phoneticPr fontId="2"/>
  </si>
  <si>
    <t>代表者氏名</t>
    <phoneticPr fontId="2"/>
  </si>
  <si>
    <t>団体名</t>
    <phoneticPr fontId="2"/>
  </si>
  <si>
    <t>参加の有無</t>
    <rPh sb="0" eb="2">
      <t>サンカ</t>
    </rPh>
    <rPh sb="3" eb="5">
      <t>ウム</t>
    </rPh>
    <phoneticPr fontId="3"/>
  </si>
  <si>
    <t>周知予定の有無</t>
    <rPh sb="0" eb="2">
      <t>シュウチ</t>
    </rPh>
    <rPh sb="2" eb="4">
      <t>ヨテイ</t>
    </rPh>
    <rPh sb="5" eb="7">
      <t>ウム</t>
    </rPh>
    <phoneticPr fontId="3"/>
  </si>
  <si>
    <t>長寿ふれあい食堂　名称</t>
    <rPh sb="0" eb="2">
      <t>チョウジュ</t>
    </rPh>
    <rPh sb="6" eb="8">
      <t>ショクドウ</t>
    </rPh>
    <rPh sb="9" eb="11">
      <t>メイショウ</t>
    </rPh>
    <phoneticPr fontId="2"/>
  </si>
  <si>
    <t>Y</t>
    <phoneticPr fontId="2"/>
  </si>
  <si>
    <t>Z</t>
    <phoneticPr fontId="3"/>
  </si>
  <si>
    <t>４　添付書類</t>
    <rPh sb="2" eb="4">
      <t>テンプ</t>
    </rPh>
    <rPh sb="4" eb="6">
      <t>ショルイ</t>
    </rPh>
    <phoneticPr fontId="2"/>
  </si>
  <si>
    <t xml:space="preserve">
10人まで</t>
    <rPh sb="3" eb="4">
      <t>ニン</t>
    </rPh>
    <phoneticPr fontId="2"/>
  </si>
  <si>
    <t xml:space="preserve">
11人以上
20人まで</t>
    <rPh sb="3" eb="4">
      <t>ニン</t>
    </rPh>
    <rPh sb="4" eb="6">
      <t>イジョウ</t>
    </rPh>
    <rPh sb="9" eb="10">
      <t>ニン</t>
    </rPh>
    <phoneticPr fontId="2"/>
  </si>
  <si>
    <t xml:space="preserve">
21人以上
30人まで</t>
    <rPh sb="3" eb="4">
      <t>ニン</t>
    </rPh>
    <rPh sb="4" eb="6">
      <t>イジョウ</t>
    </rPh>
    <rPh sb="9" eb="10">
      <t>ニン</t>
    </rPh>
    <phoneticPr fontId="2"/>
  </si>
  <si>
    <t xml:space="preserve">
31人以上</t>
    <rPh sb="3" eb="4">
      <t>ニン</t>
    </rPh>
    <rPh sb="4" eb="6">
      <t>イジョウ</t>
    </rPh>
    <phoneticPr fontId="2"/>
  </si>
  <si>
    <t>年間実施予定回数　　　　　　　　　　　　　B</t>
    <rPh sb="0" eb="2">
      <t>ネンカン</t>
    </rPh>
    <rPh sb="2" eb="4">
      <t>ジッシ</t>
    </rPh>
    <rPh sb="4" eb="6">
      <t>ヨテイ</t>
    </rPh>
    <rPh sb="6" eb="8">
      <t>カイスウ</t>
    </rPh>
    <phoneticPr fontId="2"/>
  </si>
  <si>
    <t>補助基準額
（※）</t>
    <rPh sb="0" eb="2">
      <t>ホジョ</t>
    </rPh>
    <rPh sb="2" eb="4">
      <t>キジュン</t>
    </rPh>
    <rPh sb="4" eb="5">
      <t>ガク</t>
    </rPh>
    <phoneticPr fontId="2"/>
  </si>
  <si>
    <t>選定額
(HとJを比較して少ない方の額)</t>
    <rPh sb="0" eb="2">
      <t>センテイ</t>
    </rPh>
    <rPh sb="2" eb="3">
      <t>ガク</t>
    </rPh>
    <phoneticPr fontId="2"/>
  </si>
  <si>
    <t>需用費
金額</t>
    <rPh sb="0" eb="3">
      <t>ジュヨウヒ</t>
    </rPh>
    <rPh sb="4" eb="6">
      <t>キンガク</t>
    </rPh>
    <phoneticPr fontId="2"/>
  </si>
  <si>
    <t>需用費　内容</t>
    <rPh sb="0" eb="3">
      <t>ジュヨウヒ</t>
    </rPh>
    <rPh sb="4" eb="6">
      <t>ナイヨウ</t>
    </rPh>
    <phoneticPr fontId="2"/>
  </si>
  <si>
    <t>使用料及
賃借料</t>
    <rPh sb="0" eb="3">
      <t>シヨウリョウ</t>
    </rPh>
    <rPh sb="3" eb="4">
      <t>キュウ</t>
    </rPh>
    <rPh sb="5" eb="8">
      <t>チンシャクリョウ</t>
    </rPh>
    <phoneticPr fontId="2"/>
  </si>
  <si>
    <t>使用料及
賃借料　内容</t>
    <phoneticPr fontId="2"/>
  </si>
  <si>
    <t>役務費等　内容</t>
    <phoneticPr fontId="2"/>
  </si>
  <si>
    <t>C'</t>
    <phoneticPr fontId="2"/>
  </si>
  <si>
    <t>D'</t>
    <phoneticPr fontId="2"/>
  </si>
  <si>
    <t>E'</t>
    <phoneticPr fontId="2"/>
  </si>
  <si>
    <t>K'</t>
    <phoneticPr fontId="2"/>
  </si>
  <si>
    <t>※ 10人まで：10千円×実施回数（年間240千円を上限）、11人以上20人まで：20千円×実施回数（年間480千円を上限）、21人以上30人まで：30千円×実施回数（年間720千円を上限）、31人以上：40千円×実施回数（年間960千円を上限）</t>
    <phoneticPr fontId="2"/>
  </si>
  <si>
    <t>選定額
(UとVを比較して少ない方の額)</t>
    <rPh sb="0" eb="2">
      <t>センテイ</t>
    </rPh>
    <rPh sb="2" eb="3">
      <t>ガク</t>
    </rPh>
    <phoneticPr fontId="3"/>
  </si>
  <si>
    <t>需用費　内容</t>
    <rPh sb="0" eb="3">
      <t>ジュヨウヒ</t>
    </rPh>
    <phoneticPr fontId="2"/>
  </si>
  <si>
    <t>P'</t>
    <phoneticPr fontId="2"/>
  </si>
  <si>
    <t>Q'</t>
    <phoneticPr fontId="2"/>
  </si>
  <si>
    <t>R'</t>
    <phoneticPr fontId="2"/>
  </si>
  <si>
    <t>W'</t>
    <phoneticPr fontId="2"/>
  </si>
  <si>
    <t>選定額
(AGとAHを比較して少ない方の額)</t>
    <rPh sb="0" eb="2">
      <t>センテイ</t>
    </rPh>
    <rPh sb="2" eb="3">
      <t>ガク</t>
    </rPh>
    <phoneticPr fontId="3"/>
  </si>
  <si>
    <t>役務費等　内容</t>
    <rPh sb="5" eb="7">
      <t>ナイヨウ</t>
    </rPh>
    <phoneticPr fontId="2"/>
  </si>
  <si>
    <t>AB'</t>
    <phoneticPr fontId="2"/>
  </si>
  <si>
    <t>AC'</t>
    <phoneticPr fontId="2"/>
  </si>
  <si>
    <t>AD'</t>
    <phoneticPr fontId="2"/>
  </si>
  <si>
    <t>AI'</t>
    <phoneticPr fontId="2"/>
  </si>
  <si>
    <t>補助基準額
（＝500千円）</t>
    <rPh sb="0" eb="2">
      <t>ホジョ</t>
    </rPh>
    <rPh sb="2" eb="4">
      <t>キジュン</t>
    </rPh>
    <rPh sb="4" eb="5">
      <t>ガク</t>
    </rPh>
    <rPh sb="11" eb="13">
      <t>センエン</t>
    </rPh>
    <phoneticPr fontId="3"/>
  </si>
  <si>
    <t>選定額
(ALとAMを比較して少ない方の額)</t>
    <rPh sb="0" eb="2">
      <t>センテイ</t>
    </rPh>
    <rPh sb="2" eb="3">
      <t>ガク</t>
    </rPh>
    <phoneticPr fontId="3"/>
  </si>
  <si>
    <t>区市町村
補助額
（ANの千円未満端数切捨て）</t>
    <rPh sb="13" eb="15">
      <t>センエン</t>
    </rPh>
    <rPh sb="15" eb="17">
      <t>ミマン</t>
    </rPh>
    <rPh sb="17" eb="19">
      <t>ハスウ</t>
    </rPh>
    <rPh sb="19" eb="21">
      <t>キリス</t>
    </rPh>
    <phoneticPr fontId="2"/>
  </si>
  <si>
    <t>設備整備費等
内容</t>
    <rPh sb="0" eb="2">
      <t>セツビ</t>
    </rPh>
    <rPh sb="2" eb="4">
      <t>セイビ</t>
    </rPh>
    <rPh sb="4" eb="5">
      <t>ヒ</t>
    </rPh>
    <rPh sb="5" eb="6">
      <t>トウ</t>
    </rPh>
    <phoneticPr fontId="2"/>
  </si>
  <si>
    <t>AJ'</t>
    <phoneticPr fontId="2"/>
  </si>
  <si>
    <t>AN'</t>
    <phoneticPr fontId="2"/>
  </si>
  <si>
    <t>使用料及賃借料</t>
    <rPh sb="0" eb="3">
      <t>シヨウリョウ</t>
    </rPh>
    <rPh sb="3" eb="4">
      <t>オヨ</t>
    </rPh>
    <rPh sb="4" eb="7">
      <t>チンシャクリョウ</t>
    </rPh>
    <phoneticPr fontId="2"/>
  </si>
  <si>
    <t>・A欄には、長寿ふれあい食堂を利用する予定の高齢者の延べ人数を記入すること。
・B欄には、長寿ふれあい食堂を実施する予定回数を人数ごとに記入すること。
・B'欄には、会食する食事等について、会食会場で調理する場合は調理する人（スタッフ、参加する高齢者　等）、弁当等を購入する場合はその旨を記入すること。
・C～H欄には、補助対象範囲に係る金額を記入すること。（項目ごとの対象経費は別表のとおり）
・C'、D'、E'、P'、Q'、R'、AB'、AC'、AD'、AJ'欄には、各経費の具体的な内容（食材、会場費、保険料等）を記入すること。
・K欄には、H欄とJ欄を比較して、少ない方の額を記入すること。
・L欄には、高齢者の心身の健康増進や安全安心な日常生活に資する講座を受講等する予定の高齢者の延べ人数を記入すること。
・M欄には、高齢者の心身の健康増進や安全安心な日常生活に資する講座を実施する予定回数を記入すること。
・N欄には、実施内容の概要を記入すること。
・O欄には、N欄の詳細を記入すること。
・P～U欄には、補助対象範囲に係る金額を記入すること。（項目ごとの対象経費は別表のとおり）
・V欄には、食堂ごとに補助基準額を記入すること。
・W欄には、U欄とV欄を比較して、少ない方の額を記入すること。
・X欄には、多世代交流機会の確保など、孤独感の解消や生きがいの増進に資する取組に参加予定の高齢者の延べ人数を記入すること。
・Y欄には、多世代交流機会の確保など、孤独感の解消や生きがいの増進に資する取組を実施する予定回数を記入すること。
・Z欄には、実施内容の概要を記入すること。
・AA欄には、Z欄の詳細を記入すること。
・AB～AD欄には、補助対象範囲に係る金額を記入すること。（対象経費は別表のとおり）
・AH欄には、食堂ごとに補助基準額を記入すること。
・AI欄には、AG欄とAH欄を比較して少ない方の額を記入すること。
・AJ～AL欄には、補助対象範囲に係る金額を記入すること。（対象経費は別表のとおり）
・AN欄には、AL欄とAM欄を比較して少ない方の額を記入すること。</t>
    <rPh sb="6" eb="8">
      <t>チョウジュ</t>
    </rPh>
    <rPh sb="22" eb="25">
      <t>コウレイシャ</t>
    </rPh>
    <rPh sb="45" eb="47">
      <t>チョウジュ</t>
    </rPh>
    <rPh sb="63" eb="65">
      <t>ニンズウ</t>
    </rPh>
    <rPh sb="79" eb="80">
      <t>ラン</t>
    </rPh>
    <rPh sb="83" eb="85">
      <t>カイショク</t>
    </rPh>
    <rPh sb="87" eb="89">
      <t>ショクジ</t>
    </rPh>
    <rPh sb="89" eb="90">
      <t>トウ</t>
    </rPh>
    <rPh sb="95" eb="97">
      <t>カイショク</t>
    </rPh>
    <rPh sb="97" eb="99">
      <t>カイジョウ</t>
    </rPh>
    <rPh sb="100" eb="102">
      <t>チョウリ</t>
    </rPh>
    <rPh sb="104" eb="106">
      <t>バアイ</t>
    </rPh>
    <rPh sb="107" eb="109">
      <t>チョウリ</t>
    </rPh>
    <rPh sb="111" eb="112">
      <t>ヒト</t>
    </rPh>
    <rPh sb="118" eb="120">
      <t>サンカ</t>
    </rPh>
    <rPh sb="122" eb="125">
      <t>コウレイシャ</t>
    </rPh>
    <rPh sb="126" eb="127">
      <t>トウ</t>
    </rPh>
    <rPh sb="129" eb="131">
      <t>ベントウ</t>
    </rPh>
    <rPh sb="131" eb="132">
      <t>トウ</t>
    </rPh>
    <rPh sb="133" eb="135">
      <t>コウニュウ</t>
    </rPh>
    <rPh sb="137" eb="139">
      <t>バアイ</t>
    </rPh>
    <rPh sb="142" eb="143">
      <t>ムネ</t>
    </rPh>
    <rPh sb="144" eb="146">
      <t>キニュウ</t>
    </rPh>
    <rPh sb="156" eb="157">
      <t>ラン</t>
    </rPh>
    <rPh sb="160" eb="162">
      <t>ホジョ</t>
    </rPh>
    <rPh sb="162" eb="164">
      <t>タイショウ</t>
    </rPh>
    <rPh sb="164" eb="166">
      <t>ハンイ</t>
    </rPh>
    <rPh sb="167" eb="168">
      <t>カカ</t>
    </rPh>
    <rPh sb="169" eb="171">
      <t>キンガク</t>
    </rPh>
    <rPh sb="172" eb="174">
      <t>キニュウ</t>
    </rPh>
    <rPh sb="180" eb="182">
      <t>コウモク</t>
    </rPh>
    <rPh sb="185" eb="187">
      <t>タイショウ</t>
    </rPh>
    <rPh sb="187" eb="189">
      <t>ケイヒ</t>
    </rPh>
    <rPh sb="190" eb="192">
      <t>ベッピョウ</t>
    </rPh>
    <rPh sb="232" eb="233">
      <t>ラン</t>
    </rPh>
    <rPh sb="334" eb="336">
      <t>ジュコウ</t>
    </rPh>
    <rPh sb="336" eb="337">
      <t>トウ</t>
    </rPh>
    <rPh sb="342" eb="345">
      <t>コウレイシャ</t>
    </rPh>
    <rPh sb="412" eb="413">
      <t>ラン</t>
    </rPh>
    <rPh sb="416" eb="418">
      <t>ジッシ</t>
    </rPh>
    <rPh sb="424" eb="426">
      <t>キニュウ</t>
    </rPh>
    <rPh sb="434" eb="435">
      <t>ラン</t>
    </rPh>
    <rPh sb="439" eb="440">
      <t>ラン</t>
    </rPh>
    <rPh sb="441" eb="443">
      <t>ショウサイ</t>
    </rPh>
    <rPh sb="444" eb="446">
      <t>キニュウ</t>
    </rPh>
    <rPh sb="530" eb="531">
      <t>ラン</t>
    </rPh>
    <rPh sb="533" eb="534">
      <t>ラン</t>
    </rPh>
    <rPh sb="535" eb="537">
      <t>ヒカク</t>
    </rPh>
    <rPh sb="540" eb="541">
      <t>スク</t>
    </rPh>
    <rPh sb="543" eb="544">
      <t>ホウ</t>
    </rPh>
    <rPh sb="545" eb="546">
      <t>ガク</t>
    </rPh>
    <rPh sb="547" eb="549">
      <t>キニュウ</t>
    </rPh>
    <rPh sb="595" eb="597">
      <t>サンカ</t>
    </rPh>
    <rPh sb="619" eb="620">
      <t>ラン</t>
    </rPh>
    <rPh sb="655" eb="656">
      <t>クミ</t>
    </rPh>
    <rPh sb="763" eb="764">
      <t>ラン</t>
    </rPh>
    <rPh sb="767" eb="769">
      <t>ショクドウ</t>
    </rPh>
    <rPh sb="772" eb="777">
      <t>ホジョキジュンガク</t>
    </rPh>
    <rPh sb="778" eb="780">
      <t>キニュウ</t>
    </rPh>
    <rPh sb="789" eb="790">
      <t>ラン</t>
    </rPh>
    <rPh sb="795" eb="796">
      <t>ラン</t>
    </rPh>
    <rPh sb="799" eb="800">
      <t>ラン</t>
    </rPh>
    <rPh sb="812" eb="814">
      <t>キニュウ</t>
    </rPh>
    <phoneticPr fontId="3"/>
  </si>
  <si>
    <t>注　人件費及び長寿ふれあい食堂を実施する事業者が団体運営に要する経費については補助対象外とする。
（例）団体を運営するための経費や個人的な支出等</t>
    <rPh sb="0" eb="1">
      <t>チュウ</t>
    </rPh>
    <rPh sb="2" eb="5">
      <t>ジンケンヒ</t>
    </rPh>
    <rPh sb="5" eb="6">
      <t>オヨ</t>
    </rPh>
    <rPh sb="7" eb="9">
      <t>チョウジュ</t>
    </rPh>
    <rPh sb="13" eb="15">
      <t>ショクドウ</t>
    </rPh>
    <rPh sb="16" eb="18">
      <t>ジッシ</t>
    </rPh>
    <rPh sb="20" eb="23">
      <t>ジギョウシャ</t>
    </rPh>
    <rPh sb="24" eb="26">
      <t>ダンタイ</t>
    </rPh>
    <rPh sb="26" eb="28">
      <t>ウンエイ</t>
    </rPh>
    <rPh sb="29" eb="30">
      <t>ヨウ</t>
    </rPh>
    <rPh sb="32" eb="34">
      <t>ケイヒ</t>
    </rPh>
    <rPh sb="39" eb="41">
      <t>ホジョ</t>
    </rPh>
    <rPh sb="41" eb="43">
      <t>タイショウ</t>
    </rPh>
    <rPh sb="43" eb="44">
      <t>ガイ</t>
    </rPh>
    <rPh sb="50" eb="51">
      <t>レイ</t>
    </rPh>
    <rPh sb="52" eb="54">
      <t>ダンタイ</t>
    </rPh>
    <rPh sb="55" eb="57">
      <t>ウンエイ</t>
    </rPh>
    <rPh sb="62" eb="64">
      <t>ケイヒ</t>
    </rPh>
    <rPh sb="65" eb="68">
      <t>コジンテキ</t>
    </rPh>
    <rPh sb="69" eb="71">
      <t>シシュツ</t>
    </rPh>
    <rPh sb="71" eb="72">
      <t>トウ</t>
    </rPh>
    <phoneticPr fontId="2"/>
  </si>
  <si>
    <t xml:space="preserve">
長寿ふれあい食堂
実施回数</t>
    <rPh sb="1" eb="3">
      <t>チョウジュ</t>
    </rPh>
    <rPh sb="7" eb="9">
      <t>ショクドウ</t>
    </rPh>
    <rPh sb="10" eb="12">
      <t>ジッシ</t>
    </rPh>
    <rPh sb="12" eb="13">
      <t>カイ</t>
    </rPh>
    <phoneticPr fontId="2"/>
  </si>
  <si>
    <t>事業に利用する消耗品費（調理器具、収納用品、食器類、日用品類、事務用品等）、長寿ふれあい食堂の案内のためのパンフレット等印刷物、光熱水費、食材費、車両の燃料費
※光熱水費について、自宅や店舗等が実施場所の場合等、長寿ふれあい食堂の取組分としての金額が明確でない場合、開所時間分で按分する等の方法で算出すること。</t>
    <rPh sb="12" eb="14">
      <t>チョウリ</t>
    </rPh>
    <rPh sb="14" eb="16">
      <t>キグ</t>
    </rPh>
    <rPh sb="17" eb="19">
      <t>シュウノウ</t>
    </rPh>
    <rPh sb="19" eb="21">
      <t>ヨウヒン</t>
    </rPh>
    <rPh sb="22" eb="24">
      <t>ショッキ</t>
    </rPh>
    <rPh sb="24" eb="25">
      <t>ルイ</t>
    </rPh>
    <rPh sb="26" eb="29">
      <t>ニチヨウヒン</t>
    </rPh>
    <rPh sb="29" eb="30">
      <t>ルイ</t>
    </rPh>
    <rPh sb="31" eb="33">
      <t>ジム</t>
    </rPh>
    <rPh sb="33" eb="35">
      <t>ヨウヒン</t>
    </rPh>
    <rPh sb="35" eb="36">
      <t>トウ</t>
    </rPh>
    <rPh sb="38" eb="40">
      <t>チョウジュ</t>
    </rPh>
    <rPh sb="106" eb="108">
      <t>チョウジュ</t>
    </rPh>
    <phoneticPr fontId="2"/>
  </si>
  <si>
    <t>会場の賃料、車両の賃借料
※自宅や店舗等が実施場所の場合等、長寿ふれあい食堂の取組分としての金額が明確でない場合、開所時間分で按分する等の方法で算出すること。</t>
    <rPh sb="30" eb="32">
      <t>チョウジュ</t>
    </rPh>
    <phoneticPr fontId="2"/>
  </si>
  <si>
    <t>通信費、郵便代、保険料、食材の運搬に係る交通費（スタッフの出勤のための交通費は含まない。）、その他報償費等
※自宅や店舗等が実施場所の場合等、長寿ふれあい食堂の取組分としての金額が明確でない場合、開所時間分で按分する等の方法で算出すること。</t>
    <rPh sb="48" eb="49">
      <t>ホカ</t>
    </rPh>
    <rPh sb="49" eb="52">
      <t>ホウショウヒ</t>
    </rPh>
    <rPh sb="52" eb="53">
      <t>トウ</t>
    </rPh>
    <rPh sb="71" eb="73">
      <t>チョウジュ</t>
    </rPh>
    <phoneticPr fontId="2"/>
  </si>
  <si>
    <t>冷蔵庫や電子レンジ等のリース・購入等、新たな長寿ふれあい食堂の立上げに必要となる設備整備等に要する経費</t>
    <rPh sb="4" eb="6">
      <t>デンシ</t>
    </rPh>
    <rPh sb="9" eb="10">
      <t>トウ</t>
    </rPh>
    <rPh sb="15" eb="17">
      <t>コウニュウ</t>
    </rPh>
    <rPh sb="22" eb="24">
      <t>チョウジュ</t>
    </rPh>
    <phoneticPr fontId="2"/>
  </si>
  <si>
    <t>区補助額
※千円未満端数切捨て</t>
    <rPh sb="6" eb="8">
      <t>センエン</t>
    </rPh>
    <rPh sb="8" eb="10">
      <t>ミマン</t>
    </rPh>
    <rPh sb="10" eb="12">
      <t>ハスウ</t>
    </rPh>
    <rPh sb="12" eb="14">
      <t>キリス</t>
    </rPh>
    <phoneticPr fontId="2"/>
  </si>
  <si>
    <t>区補助額
※千円未満端数切捨て</t>
    <phoneticPr fontId="2"/>
  </si>
  <si>
    <t>イ　その他参考資料</t>
    <rPh sb="4" eb="5">
      <t>タ</t>
    </rPh>
    <rPh sb="5" eb="7">
      <t>サンコウ</t>
    </rPh>
    <rPh sb="7" eb="9">
      <t>シリョウ</t>
    </rPh>
    <phoneticPr fontId="2"/>
  </si>
  <si>
    <t>ア　会食事業、講座、多世代交流の取組が確認できる資料</t>
    <rPh sb="19" eb="21">
      <t>カクニン</t>
    </rPh>
    <rPh sb="24" eb="26">
      <t>シリョウ</t>
    </rPh>
    <phoneticPr fontId="2"/>
  </si>
  <si>
    <t>文京区長寿ふれあい食堂事業　所要額内訳書</t>
    <rPh sb="0" eb="3">
      <t>ブンキョウク</t>
    </rPh>
    <rPh sb="3" eb="5">
      <t>チョウジュ</t>
    </rPh>
    <rPh sb="9" eb="11">
      <t>ショクドウ</t>
    </rPh>
    <rPh sb="11" eb="13">
      <t>ジギョウ</t>
    </rPh>
    <rPh sb="14" eb="16">
      <t>ショヨウ</t>
    </rPh>
    <rPh sb="16" eb="17">
      <t>ガク</t>
    </rPh>
    <rPh sb="17" eb="20">
      <t>ウチワケショ</t>
    </rPh>
    <phoneticPr fontId="3"/>
  </si>
  <si>
    <t>文京区長寿ふれあい食堂事業　計画書</t>
    <rPh sb="0" eb="3">
      <t>ブンキョウク</t>
    </rPh>
    <rPh sb="3" eb="5">
      <t>チョウジュ</t>
    </rPh>
    <rPh sb="9" eb="11">
      <t>ショクドウ</t>
    </rPh>
    <rPh sb="11" eb="13">
      <t>ジギョウ</t>
    </rPh>
    <rPh sb="14" eb="17">
      <t>ケイカクショ</t>
    </rPh>
    <phoneticPr fontId="3"/>
  </si>
  <si>
    <t>補助基準額
※年間100千円を上限（100千円＝50千円×月1回×2月）</t>
    <rPh sb="0" eb="2">
      <t>ホジョ</t>
    </rPh>
    <rPh sb="2" eb="4">
      <t>キジュン</t>
    </rPh>
    <rPh sb="4" eb="5">
      <t>ガク</t>
    </rPh>
    <phoneticPr fontId="3"/>
  </si>
  <si>
    <t>補助基準額
※年間220千円を上限（220千円＝110千円×月1回×2月）</t>
    <rPh sb="0" eb="2">
      <t>ホジョ</t>
    </rPh>
    <rPh sb="2" eb="4">
      <t>キジュン</t>
    </rPh>
    <rPh sb="4" eb="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</si>
</sst>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1" formatCode="_ * #,##0_ ;_ * \-#,##0_ ;_ * &quot;-&quot;_ ;_ @_ "/>
    <numFmt numFmtId="176" formatCode="&quot;区&quot;\ &quot;市&quot;\ &quot;町&quot;\ &quot;村&quot;"/>
    <numFmt numFmtId="177" formatCode="0_);[Red]\(0\)"/>
    <numFmt numFmtId="178" formatCode="[$-411]ggge&quot;年&quot;m&quot;月&quot;d&quot;日&quot;;@"/>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11"/>
      <name val="ＭＳ Ｐ明朝"/>
      <family val="1"/>
      <charset val="128"/>
    </font>
    <font>
      <sz val="12"/>
      <name val="ＭＳ 明朝"/>
      <family val="1"/>
      <charset val="128"/>
    </font>
    <font>
      <b/>
      <sz val="12"/>
      <name val="ＭＳ Ｐゴシック"/>
      <family val="3"/>
      <charset val="128"/>
    </font>
    <font>
      <sz val="11"/>
      <name val="ＭＳ Ｐゴシック"/>
      <family val="2"/>
      <charset val="128"/>
      <scheme val="minor"/>
    </font>
    <font>
      <sz val="10"/>
      <name val="ＭＳ Ｐ明朝"/>
      <family val="1"/>
      <charset val="128"/>
    </font>
    <font>
      <b/>
      <sz val="18"/>
      <name val="ＭＳ Ｐゴシック"/>
      <family val="3"/>
      <charset val="128"/>
    </font>
    <font>
      <sz val="12"/>
      <name val="ＭＳ Ｐ明朝"/>
      <family val="1"/>
      <charset val="128"/>
    </font>
    <font>
      <b/>
      <sz val="11"/>
      <name val="ＭＳ Ｐゴシック"/>
      <family val="3"/>
      <charset val="128"/>
    </font>
    <font>
      <sz val="10.5"/>
      <name val="ＭＳ Ｐ明朝"/>
      <family val="1"/>
      <charset val="128"/>
    </font>
    <font>
      <b/>
      <sz val="16"/>
      <name val="ＭＳ Ｐゴシック"/>
      <family val="3"/>
      <charset val="128"/>
    </font>
    <font>
      <b/>
      <sz val="14"/>
      <name val="ＭＳ Ｐゴシック"/>
      <family val="3"/>
      <charset val="128"/>
    </font>
    <font>
      <b/>
      <sz val="14"/>
      <name val="ＭＳ Ｐ明朝"/>
      <family val="1"/>
      <charset val="128"/>
    </font>
    <font>
      <sz val="9"/>
      <name val="ＭＳ Ｐ明朝"/>
      <family val="1"/>
      <charset val="128"/>
    </font>
    <font>
      <strike/>
      <sz val="11"/>
      <name val="ＭＳ Ｐ明朝"/>
      <family val="1"/>
      <charset val="128"/>
    </font>
    <font>
      <sz val="10.5"/>
      <name val="ＭＳ 明朝"/>
      <family val="1"/>
      <charset val="128"/>
    </font>
    <font>
      <sz val="6"/>
      <name val="ＭＳ Ｐ明朝"/>
      <family val="1"/>
      <charset val="128"/>
    </font>
    <font>
      <b/>
      <sz val="22"/>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s>
  <borders count="89">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64"/>
      </right>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thin">
        <color auto="1"/>
      </top>
      <bottom style="thin">
        <color auto="1"/>
      </bottom>
      <diagonal/>
    </border>
    <border>
      <left style="thin">
        <color auto="1"/>
      </left>
      <right/>
      <top style="thin">
        <color auto="1"/>
      </top>
      <bottom style="double">
        <color indexed="64"/>
      </bottom>
      <diagonal/>
    </border>
    <border>
      <left/>
      <right style="medium">
        <color indexed="64"/>
      </right>
      <top style="thin">
        <color auto="1"/>
      </top>
      <bottom style="double">
        <color indexed="64"/>
      </bottom>
      <diagonal/>
    </border>
    <border>
      <left/>
      <right/>
      <top style="thin">
        <color auto="1"/>
      </top>
      <bottom/>
      <diagonal/>
    </border>
    <border>
      <left style="medium">
        <color indexed="64"/>
      </left>
      <right/>
      <top style="medium">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auto="1"/>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top style="thin">
        <color auto="1"/>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double">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s>
  <cellStyleXfs count="3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380">
    <xf numFmtId="0" fontId="0" fillId="0" borderId="0" xfId="0">
      <alignment vertical="center"/>
    </xf>
    <xf numFmtId="0" fontId="6" fillId="0" borderId="0" xfId="25" applyFont="1" applyAlignment="1">
      <alignment vertical="center"/>
    </xf>
    <xf numFmtId="0" fontId="6" fillId="0" borderId="0" xfId="25" applyFont="1" applyBorder="1" applyAlignment="1">
      <alignment vertical="center"/>
    </xf>
    <xf numFmtId="0" fontId="6" fillId="0" borderId="0" xfId="25" applyFont="1" applyAlignment="1">
      <alignment horizontal="centerContinuous" vertical="center"/>
    </xf>
    <xf numFmtId="0" fontId="6" fillId="0" borderId="1" xfId="25" applyFont="1" applyBorder="1" applyAlignment="1">
      <alignment horizontal="right" vertical="center"/>
    </xf>
    <xf numFmtId="38" fontId="6" fillId="0" borderId="1" xfId="1" applyFont="1" applyBorder="1" applyAlignment="1">
      <alignment vertical="center" shrinkToFit="1"/>
    </xf>
    <xf numFmtId="0" fontId="6" fillId="0" borderId="1" xfId="25" applyFont="1" applyBorder="1" applyAlignment="1">
      <alignment horizontal="left" vertical="center"/>
    </xf>
    <xf numFmtId="38" fontId="6" fillId="0" borderId="0" xfId="1" applyFont="1" applyAlignment="1">
      <alignment vertical="center"/>
    </xf>
    <xf numFmtId="0" fontId="6" fillId="0" borderId="0" xfId="25" applyFont="1" applyAlignment="1">
      <alignment horizontal="right" vertical="center"/>
    </xf>
    <xf numFmtId="0" fontId="5" fillId="0" borderId="0" xfId="25" applyFont="1" applyProtection="1">
      <alignment vertical="center"/>
    </xf>
    <xf numFmtId="0" fontId="5" fillId="0" borderId="0" xfId="25" applyFont="1" applyAlignment="1" applyProtection="1">
      <alignment horizontal="center" vertical="center"/>
    </xf>
    <xf numFmtId="0" fontId="10" fillId="0" borderId="0" xfId="25" applyFont="1" applyBorder="1" applyAlignment="1" applyProtection="1">
      <alignment vertical="center" wrapText="1"/>
    </xf>
    <xf numFmtId="0" fontId="11" fillId="0" borderId="0" xfId="25" applyFont="1" applyAlignment="1" applyProtection="1">
      <alignment horizontal="center" vertical="top"/>
    </xf>
    <xf numFmtId="0" fontId="5" fillId="4" borderId="64" xfId="1" applyNumberFormat="1" applyFont="1" applyFill="1" applyBorder="1" applyAlignment="1">
      <alignment horizontal="center" vertical="center"/>
    </xf>
    <xf numFmtId="0" fontId="12" fillId="0" borderId="49" xfId="1" applyNumberFormat="1" applyFont="1" applyFill="1" applyBorder="1" applyAlignment="1">
      <alignment horizontal="center" vertical="center"/>
    </xf>
    <xf numFmtId="0" fontId="12" fillId="3" borderId="49" xfId="1" applyNumberFormat="1" applyFont="1" applyFill="1" applyBorder="1" applyAlignment="1">
      <alignment horizontal="center" vertical="center"/>
    </xf>
    <xf numFmtId="0" fontId="5" fillId="4" borderId="0" xfId="1" applyNumberFormat="1" applyFont="1" applyFill="1">
      <alignment vertical="center"/>
    </xf>
    <xf numFmtId="0" fontId="5" fillId="4" borderId="0" xfId="1" applyNumberFormat="1" applyFont="1" applyFill="1" applyAlignment="1">
      <alignment horizontal="center" vertical="center"/>
    </xf>
    <xf numFmtId="0" fontId="7" fillId="4" borderId="0" xfId="1" applyNumberFormat="1" applyFont="1" applyFill="1">
      <alignment vertical="center"/>
    </xf>
    <xf numFmtId="0" fontId="5" fillId="0" borderId="0" xfId="1" applyNumberFormat="1" applyFont="1" applyFill="1">
      <alignment vertical="center"/>
    </xf>
    <xf numFmtId="0" fontId="5" fillId="3" borderId="0" xfId="1" applyNumberFormat="1" applyFont="1" applyFill="1">
      <alignment vertical="center"/>
    </xf>
    <xf numFmtId="0" fontId="11" fillId="4" borderId="0" xfId="1" applyNumberFormat="1" applyFont="1" applyFill="1">
      <alignment vertical="center"/>
    </xf>
    <xf numFmtId="0" fontId="5" fillId="4" borderId="0" xfId="1" applyNumberFormat="1" applyFont="1" applyFill="1" applyAlignment="1">
      <alignment vertical="center" wrapText="1"/>
    </xf>
    <xf numFmtId="0" fontId="5" fillId="4" borderId="0" xfId="1" applyNumberFormat="1" applyFont="1" applyFill="1" applyBorder="1">
      <alignment vertical="center"/>
    </xf>
    <xf numFmtId="0" fontId="15" fillId="4" borderId="0" xfId="1" applyNumberFormat="1" applyFont="1" applyFill="1">
      <alignment vertical="center"/>
    </xf>
    <xf numFmtId="0" fontId="5" fillId="4" borderId="0" xfId="1" applyNumberFormat="1" applyFont="1" applyFill="1" applyBorder="1" applyAlignment="1">
      <alignment horizontal="center" vertical="top"/>
    </xf>
    <xf numFmtId="0" fontId="16" fillId="4" borderId="0" xfId="1" applyNumberFormat="1" applyFont="1" applyFill="1">
      <alignment vertical="center"/>
    </xf>
    <xf numFmtId="0" fontId="11" fillId="2" borderId="50" xfId="1" applyNumberFormat="1" applyFont="1" applyFill="1" applyBorder="1" applyAlignment="1" applyProtection="1">
      <alignment vertical="center"/>
      <protection locked="0"/>
    </xf>
    <xf numFmtId="0" fontId="5" fillId="0" borderId="48" xfId="1" applyNumberFormat="1" applyFont="1" applyFill="1" applyBorder="1" applyAlignment="1">
      <alignment horizontal="center" vertical="center"/>
    </xf>
    <xf numFmtId="0" fontId="11" fillId="2" borderId="48" xfId="1" applyNumberFormat="1" applyFont="1" applyFill="1" applyBorder="1" applyAlignment="1" applyProtection="1">
      <alignment vertical="center"/>
      <protection locked="0"/>
    </xf>
    <xf numFmtId="0" fontId="5" fillId="0" borderId="15" xfId="1" applyNumberFormat="1" applyFont="1" applyFill="1" applyBorder="1" applyAlignment="1">
      <alignment horizontal="center" vertical="center"/>
    </xf>
    <xf numFmtId="0" fontId="12" fillId="3" borderId="15" xfId="1" applyNumberFormat="1" applyFont="1" applyFill="1" applyBorder="1" applyAlignment="1">
      <alignment horizontal="center" vertical="center"/>
    </xf>
    <xf numFmtId="0" fontId="5" fillId="3" borderId="15" xfId="1" applyNumberFormat="1" applyFont="1" applyFill="1" applyBorder="1" applyAlignment="1">
      <alignment horizontal="center" vertical="center"/>
    </xf>
    <xf numFmtId="0" fontId="5" fillId="0" borderId="68" xfId="1" applyNumberFormat="1" applyFont="1" applyFill="1" applyBorder="1" applyAlignment="1">
      <alignment horizontal="center" vertical="center"/>
    </xf>
    <xf numFmtId="0" fontId="5" fillId="0" borderId="69" xfId="1" applyNumberFormat="1" applyFont="1" applyFill="1" applyBorder="1" applyAlignment="1">
      <alignment horizontal="center" vertical="center"/>
    </xf>
    <xf numFmtId="0" fontId="5" fillId="0" borderId="73" xfId="1" applyNumberFormat="1" applyFont="1" applyFill="1" applyBorder="1" applyAlignment="1">
      <alignment horizontal="center" vertical="center"/>
    </xf>
    <xf numFmtId="0" fontId="13" fillId="4" borderId="0" xfId="1" applyNumberFormat="1" applyFont="1" applyFill="1" applyBorder="1" applyAlignment="1">
      <alignment horizontal="center" vertical="top"/>
    </xf>
    <xf numFmtId="0" fontId="13" fillId="4" borderId="0" xfId="1" applyNumberFormat="1" applyFont="1" applyFill="1">
      <alignment vertical="center"/>
    </xf>
    <xf numFmtId="0" fontId="18" fillId="4" borderId="0" xfId="1" applyNumberFormat="1" applyFont="1" applyFill="1" applyAlignment="1">
      <alignment horizontal="center" vertical="center"/>
    </xf>
    <xf numFmtId="0" fontId="18" fillId="4" borderId="0" xfId="1" applyNumberFormat="1" applyFont="1" applyFill="1">
      <alignment vertical="center"/>
    </xf>
    <xf numFmtId="0" fontId="5" fillId="0" borderId="0" xfId="1" applyNumberFormat="1" applyFont="1" applyFill="1" applyAlignment="1">
      <alignment horizontal="center" vertical="center"/>
    </xf>
    <xf numFmtId="0" fontId="7" fillId="4" borderId="0" xfId="1" applyNumberFormat="1" applyFont="1" applyFill="1" applyAlignment="1">
      <alignment horizontal="left" vertical="center"/>
    </xf>
    <xf numFmtId="0" fontId="5" fillId="0" borderId="50" xfId="1" applyNumberFormat="1" applyFont="1" applyFill="1" applyBorder="1" applyAlignment="1">
      <alignment horizontal="center" vertical="center"/>
    </xf>
    <xf numFmtId="0" fontId="19" fillId="0" borderId="0" xfId="0" applyFont="1" applyAlignment="1">
      <alignment horizontal="right" vertical="center"/>
    </xf>
    <xf numFmtId="0" fontId="5" fillId="4" borderId="0" xfId="1" applyNumberFormat="1" applyFont="1" applyFill="1" applyAlignment="1">
      <alignment vertical="center"/>
    </xf>
    <xf numFmtId="0" fontId="20" fillId="4" borderId="0" xfId="1" applyNumberFormat="1" applyFont="1" applyFill="1">
      <alignment vertical="center"/>
    </xf>
    <xf numFmtId="0" fontId="5" fillId="4" borderId="0" xfId="1" applyNumberFormat="1" applyFont="1" applyFill="1" applyProtection="1">
      <alignment vertical="center"/>
      <protection locked="0"/>
    </xf>
    <xf numFmtId="0" fontId="13" fillId="4" borderId="0" xfId="1" applyNumberFormat="1" applyFont="1" applyFill="1" applyAlignment="1">
      <alignment vertical="top"/>
    </xf>
    <xf numFmtId="0" fontId="20" fillId="4" borderId="0" xfId="1" applyNumberFormat="1" applyFont="1" applyFill="1" applyAlignment="1">
      <alignment vertical="top"/>
    </xf>
    <xf numFmtId="0" fontId="7" fillId="3" borderId="0" xfId="1" applyNumberFormat="1" applyFont="1" applyFill="1">
      <alignment vertical="center"/>
    </xf>
    <xf numFmtId="0" fontId="10" fillId="0" borderId="0" xfId="25" applyFont="1" applyBorder="1" applyAlignment="1" applyProtection="1">
      <alignment horizontal="center" vertical="center" wrapText="1"/>
    </xf>
    <xf numFmtId="0" fontId="5" fillId="3" borderId="22" xfId="25" applyFont="1" applyFill="1" applyBorder="1" applyAlignment="1" applyProtection="1">
      <alignment horizontal="right" vertical="center" wrapText="1"/>
    </xf>
    <xf numFmtId="0" fontId="5" fillId="3" borderId="28" xfId="25" applyFont="1" applyFill="1" applyBorder="1" applyAlignment="1" applyProtection="1">
      <alignment horizontal="center" vertical="center" wrapText="1"/>
    </xf>
    <xf numFmtId="0" fontId="5" fillId="3" borderId="8" xfId="25" applyFont="1" applyFill="1" applyBorder="1" applyAlignment="1" applyProtection="1">
      <alignment horizontal="right" vertical="center" wrapText="1"/>
    </xf>
    <xf numFmtId="0" fontId="5" fillId="3" borderId="19" xfId="25" applyFont="1" applyFill="1" applyBorder="1" applyAlignment="1" applyProtection="1">
      <alignment horizontal="right" vertical="center" wrapText="1"/>
    </xf>
    <xf numFmtId="0" fontId="5" fillId="3" borderId="29" xfId="25" applyFont="1" applyFill="1" applyBorder="1" applyAlignment="1" applyProtection="1">
      <alignment horizontal="center" vertical="center" wrapText="1"/>
    </xf>
    <xf numFmtId="0" fontId="5" fillId="3" borderId="20" xfId="25" applyFont="1" applyFill="1" applyBorder="1" applyAlignment="1" applyProtection="1">
      <alignment horizontal="right" vertical="center" wrapText="1"/>
    </xf>
    <xf numFmtId="0" fontId="5" fillId="3" borderId="47" xfId="25" applyFont="1" applyFill="1" applyBorder="1" applyAlignment="1" applyProtection="1">
      <alignment horizontal="center" vertical="center" wrapText="1"/>
    </xf>
    <xf numFmtId="0" fontId="5" fillId="3" borderId="19" xfId="25" applyFont="1" applyFill="1" applyBorder="1" applyAlignment="1" applyProtection="1">
      <alignment vertical="center" wrapText="1"/>
    </xf>
    <xf numFmtId="0" fontId="5" fillId="3" borderId="1" xfId="25" applyFont="1" applyFill="1" applyBorder="1" applyAlignment="1" applyProtection="1">
      <alignment vertical="center" wrapText="1"/>
    </xf>
    <xf numFmtId="0" fontId="5" fillId="3" borderId="20" xfId="25" applyFont="1" applyFill="1" applyBorder="1" applyAlignment="1" applyProtection="1">
      <alignment vertical="center" wrapText="1"/>
    </xf>
    <xf numFmtId="0" fontId="5" fillId="3" borderId="17" xfId="25" applyFont="1" applyFill="1" applyBorder="1" applyAlignment="1" applyProtection="1">
      <alignment horizontal="right" vertical="center" wrapText="1"/>
    </xf>
    <xf numFmtId="38" fontId="5" fillId="3" borderId="87" xfId="25" applyNumberFormat="1" applyFont="1" applyFill="1" applyBorder="1" applyAlignment="1" applyProtection="1">
      <alignment horizontal="center" vertical="center" wrapText="1"/>
    </xf>
    <xf numFmtId="38" fontId="5" fillId="3" borderId="11" xfId="25" applyNumberFormat="1" applyFont="1" applyFill="1" applyBorder="1" applyAlignment="1" applyProtection="1">
      <alignment vertical="center" wrapText="1"/>
    </xf>
    <xf numFmtId="38" fontId="5" fillId="3" borderId="10" xfId="25" applyNumberFormat="1" applyFont="1" applyFill="1" applyBorder="1" applyAlignment="1" applyProtection="1">
      <alignment vertical="center" wrapText="1"/>
    </xf>
    <xf numFmtId="38" fontId="5" fillId="3" borderId="21" xfId="25" applyNumberFormat="1" applyFont="1" applyFill="1" applyBorder="1" applyAlignment="1" applyProtection="1">
      <alignment vertical="center" wrapText="1"/>
    </xf>
    <xf numFmtId="38" fontId="5" fillId="3" borderId="45" xfId="25" applyNumberFormat="1" applyFont="1" applyFill="1" applyBorder="1" applyAlignment="1" applyProtection="1">
      <alignment vertical="center" wrapText="1"/>
    </xf>
    <xf numFmtId="38" fontId="5" fillId="3" borderId="37" xfId="25" applyNumberFormat="1" applyFont="1" applyFill="1" applyBorder="1" applyAlignment="1" applyProtection="1">
      <alignment vertical="center" wrapText="1"/>
    </xf>
    <xf numFmtId="38" fontId="5" fillId="3" borderId="86" xfId="25" applyNumberFormat="1" applyFont="1" applyFill="1" applyBorder="1" applyAlignment="1" applyProtection="1">
      <alignment horizontal="center" vertical="center" wrapText="1"/>
    </xf>
    <xf numFmtId="38" fontId="5" fillId="3" borderId="7" xfId="25" applyNumberFormat="1" applyFont="1" applyFill="1" applyBorder="1" applyAlignment="1" applyProtection="1">
      <alignment vertical="center" wrapText="1"/>
    </xf>
    <xf numFmtId="38" fontId="5" fillId="3" borderId="6" xfId="25" applyNumberFormat="1" applyFont="1" applyFill="1" applyBorder="1" applyAlignment="1" applyProtection="1">
      <alignment vertical="center" wrapText="1"/>
    </xf>
    <xf numFmtId="38" fontId="5" fillId="3" borderId="24" xfId="25" applyNumberFormat="1" applyFont="1" applyFill="1" applyBorder="1" applyAlignment="1" applyProtection="1">
      <alignment vertical="center" wrapText="1"/>
    </xf>
    <xf numFmtId="38" fontId="5" fillId="3" borderId="26" xfId="25" applyNumberFormat="1" applyFont="1" applyFill="1" applyBorder="1" applyAlignment="1" applyProtection="1">
      <alignment vertical="center" wrapText="1"/>
    </xf>
    <xf numFmtId="38" fontId="5" fillId="3" borderId="18" xfId="25" applyNumberFormat="1" applyFont="1" applyFill="1" applyBorder="1" applyAlignment="1" applyProtection="1">
      <alignment vertical="center" wrapText="1"/>
    </xf>
    <xf numFmtId="38" fontId="5" fillId="3" borderId="43" xfId="25" applyNumberFormat="1" applyFont="1" applyFill="1" applyBorder="1" applyAlignment="1" applyProtection="1">
      <alignment vertical="center" wrapText="1"/>
    </xf>
    <xf numFmtId="38" fontId="5" fillId="3" borderId="34" xfId="25" applyNumberFormat="1" applyFont="1" applyFill="1" applyBorder="1" applyAlignment="1" applyProtection="1">
      <alignment vertical="center" wrapText="1"/>
    </xf>
    <xf numFmtId="38" fontId="5" fillId="3" borderId="32" xfId="25" applyNumberFormat="1" applyFont="1" applyFill="1" applyBorder="1" applyAlignment="1" applyProtection="1">
      <alignment vertical="center" wrapText="1"/>
    </xf>
    <xf numFmtId="38" fontId="5" fillId="3" borderId="31" xfId="25" applyNumberFormat="1" applyFont="1" applyFill="1" applyBorder="1" applyAlignment="1" applyProtection="1">
      <alignment vertical="center" wrapText="1"/>
    </xf>
    <xf numFmtId="38" fontId="5" fillId="3" borderId="33" xfId="25" applyNumberFormat="1" applyFont="1" applyFill="1" applyBorder="1" applyAlignment="1" applyProtection="1">
      <alignment vertical="center" wrapText="1"/>
    </xf>
    <xf numFmtId="38" fontId="5" fillId="3" borderId="88" xfId="25" applyNumberFormat="1" applyFont="1" applyFill="1" applyBorder="1" applyAlignment="1" applyProtection="1">
      <alignment horizontal="center" vertical="center" wrapText="1"/>
    </xf>
    <xf numFmtId="0" fontId="11" fillId="0" borderId="0" xfId="25" applyFont="1" applyFill="1" applyBorder="1" applyAlignment="1" applyProtection="1">
      <alignment horizontal="center" vertical="center" wrapText="1"/>
    </xf>
    <xf numFmtId="0" fontId="5" fillId="3" borderId="17" xfId="25" applyFont="1" applyFill="1" applyBorder="1" applyAlignment="1" applyProtection="1">
      <alignment horizontal="right" vertical="center"/>
    </xf>
    <xf numFmtId="0" fontId="5" fillId="2" borderId="51" xfId="1" applyNumberFormat="1" applyFont="1" applyFill="1" applyBorder="1" applyAlignment="1" applyProtection="1">
      <alignment horizontal="center" vertical="center"/>
      <protection locked="0"/>
    </xf>
    <xf numFmtId="0" fontId="5" fillId="3" borderId="41" xfId="25" applyFont="1" applyFill="1" applyBorder="1" applyAlignment="1" applyProtection="1">
      <alignment horizontal="center" vertical="center" wrapText="1"/>
    </xf>
    <xf numFmtId="0" fontId="5" fillId="3" borderId="27" xfId="25" applyFont="1" applyFill="1" applyBorder="1" applyAlignment="1" applyProtection="1">
      <alignment horizontal="center" vertical="center" wrapText="1"/>
    </xf>
    <xf numFmtId="0" fontId="6" fillId="0" borderId="0" xfId="25" applyFont="1" applyAlignment="1">
      <alignment horizontal="center" vertical="center" shrinkToFit="1"/>
    </xf>
    <xf numFmtId="0" fontId="1" fillId="0" borderId="0" xfId="25" applyFont="1" applyAlignment="1">
      <alignment horizontal="center" vertical="center" shrinkToFit="1"/>
    </xf>
    <xf numFmtId="58" fontId="6" fillId="0" borderId="0" xfId="25" applyNumberFormat="1" applyFont="1" applyAlignment="1">
      <alignment horizontal="distributed" vertical="center" shrinkToFit="1"/>
    </xf>
    <xf numFmtId="0" fontId="6" fillId="0" borderId="0" xfId="25" applyFont="1" applyAlignment="1">
      <alignment vertical="center" wrapText="1"/>
    </xf>
    <xf numFmtId="0" fontId="6" fillId="0" borderId="0" xfId="25" applyFont="1" applyBorder="1" applyAlignment="1">
      <alignment horizontal="center" vertical="center"/>
    </xf>
    <xf numFmtId="0" fontId="21" fillId="0" borderId="0" xfId="25" applyFont="1" applyBorder="1" applyAlignment="1" applyProtection="1">
      <alignment horizontal="center" vertical="center" wrapText="1"/>
    </xf>
    <xf numFmtId="0" fontId="11" fillId="0" borderId="23" xfId="25" applyFont="1" applyBorder="1" applyAlignment="1" applyProtection="1">
      <alignment horizontal="center" vertical="center" wrapText="1"/>
    </xf>
    <xf numFmtId="0" fontId="11" fillId="0" borderId="50" xfId="25" applyFont="1" applyBorder="1" applyAlignment="1" applyProtection="1">
      <alignment horizontal="center" vertical="center" wrapText="1"/>
    </xf>
    <xf numFmtId="0" fontId="11" fillId="2" borderId="51" xfId="25" applyFont="1" applyFill="1" applyBorder="1" applyAlignment="1" applyProtection="1">
      <alignment horizontal="center" vertical="center" wrapText="1"/>
      <protection locked="0"/>
    </xf>
    <xf numFmtId="0" fontId="11" fillId="2" borderId="16" xfId="25" applyFont="1" applyFill="1" applyBorder="1" applyAlignment="1" applyProtection="1">
      <alignment horizontal="center" vertical="center" wrapText="1"/>
      <protection locked="0"/>
    </xf>
    <xf numFmtId="0" fontId="11" fillId="2" borderId="15" xfId="25" applyFont="1" applyFill="1" applyBorder="1" applyAlignment="1" applyProtection="1">
      <alignment horizontal="center" vertical="center" wrapText="1"/>
      <protection locked="0"/>
    </xf>
    <xf numFmtId="0" fontId="5" fillId="0" borderId="0" xfId="25" applyFont="1" applyBorder="1" applyAlignment="1" applyProtection="1">
      <alignment vertical="center" wrapText="1"/>
    </xf>
    <xf numFmtId="0" fontId="5" fillId="3" borderId="41" xfId="25" applyFont="1" applyFill="1" applyBorder="1" applyAlignment="1" applyProtection="1">
      <alignment horizontal="center" vertical="center" wrapText="1"/>
    </xf>
    <xf numFmtId="0" fontId="5" fillId="3" borderId="46" xfId="25" applyFont="1" applyFill="1" applyBorder="1" applyAlignment="1" applyProtection="1">
      <alignment horizontal="center" vertical="center" wrapText="1"/>
    </xf>
    <xf numFmtId="0" fontId="5" fillId="3" borderId="27" xfId="25" applyFont="1" applyFill="1" applyBorder="1" applyAlignment="1" applyProtection="1">
      <alignment horizontal="center" vertical="center" wrapText="1"/>
    </xf>
    <xf numFmtId="0" fontId="5" fillId="3" borderId="21" xfId="25" applyFont="1" applyFill="1" applyBorder="1" applyAlignment="1" applyProtection="1">
      <alignment horizontal="center" vertical="center" wrapText="1"/>
    </xf>
    <xf numFmtId="0" fontId="5" fillId="3" borderId="2" xfId="25" applyFont="1" applyFill="1" applyBorder="1" applyAlignment="1" applyProtection="1">
      <alignment horizontal="center" vertical="center" wrapText="1"/>
    </xf>
    <xf numFmtId="0" fontId="5" fillId="3" borderId="37" xfId="25" applyFont="1" applyFill="1" applyBorder="1" applyAlignment="1" applyProtection="1">
      <alignment horizontal="center" vertical="center" wrapText="1"/>
    </xf>
    <xf numFmtId="0" fontId="5" fillId="3" borderId="42" xfId="25" applyFont="1" applyFill="1" applyBorder="1" applyAlignment="1" applyProtection="1">
      <alignment horizontal="center" vertical="center" wrapText="1"/>
    </xf>
    <xf numFmtId="0" fontId="5" fillId="3" borderId="36" xfId="25" applyFont="1" applyFill="1" applyBorder="1" applyAlignment="1" applyProtection="1">
      <alignment horizontal="center" vertical="center" wrapText="1"/>
    </xf>
    <xf numFmtId="0" fontId="5" fillId="3" borderId="35" xfId="25" applyFont="1" applyFill="1" applyBorder="1" applyAlignment="1" applyProtection="1">
      <alignment horizontal="center" vertical="center" wrapText="1"/>
    </xf>
    <xf numFmtId="0" fontId="5" fillId="3" borderId="81" xfId="25" applyFont="1" applyFill="1" applyBorder="1" applyAlignment="1" applyProtection="1">
      <alignment horizontal="center" vertical="center" wrapText="1"/>
    </xf>
    <xf numFmtId="0" fontId="5" fillId="3" borderId="79" xfId="25" applyFont="1" applyFill="1" applyBorder="1" applyAlignment="1" applyProtection="1">
      <alignment horizontal="center" vertical="center" wrapText="1"/>
    </xf>
    <xf numFmtId="0" fontId="5" fillId="3" borderId="39" xfId="25" applyFont="1" applyFill="1" applyBorder="1" applyAlignment="1" applyProtection="1">
      <alignment horizontal="center" vertical="center" wrapText="1"/>
    </xf>
    <xf numFmtId="0" fontId="5" fillId="3" borderId="23" xfId="25" applyFont="1" applyFill="1" applyBorder="1" applyAlignment="1" applyProtection="1">
      <alignment horizontal="center" vertical="center"/>
    </xf>
    <xf numFmtId="0" fontId="5" fillId="3" borderId="16" xfId="25" applyFont="1" applyFill="1" applyBorder="1" applyAlignment="1" applyProtection="1">
      <alignment horizontal="center" vertical="center"/>
    </xf>
    <xf numFmtId="0" fontId="5" fillId="3" borderId="15" xfId="25" applyFont="1" applyFill="1" applyBorder="1" applyAlignment="1" applyProtection="1">
      <alignment horizontal="center" vertical="center"/>
    </xf>
    <xf numFmtId="0" fontId="7" fillId="3" borderId="0" xfId="1" applyNumberFormat="1" applyFont="1" applyFill="1" applyAlignment="1">
      <alignment horizontal="left" vertical="center"/>
    </xf>
    <xf numFmtId="0" fontId="5" fillId="0" borderId="41" xfId="1" applyNumberFormat="1" applyFont="1" applyFill="1" applyBorder="1" applyAlignment="1">
      <alignment horizontal="center" vertical="center" wrapText="1"/>
    </xf>
    <xf numFmtId="0" fontId="5" fillId="0" borderId="46" xfId="1" applyNumberFormat="1" applyFont="1" applyFill="1" applyBorder="1" applyAlignment="1">
      <alignment horizontal="center" vertical="center" wrapText="1"/>
    </xf>
    <xf numFmtId="0" fontId="5" fillId="0" borderId="27" xfId="1" applyNumberFormat="1" applyFont="1" applyFill="1" applyBorder="1" applyAlignment="1">
      <alignment horizontal="center" vertical="center" wrapText="1"/>
    </xf>
    <xf numFmtId="0" fontId="5" fillId="0" borderId="19"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0" borderId="20" xfId="1" applyNumberFormat="1" applyFont="1" applyFill="1" applyBorder="1" applyAlignment="1">
      <alignment horizontal="center" vertical="center" wrapText="1"/>
    </xf>
    <xf numFmtId="0" fontId="5" fillId="2" borderId="30" xfId="1" applyNumberFormat="1" applyFont="1" applyFill="1" applyBorder="1" applyAlignment="1" applyProtection="1">
      <alignment horizontal="center" vertical="center"/>
      <protection locked="0"/>
    </xf>
    <xf numFmtId="0" fontId="5" fillId="2" borderId="40" xfId="1" applyNumberFormat="1" applyFont="1" applyFill="1" applyBorder="1" applyAlignment="1" applyProtection="1">
      <alignment horizontal="center" vertical="center"/>
      <protection locked="0"/>
    </xf>
    <xf numFmtId="0" fontId="5" fillId="2" borderId="44" xfId="1" applyNumberFormat="1" applyFont="1" applyFill="1" applyBorder="1" applyAlignment="1" applyProtection="1">
      <alignment horizontal="center" vertical="center"/>
      <protection locked="0"/>
    </xf>
    <xf numFmtId="0" fontId="5" fillId="2" borderId="58" xfId="1" applyNumberFormat="1" applyFont="1" applyFill="1" applyBorder="1" applyAlignment="1" applyProtection="1">
      <alignment horizontal="center" vertical="center"/>
      <protection locked="0"/>
    </xf>
    <xf numFmtId="0" fontId="5" fillId="2" borderId="52" xfId="1" applyNumberFormat="1" applyFont="1" applyFill="1" applyBorder="1" applyAlignment="1" applyProtection="1">
      <alignment horizontal="center" vertical="center"/>
      <protection locked="0"/>
    </xf>
    <xf numFmtId="0" fontId="5" fillId="2" borderId="71" xfId="1" applyNumberFormat="1" applyFont="1" applyFill="1" applyBorder="1" applyAlignment="1" applyProtection="1">
      <alignment horizontal="center" vertical="center"/>
      <protection locked="0"/>
    </xf>
    <xf numFmtId="0" fontId="9" fillId="3" borderId="16" xfId="1" applyNumberFormat="1" applyFont="1" applyFill="1" applyBorder="1" applyAlignment="1">
      <alignment horizontal="center" vertical="center"/>
    </xf>
    <xf numFmtId="0" fontId="9" fillId="3" borderId="50" xfId="1" applyNumberFormat="1" applyFont="1" applyFill="1" applyBorder="1" applyAlignment="1">
      <alignment horizontal="center" vertical="center"/>
    </xf>
    <xf numFmtId="177" fontId="11" fillId="2" borderId="51" xfId="1" applyNumberFormat="1" applyFont="1" applyFill="1" applyBorder="1" applyAlignment="1" applyProtection="1">
      <alignment horizontal="center" vertical="center"/>
      <protection locked="0"/>
    </xf>
    <xf numFmtId="177" fontId="11" fillId="2" borderId="50" xfId="1" applyNumberFormat="1" applyFont="1" applyFill="1" applyBorder="1" applyAlignment="1" applyProtection="1">
      <alignment horizontal="center" vertical="center"/>
      <protection locked="0"/>
    </xf>
    <xf numFmtId="0" fontId="5" fillId="0" borderId="28" xfId="25" applyNumberFormat="1" applyFont="1" applyBorder="1" applyAlignment="1">
      <alignment horizontal="center" vertical="center" shrinkToFit="1"/>
    </xf>
    <xf numFmtId="0" fontId="5" fillId="0" borderId="46" xfId="25" applyNumberFormat="1" applyFont="1" applyBorder="1" applyAlignment="1">
      <alignment horizontal="center" vertical="center" shrinkToFit="1"/>
    </xf>
    <xf numFmtId="0" fontId="5" fillId="0" borderId="47" xfId="25" applyNumberFormat="1" applyFont="1" applyBorder="1" applyAlignment="1">
      <alignment horizontal="center" vertical="center" shrinkToFit="1"/>
    </xf>
    <xf numFmtId="177" fontId="11" fillId="2" borderId="53" xfId="1" applyNumberFormat="1" applyFont="1" applyFill="1" applyBorder="1" applyAlignment="1" applyProtection="1">
      <alignment horizontal="center" vertical="center"/>
      <protection locked="0"/>
    </xf>
    <xf numFmtId="177" fontId="11" fillId="2" borderId="55" xfId="1" applyNumberFormat="1" applyFont="1" applyFill="1" applyBorder="1" applyAlignment="1" applyProtection="1">
      <alignment horizontal="center" vertical="center"/>
      <protection locked="0"/>
    </xf>
    <xf numFmtId="0" fontId="5" fillId="0" borderId="5" xfId="25" applyNumberFormat="1" applyFont="1" applyBorder="1" applyAlignment="1">
      <alignment horizontal="center" vertical="center"/>
    </xf>
    <xf numFmtId="177" fontId="11" fillId="2" borderId="10" xfId="1" applyNumberFormat="1" applyFont="1" applyFill="1" applyBorder="1" applyAlignment="1" applyProtection="1">
      <alignment horizontal="center" vertical="center"/>
      <protection locked="0"/>
    </xf>
    <xf numFmtId="177" fontId="11" fillId="2" borderId="11" xfId="1" applyNumberFormat="1" applyFont="1" applyFill="1" applyBorder="1" applyAlignment="1" applyProtection="1">
      <alignment horizontal="center" vertical="center"/>
      <protection locked="0"/>
    </xf>
    <xf numFmtId="0" fontId="5" fillId="4" borderId="46" xfId="1" applyNumberFormat="1" applyFont="1" applyFill="1" applyBorder="1" applyAlignment="1">
      <alignment horizontal="left" vertical="top" wrapText="1"/>
    </xf>
    <xf numFmtId="0" fontId="5" fillId="4" borderId="0" xfId="1" applyNumberFormat="1" applyFont="1" applyFill="1" applyBorder="1" applyAlignment="1">
      <alignment horizontal="left" vertical="top" wrapText="1"/>
    </xf>
    <xf numFmtId="0" fontId="7" fillId="4" borderId="0" xfId="1" applyNumberFormat="1" applyFont="1" applyFill="1" applyAlignment="1">
      <alignment horizontal="left" vertical="center"/>
    </xf>
    <xf numFmtId="178" fontId="5" fillId="2" borderId="30" xfId="1" applyNumberFormat="1" applyFont="1" applyFill="1" applyBorder="1" applyAlignment="1" applyProtection="1">
      <alignment horizontal="center" vertical="center"/>
      <protection locked="0"/>
    </xf>
    <xf numFmtId="178" fontId="5" fillId="2" borderId="40" xfId="1" applyNumberFormat="1" applyFont="1" applyFill="1" applyBorder="1" applyAlignment="1" applyProtection="1">
      <alignment horizontal="center" vertical="center"/>
      <protection locked="0"/>
    </xf>
    <xf numFmtId="178" fontId="5" fillId="2" borderId="44" xfId="1" applyNumberFormat="1" applyFont="1" applyFill="1" applyBorder="1" applyAlignment="1" applyProtection="1">
      <alignment horizontal="center" vertical="center"/>
      <protection locked="0"/>
    </xf>
    <xf numFmtId="178" fontId="5" fillId="2" borderId="58" xfId="1" applyNumberFormat="1" applyFont="1" applyFill="1" applyBorder="1" applyAlignment="1" applyProtection="1">
      <alignment horizontal="center" vertical="center"/>
      <protection locked="0"/>
    </xf>
    <xf numFmtId="178" fontId="5" fillId="2" borderId="52" xfId="1" applyNumberFormat="1" applyFont="1" applyFill="1" applyBorder="1" applyAlignment="1" applyProtection="1">
      <alignment horizontal="center" vertical="center"/>
      <protection locked="0"/>
    </xf>
    <xf numFmtId="178" fontId="5" fillId="2" borderId="71" xfId="1" applyNumberFormat="1" applyFont="1" applyFill="1" applyBorder="1" applyAlignment="1" applyProtection="1">
      <alignment horizontal="center" vertical="center"/>
      <protection locked="0"/>
    </xf>
    <xf numFmtId="0" fontId="12" fillId="4" borderId="29" xfId="1" applyNumberFormat="1" applyFont="1" applyFill="1" applyBorder="1" applyAlignment="1">
      <alignment horizontal="center" vertical="center"/>
    </xf>
    <xf numFmtId="0" fontId="12" fillId="4" borderId="26" xfId="1" applyNumberFormat="1" applyFont="1" applyFill="1" applyBorder="1" applyAlignment="1">
      <alignment horizontal="center" vertical="center"/>
    </xf>
    <xf numFmtId="0" fontId="12" fillId="4" borderId="57" xfId="1" applyNumberFormat="1" applyFont="1" applyFill="1" applyBorder="1" applyAlignment="1">
      <alignment horizontal="center" vertical="center"/>
    </xf>
    <xf numFmtId="0" fontId="5" fillId="3" borderId="24" xfId="1" applyNumberFormat="1" applyFont="1" applyFill="1" applyBorder="1" applyAlignment="1">
      <alignment horizontal="center" vertical="center" wrapText="1"/>
    </xf>
    <xf numFmtId="0" fontId="5" fillId="3" borderId="0" xfId="1" applyNumberFormat="1" applyFont="1" applyFill="1" applyBorder="1" applyAlignment="1">
      <alignment horizontal="center" vertical="center" wrapText="1"/>
    </xf>
    <xf numFmtId="0" fontId="5" fillId="3" borderId="7" xfId="1" applyNumberFormat="1" applyFont="1" applyFill="1" applyBorder="1" applyAlignment="1">
      <alignment horizontal="center" vertical="center" wrapText="1"/>
    </xf>
    <xf numFmtId="0" fontId="5" fillId="3" borderId="58" xfId="1" applyNumberFormat="1" applyFont="1" applyFill="1" applyBorder="1" applyAlignment="1">
      <alignment horizontal="center" vertical="center" wrapText="1"/>
    </xf>
    <xf numFmtId="0" fontId="5" fillId="3" borderId="52" xfId="1" applyNumberFormat="1" applyFont="1" applyFill="1" applyBorder="1" applyAlignment="1">
      <alignment horizontal="center" vertical="center" wrapText="1"/>
    </xf>
    <xf numFmtId="0" fontId="5" fillId="3" borderId="59" xfId="1" applyNumberFormat="1" applyFont="1" applyFill="1" applyBorder="1" applyAlignment="1">
      <alignment horizontal="center" vertical="center" wrapText="1"/>
    </xf>
    <xf numFmtId="0" fontId="11" fillId="0" borderId="28" xfId="1" applyNumberFormat="1" applyFont="1" applyFill="1" applyBorder="1" applyAlignment="1" applyProtection="1">
      <alignment horizontal="center" vertical="center"/>
      <protection locked="0"/>
    </xf>
    <xf numFmtId="0" fontId="11" fillId="0" borderId="46" xfId="1" applyNumberFormat="1" applyFont="1" applyFill="1" applyBorder="1" applyAlignment="1" applyProtection="1">
      <alignment horizontal="center" vertical="center"/>
      <protection locked="0"/>
    </xf>
    <xf numFmtId="0" fontId="11" fillId="0" borderId="47" xfId="1" applyNumberFormat="1" applyFont="1" applyFill="1" applyBorder="1" applyAlignment="1" applyProtection="1">
      <alignment horizontal="center" vertical="center"/>
      <protection locked="0"/>
    </xf>
    <xf numFmtId="0" fontId="11" fillId="0" borderId="6" xfId="1" applyNumberFormat="1" applyFont="1" applyFill="1" applyBorder="1" applyAlignment="1" applyProtection="1">
      <alignment horizontal="center" vertical="center"/>
      <protection locked="0"/>
    </xf>
    <xf numFmtId="0" fontId="11" fillId="0" borderId="0" xfId="1" applyNumberFormat="1" applyFont="1" applyFill="1" applyBorder="1" applyAlignment="1" applyProtection="1">
      <alignment horizontal="center" vertical="center"/>
      <protection locked="0"/>
    </xf>
    <xf numFmtId="0" fontId="11" fillId="0" borderId="7" xfId="1" applyNumberFormat="1" applyFont="1" applyFill="1" applyBorder="1" applyAlignment="1" applyProtection="1">
      <alignment horizontal="center" vertical="center"/>
      <protection locked="0"/>
    </xf>
    <xf numFmtId="0" fontId="11" fillId="0" borderId="70" xfId="1" applyNumberFormat="1" applyFont="1" applyFill="1" applyBorder="1" applyAlignment="1" applyProtection="1">
      <alignment horizontal="center" vertical="center"/>
      <protection locked="0"/>
    </xf>
    <xf numFmtId="0" fontId="11" fillId="0" borderId="52" xfId="1" applyNumberFormat="1" applyFont="1" applyFill="1" applyBorder="1" applyAlignment="1" applyProtection="1">
      <alignment horizontal="center" vertical="center"/>
      <protection locked="0"/>
    </xf>
    <xf numFmtId="0" fontId="11" fillId="0" borderId="59" xfId="1" applyNumberFormat="1" applyFont="1" applyFill="1" applyBorder="1" applyAlignment="1" applyProtection="1">
      <alignment horizontal="center" vertical="center"/>
      <protection locked="0"/>
    </xf>
    <xf numFmtId="0" fontId="5" fillId="3" borderId="70" xfId="1" applyNumberFormat="1" applyFont="1" applyFill="1" applyBorder="1" applyAlignment="1">
      <alignment horizontal="center" vertical="center" wrapText="1"/>
    </xf>
    <xf numFmtId="0" fontId="5" fillId="4" borderId="41" xfId="1" applyNumberFormat="1" applyFont="1" applyFill="1" applyBorder="1" applyAlignment="1">
      <alignment horizontal="center" vertical="center" wrapText="1"/>
    </xf>
    <xf numFmtId="0" fontId="5" fillId="4" borderId="46" xfId="1" applyNumberFormat="1" applyFont="1" applyFill="1" applyBorder="1" applyAlignment="1">
      <alignment horizontal="center" vertical="center" wrapText="1"/>
    </xf>
    <xf numFmtId="0" fontId="5" fillId="4" borderId="27" xfId="1" applyNumberFormat="1" applyFont="1" applyFill="1" applyBorder="1" applyAlignment="1">
      <alignment horizontal="center" vertical="center" wrapText="1"/>
    </xf>
    <xf numFmtId="0" fontId="5" fillId="4" borderId="19" xfId="1" applyNumberFormat="1"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5" fillId="4" borderId="20" xfId="1" applyNumberFormat="1" applyFont="1" applyFill="1" applyBorder="1" applyAlignment="1">
      <alignment horizontal="center" vertical="center" wrapText="1"/>
    </xf>
    <xf numFmtId="0" fontId="5" fillId="0" borderId="27" xfId="25" applyNumberFormat="1" applyFont="1" applyFill="1" applyBorder="1" applyAlignment="1">
      <alignment horizontal="center" vertical="center"/>
    </xf>
    <xf numFmtId="0" fontId="5" fillId="0" borderId="18" xfId="25" applyNumberFormat="1" applyFont="1" applyFill="1" applyBorder="1" applyAlignment="1">
      <alignment horizontal="center" vertical="center"/>
    </xf>
    <xf numFmtId="0" fontId="5" fillId="0" borderId="71" xfId="25" applyNumberFormat="1" applyFont="1" applyFill="1" applyBorder="1" applyAlignment="1">
      <alignment horizontal="center" vertical="center"/>
    </xf>
    <xf numFmtId="0" fontId="5" fillId="0" borderId="67" xfId="25" applyNumberFormat="1" applyFont="1" applyBorder="1" applyAlignment="1">
      <alignment horizontal="center" vertical="center" textRotation="255"/>
    </xf>
    <xf numFmtId="0" fontId="5" fillId="0" borderId="25" xfId="25" applyNumberFormat="1" applyFont="1" applyBorder="1" applyAlignment="1">
      <alignment horizontal="center" vertical="center" textRotation="255"/>
    </xf>
    <xf numFmtId="0" fontId="5" fillId="0" borderId="72" xfId="25" applyNumberFormat="1" applyFont="1" applyBorder="1" applyAlignment="1">
      <alignment horizontal="center" vertical="center" textRotation="255"/>
    </xf>
    <xf numFmtId="0" fontId="5" fillId="0" borderId="46" xfId="1" applyNumberFormat="1" applyFont="1" applyFill="1" applyBorder="1" applyAlignment="1">
      <alignment horizontal="center" vertical="center"/>
    </xf>
    <xf numFmtId="0" fontId="5" fillId="0" borderId="27" xfId="1" applyNumberFormat="1" applyFont="1" applyFill="1" applyBorder="1" applyAlignment="1">
      <alignment horizontal="center" vertical="center"/>
    </xf>
    <xf numFmtId="0" fontId="5" fillId="0" borderId="19"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5" fillId="0" borderId="20" xfId="1" applyNumberFormat="1" applyFont="1" applyFill="1" applyBorder="1" applyAlignment="1">
      <alignment horizontal="center" vertical="center"/>
    </xf>
    <xf numFmtId="0" fontId="5" fillId="3" borderId="23" xfId="1" applyNumberFormat="1" applyFont="1" applyFill="1" applyBorder="1" applyAlignment="1">
      <alignment horizontal="center" vertical="center" wrapText="1"/>
    </xf>
    <xf numFmtId="0" fontId="5" fillId="3" borderId="16" xfId="1" applyNumberFormat="1" applyFont="1" applyFill="1" applyBorder="1" applyAlignment="1">
      <alignment horizontal="center" vertical="center" wrapText="1"/>
    </xf>
    <xf numFmtId="0" fontId="5" fillId="3" borderId="50" xfId="1" applyNumberFormat="1" applyFont="1" applyFill="1" applyBorder="1" applyAlignment="1">
      <alignment horizontal="center" vertical="center" wrapText="1"/>
    </xf>
    <xf numFmtId="177" fontId="11" fillId="2" borderId="60" xfId="1" applyNumberFormat="1" applyFont="1" applyFill="1" applyBorder="1" applyAlignment="1" applyProtection="1">
      <alignment horizontal="center" vertical="center"/>
      <protection locked="0"/>
    </xf>
    <xf numFmtId="177" fontId="11" fillId="2" borderId="62" xfId="1" applyNumberFormat="1" applyFont="1" applyFill="1" applyBorder="1" applyAlignment="1" applyProtection="1">
      <alignment horizontal="center" vertical="center"/>
      <protection locked="0"/>
    </xf>
    <xf numFmtId="0" fontId="8" fillId="0" borderId="57" xfId="0" applyNumberFormat="1" applyFont="1" applyBorder="1" applyAlignment="1">
      <alignment horizontal="center" vertical="center"/>
    </xf>
    <xf numFmtId="0" fontId="5" fillId="3" borderId="41" xfId="1" applyNumberFormat="1" applyFont="1" applyFill="1" applyBorder="1" applyAlignment="1">
      <alignment horizontal="center" vertical="center" wrapText="1"/>
    </xf>
    <xf numFmtId="0" fontId="5" fillId="3" borderId="46" xfId="1" applyNumberFormat="1" applyFont="1" applyFill="1" applyBorder="1" applyAlignment="1">
      <alignment horizontal="center" vertical="center" wrapText="1"/>
    </xf>
    <xf numFmtId="0" fontId="5" fillId="3" borderId="47" xfId="1" applyNumberFormat="1" applyFont="1" applyFill="1" applyBorder="1" applyAlignment="1">
      <alignment horizontal="center" vertical="center" wrapText="1"/>
    </xf>
    <xf numFmtId="0" fontId="8" fillId="0" borderId="58" xfId="0" applyNumberFormat="1" applyFont="1" applyBorder="1" applyAlignment="1">
      <alignment horizontal="center" vertical="center" wrapText="1"/>
    </xf>
    <xf numFmtId="0" fontId="8" fillId="0" borderId="52" xfId="0" applyNumberFormat="1" applyFont="1" applyBorder="1" applyAlignment="1">
      <alignment horizontal="center" vertical="center" wrapText="1"/>
    </xf>
    <xf numFmtId="0" fontId="8" fillId="0" borderId="59" xfId="0" applyNumberFormat="1" applyFont="1" applyBorder="1" applyAlignment="1">
      <alignment horizontal="center" vertical="center" wrapText="1"/>
    </xf>
    <xf numFmtId="0" fontId="5" fillId="2" borderId="60" xfId="1" applyNumberFormat="1" applyFont="1" applyFill="1" applyBorder="1" applyAlignment="1" applyProtection="1">
      <alignment horizontal="center" vertical="center"/>
      <protection locked="0"/>
    </xf>
    <xf numFmtId="0" fontId="8" fillId="0" borderId="61" xfId="0" applyNumberFormat="1" applyFont="1" applyBorder="1" applyAlignment="1">
      <alignment horizontal="center" vertical="center"/>
    </xf>
    <xf numFmtId="0" fontId="5" fillId="4" borderId="60" xfId="1" applyNumberFormat="1" applyFont="1" applyFill="1" applyBorder="1" applyAlignment="1">
      <alignment horizontal="center" vertical="center"/>
    </xf>
    <xf numFmtId="0" fontId="8" fillId="0" borderId="62" xfId="0" applyNumberFormat="1" applyFont="1" applyBorder="1" applyAlignment="1">
      <alignment horizontal="center" vertical="center"/>
    </xf>
    <xf numFmtId="0" fontId="12" fillId="4" borderId="14" xfId="1" applyNumberFormat="1" applyFont="1" applyFill="1" applyBorder="1" applyAlignment="1">
      <alignment horizontal="center" vertical="center"/>
    </xf>
    <xf numFmtId="0" fontId="12" fillId="4" borderId="65" xfId="1" applyNumberFormat="1" applyFont="1" applyFill="1" applyBorder="1" applyAlignment="1">
      <alignment horizontal="center" vertical="center"/>
    </xf>
    <xf numFmtId="0" fontId="5" fillId="0" borderId="64" xfId="1" applyNumberFormat="1" applyFont="1" applyFill="1" applyBorder="1" applyAlignment="1">
      <alignment horizontal="center" vertical="center" wrapText="1"/>
    </xf>
    <xf numFmtId="0" fontId="5" fillId="2" borderId="53" xfId="1" applyNumberFormat="1" applyFont="1" applyFill="1" applyBorder="1" applyAlignment="1" applyProtection="1">
      <alignment horizontal="center" vertical="center" wrapText="1"/>
      <protection locked="0"/>
    </xf>
    <xf numFmtId="0" fontId="5" fillId="2" borderId="54" xfId="1" applyNumberFormat="1" applyFont="1" applyFill="1" applyBorder="1" applyAlignment="1" applyProtection="1">
      <alignment horizontal="center" vertical="center" wrapText="1"/>
      <protection locked="0"/>
    </xf>
    <xf numFmtId="0" fontId="5" fillId="2" borderId="55" xfId="1" applyNumberFormat="1" applyFont="1" applyFill="1" applyBorder="1" applyAlignment="1" applyProtection="1">
      <alignment horizontal="center" vertical="center" wrapText="1"/>
      <protection locked="0"/>
    </xf>
    <xf numFmtId="0" fontId="5" fillId="2" borderId="56" xfId="1" applyNumberFormat="1" applyFont="1" applyFill="1" applyBorder="1" applyAlignment="1" applyProtection="1">
      <alignment horizontal="center" vertical="center" wrapText="1"/>
      <protection locked="0"/>
    </xf>
    <xf numFmtId="0" fontId="5" fillId="0" borderId="66" xfId="1" applyNumberFormat="1" applyFont="1" applyFill="1" applyBorder="1" applyAlignment="1">
      <alignment horizontal="center" vertical="center" wrapText="1"/>
    </xf>
    <xf numFmtId="0" fontId="5" fillId="2" borderId="60" xfId="1" applyNumberFormat="1" applyFont="1" applyFill="1" applyBorder="1" applyAlignment="1" applyProtection="1">
      <alignment horizontal="left" vertical="center" wrapText="1"/>
      <protection locked="0"/>
    </xf>
    <xf numFmtId="0" fontId="5" fillId="2" borderId="61" xfId="1" applyNumberFormat="1" applyFont="1" applyFill="1" applyBorder="1" applyAlignment="1" applyProtection="1">
      <alignment horizontal="left" vertical="center" wrapText="1"/>
      <protection locked="0"/>
    </xf>
    <xf numFmtId="0" fontId="5" fillId="2" borderId="63" xfId="1" applyNumberFormat="1" applyFont="1" applyFill="1" applyBorder="1" applyAlignment="1" applyProtection="1">
      <alignment horizontal="left" vertical="center" wrapText="1"/>
      <protection locked="0"/>
    </xf>
    <xf numFmtId="0" fontId="13" fillId="0" borderId="60" xfId="1" applyNumberFormat="1" applyFont="1" applyFill="1" applyBorder="1" applyAlignment="1">
      <alignment horizontal="center" vertical="center" wrapText="1"/>
    </xf>
    <xf numFmtId="0" fontId="13" fillId="0" borderId="61" xfId="1" applyNumberFormat="1" applyFont="1" applyFill="1" applyBorder="1" applyAlignment="1">
      <alignment horizontal="center" vertical="center" wrapText="1"/>
    </xf>
    <xf numFmtId="0" fontId="13" fillId="0" borderId="62" xfId="1" applyNumberFormat="1" applyFont="1" applyFill="1" applyBorder="1" applyAlignment="1">
      <alignment horizontal="center" vertical="center" wrapText="1"/>
    </xf>
    <xf numFmtId="0" fontId="5" fillId="2" borderId="60" xfId="1" applyNumberFormat="1" applyFont="1" applyFill="1" applyBorder="1" applyAlignment="1" applyProtection="1">
      <alignment horizontal="center" vertical="center" wrapText="1"/>
      <protection locked="0"/>
    </xf>
    <xf numFmtId="0" fontId="5" fillId="2" borderId="61" xfId="1" applyNumberFormat="1" applyFont="1" applyFill="1" applyBorder="1" applyAlignment="1" applyProtection="1">
      <alignment horizontal="center" vertical="center" wrapText="1"/>
      <protection locked="0"/>
    </xf>
    <xf numFmtId="0" fontId="5" fillId="2" borderId="63" xfId="1" applyNumberFormat="1" applyFont="1" applyFill="1" applyBorder="1" applyAlignment="1" applyProtection="1">
      <alignment horizontal="center" vertical="center" wrapText="1"/>
      <protection locked="0"/>
    </xf>
    <xf numFmtId="0" fontId="14" fillId="4" borderId="0" xfId="1" applyNumberFormat="1" applyFont="1" applyFill="1" applyAlignment="1">
      <alignment horizontal="center" vertical="center"/>
    </xf>
    <xf numFmtId="0" fontId="5" fillId="0" borderId="23" xfId="1" applyNumberFormat="1" applyFont="1" applyFill="1" applyBorder="1" applyAlignment="1">
      <alignment horizontal="center" vertical="center"/>
    </xf>
    <xf numFmtId="0" fontId="5" fillId="0" borderId="16" xfId="1" applyNumberFormat="1" applyFont="1" applyFill="1" applyBorder="1" applyAlignment="1">
      <alignment horizontal="center" vertical="center"/>
    </xf>
    <xf numFmtId="0" fontId="5" fillId="0" borderId="50" xfId="1" applyNumberFormat="1" applyFont="1" applyFill="1" applyBorder="1" applyAlignment="1">
      <alignment horizontal="center" vertical="center"/>
    </xf>
    <xf numFmtId="0" fontId="5" fillId="0" borderId="51" xfId="1" applyNumberFormat="1" applyFont="1" applyFill="1" applyBorder="1" applyAlignment="1" applyProtection="1">
      <alignment horizontal="center" vertical="center"/>
      <protection locked="0"/>
    </xf>
    <xf numFmtId="0" fontId="5" fillId="0" borderId="16" xfId="1" applyNumberFormat="1" applyFont="1" applyFill="1" applyBorder="1" applyAlignment="1" applyProtection="1">
      <alignment horizontal="center" vertical="center"/>
      <protection locked="0"/>
    </xf>
    <xf numFmtId="0" fontId="5" fillId="0" borderId="15" xfId="1" applyNumberFormat="1" applyFont="1" applyFill="1" applyBorder="1" applyAlignment="1" applyProtection="1">
      <alignment horizontal="center" vertical="center"/>
      <protection locked="0"/>
    </xf>
    <xf numFmtId="0" fontId="11" fillId="0" borderId="83" xfId="1" applyNumberFormat="1" applyFont="1" applyFill="1" applyBorder="1" applyAlignment="1" applyProtection="1">
      <alignment horizontal="center" vertical="center"/>
      <protection locked="0"/>
    </xf>
    <xf numFmtId="0" fontId="11" fillId="0" borderId="84" xfId="1" applyNumberFormat="1" applyFont="1" applyFill="1" applyBorder="1" applyAlignment="1" applyProtection="1">
      <alignment horizontal="center" vertical="center"/>
      <protection locked="0"/>
    </xf>
    <xf numFmtId="0" fontId="11" fillId="0" borderId="85" xfId="1" applyNumberFormat="1" applyFont="1" applyFill="1" applyBorder="1" applyAlignment="1" applyProtection="1">
      <alignment horizontal="center" vertical="center"/>
      <protection locked="0"/>
    </xf>
    <xf numFmtId="0" fontId="5" fillId="4" borderId="53" xfId="1" applyNumberFormat="1" applyFont="1" applyFill="1" applyBorder="1" applyAlignment="1">
      <alignment horizontal="center" vertical="center"/>
    </xf>
    <xf numFmtId="0" fontId="5" fillId="4" borderId="54" xfId="1" applyNumberFormat="1" applyFont="1" applyFill="1" applyBorder="1" applyAlignment="1">
      <alignment horizontal="center" vertical="center"/>
    </xf>
    <xf numFmtId="0" fontId="5" fillId="4" borderId="55" xfId="1" applyNumberFormat="1" applyFont="1" applyFill="1" applyBorder="1" applyAlignment="1">
      <alignment horizontal="center" vertical="center"/>
    </xf>
    <xf numFmtId="0" fontId="5" fillId="2" borderId="53" xfId="1" applyNumberFormat="1" applyFont="1" applyFill="1" applyBorder="1" applyAlignment="1" applyProtection="1">
      <alignment horizontal="center" vertical="center"/>
      <protection locked="0"/>
    </xf>
    <xf numFmtId="0" fontId="5" fillId="2" borderId="54" xfId="1" applyNumberFormat="1" applyFont="1" applyFill="1" applyBorder="1" applyAlignment="1" applyProtection="1">
      <alignment horizontal="center" vertical="center"/>
      <protection locked="0"/>
    </xf>
    <xf numFmtId="0" fontId="5" fillId="2" borderId="56" xfId="1" applyNumberFormat="1" applyFont="1" applyFill="1" applyBorder="1" applyAlignment="1" applyProtection="1">
      <alignment horizontal="center" vertical="center"/>
      <protection locked="0"/>
    </xf>
    <xf numFmtId="0" fontId="5" fillId="4" borderId="8" xfId="1" applyNumberFormat="1" applyFont="1" applyFill="1" applyBorder="1" applyAlignment="1">
      <alignment horizontal="center" vertical="center"/>
    </xf>
    <xf numFmtId="0" fontId="5" fillId="4" borderId="1" xfId="1" applyNumberFormat="1" applyFont="1" applyFill="1" applyBorder="1" applyAlignment="1">
      <alignment horizontal="center" vertical="center"/>
    </xf>
    <xf numFmtId="0" fontId="5" fillId="4" borderId="9" xfId="1" applyNumberFormat="1" applyFont="1" applyFill="1" applyBorder="1" applyAlignment="1">
      <alignment horizontal="center" vertical="center"/>
    </xf>
    <xf numFmtId="0" fontId="5" fillId="2" borderId="8" xfId="1" applyNumberFormat="1" applyFont="1" applyFill="1" applyBorder="1" applyAlignment="1" applyProtection="1">
      <alignment horizontal="center" vertical="center"/>
      <protection locked="0"/>
    </xf>
    <xf numFmtId="0" fontId="5" fillId="2" borderId="1" xfId="1" applyNumberFormat="1" applyFont="1" applyFill="1" applyBorder="1" applyAlignment="1" applyProtection="1">
      <alignment horizontal="center" vertical="center"/>
      <protection locked="0"/>
    </xf>
    <xf numFmtId="0" fontId="5" fillId="2" borderId="20" xfId="1" applyNumberFormat="1" applyFont="1" applyFill="1" applyBorder="1" applyAlignment="1" applyProtection="1">
      <alignment horizontal="center" vertical="center"/>
      <protection locked="0"/>
    </xf>
    <xf numFmtId="0" fontId="5" fillId="4" borderId="3" xfId="1" applyNumberFormat="1" applyFont="1" applyFill="1" applyBorder="1" applyAlignment="1">
      <alignment horizontal="center" vertical="center"/>
    </xf>
    <xf numFmtId="0" fontId="5" fillId="4" borderId="40" xfId="1" applyNumberFormat="1" applyFont="1" applyFill="1" applyBorder="1" applyAlignment="1">
      <alignment horizontal="center" vertical="center"/>
    </xf>
    <xf numFmtId="0" fontId="5" fillId="4" borderId="4" xfId="1" applyNumberFormat="1" applyFont="1" applyFill="1" applyBorder="1" applyAlignment="1">
      <alignment horizontal="center" vertical="center"/>
    </xf>
    <xf numFmtId="0" fontId="5" fillId="2" borderId="3" xfId="1" applyNumberFormat="1" applyFont="1" applyFill="1" applyBorder="1" applyAlignment="1" applyProtection="1">
      <alignment horizontal="center" vertical="center"/>
      <protection locked="0"/>
    </xf>
    <xf numFmtId="0" fontId="5" fillId="2" borderId="4" xfId="1" applyNumberFormat="1" applyFont="1" applyFill="1" applyBorder="1" applyAlignment="1" applyProtection="1">
      <alignment horizontal="center" vertical="center"/>
      <protection locked="0"/>
    </xf>
    <xf numFmtId="0" fontId="5" fillId="0" borderId="40" xfId="1" applyNumberFormat="1" applyFont="1" applyFill="1" applyBorder="1" applyAlignment="1">
      <alignment horizontal="center" vertical="center"/>
    </xf>
    <xf numFmtId="0" fontId="5" fillId="0" borderId="4" xfId="1" applyNumberFormat="1" applyFont="1" applyFill="1" applyBorder="1" applyAlignment="1">
      <alignment horizontal="center" vertical="center"/>
    </xf>
    <xf numFmtId="0" fontId="5" fillId="3" borderId="23" xfId="1" applyNumberFormat="1" applyFont="1" applyFill="1" applyBorder="1" applyAlignment="1">
      <alignment horizontal="center" vertical="center"/>
    </xf>
    <xf numFmtId="0" fontId="5" fillId="3" borderId="16" xfId="1" applyNumberFormat="1" applyFont="1" applyFill="1" applyBorder="1" applyAlignment="1">
      <alignment horizontal="center" vertical="center"/>
    </xf>
    <xf numFmtId="0" fontId="6" fillId="0" borderId="0" xfId="25" applyFont="1" applyAlignment="1">
      <alignment horizontal="left" vertical="center" indent="1"/>
    </xf>
    <xf numFmtId="0" fontId="5" fillId="3" borderId="14" xfId="25" applyFont="1" applyFill="1" applyBorder="1" applyAlignment="1" applyProtection="1">
      <alignment horizontal="center" vertical="center"/>
    </xf>
    <xf numFmtId="0" fontId="5" fillId="3" borderId="46" xfId="25" applyFont="1" applyFill="1" applyBorder="1" applyAlignment="1" applyProtection="1">
      <alignment horizontal="center" vertical="center"/>
    </xf>
    <xf numFmtId="0" fontId="5" fillId="3" borderId="27" xfId="25" applyFont="1" applyFill="1" applyBorder="1" applyAlignment="1" applyProtection="1">
      <alignment horizontal="center" vertical="center"/>
    </xf>
    <xf numFmtId="0" fontId="5" fillId="3" borderId="22" xfId="25" applyFont="1" applyFill="1" applyBorder="1" applyAlignment="1" applyProtection="1">
      <alignment horizontal="center" vertical="center"/>
    </xf>
    <xf numFmtId="0" fontId="5" fillId="3" borderId="0" xfId="25" applyFont="1" applyFill="1" applyBorder="1" applyAlignment="1" applyProtection="1">
      <alignment horizontal="center" vertical="center"/>
    </xf>
    <xf numFmtId="0" fontId="5" fillId="3" borderId="18" xfId="25" applyFont="1" applyFill="1" applyBorder="1" applyAlignment="1" applyProtection="1">
      <alignment horizontal="center" vertical="center"/>
    </xf>
    <xf numFmtId="0" fontId="5" fillId="3" borderId="67" xfId="25" applyFont="1" applyFill="1" applyBorder="1" applyAlignment="1" applyProtection="1">
      <alignment horizontal="center" vertical="center" wrapText="1"/>
    </xf>
    <xf numFmtId="0" fontId="5" fillId="3" borderId="54" xfId="25" applyFont="1" applyFill="1" applyBorder="1" applyAlignment="1" applyProtection="1">
      <alignment horizontal="right" vertical="center" wrapText="1"/>
    </xf>
    <xf numFmtId="0" fontId="5" fillId="3" borderId="55" xfId="25" applyFont="1" applyFill="1" applyBorder="1" applyAlignment="1" applyProtection="1">
      <alignment horizontal="right" vertical="center" wrapText="1"/>
    </xf>
    <xf numFmtId="0" fontId="5" fillId="3" borderId="6" xfId="25" applyFont="1" applyFill="1" applyBorder="1" applyAlignment="1" applyProtection="1">
      <alignment horizontal="center" vertical="center" wrapText="1"/>
    </xf>
    <xf numFmtId="0" fontId="5" fillId="3" borderId="7" xfId="25" applyFont="1" applyFill="1" applyBorder="1" applyAlignment="1" applyProtection="1">
      <alignment horizontal="center" vertical="center" wrapText="1"/>
    </xf>
    <xf numFmtId="0" fontId="5" fillId="3" borderId="8" xfId="25" applyFont="1" applyFill="1" applyBorder="1" applyAlignment="1" applyProtection="1">
      <alignment horizontal="center" vertical="center"/>
    </xf>
    <xf numFmtId="0" fontId="5" fillId="3" borderId="1" xfId="25"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5" fillId="3" borderId="26" xfId="25" applyFont="1" applyFill="1" applyBorder="1" applyAlignment="1" applyProtection="1">
      <alignment horizontal="center" vertical="center" wrapText="1"/>
    </xf>
    <xf numFmtId="0" fontId="5" fillId="3" borderId="24" xfId="25" applyFont="1" applyFill="1" applyBorder="1" applyAlignment="1" applyProtection="1">
      <alignment horizontal="center" vertical="center" wrapText="1"/>
    </xf>
    <xf numFmtId="0" fontId="5" fillId="3" borderId="18" xfId="25" applyFont="1" applyFill="1" applyBorder="1" applyAlignment="1" applyProtection="1">
      <alignment horizontal="center" vertical="center" wrapText="1"/>
    </xf>
    <xf numFmtId="0" fontId="5" fillId="3" borderId="45" xfId="25" applyFont="1" applyFill="1" applyBorder="1" applyAlignment="1" applyProtection="1">
      <alignment horizontal="center" vertical="center"/>
    </xf>
    <xf numFmtId="0" fontId="5" fillId="3" borderId="25" xfId="25" applyFont="1" applyFill="1" applyBorder="1" applyAlignment="1" applyProtection="1">
      <alignment horizontal="center" vertical="center" wrapText="1"/>
    </xf>
    <xf numFmtId="0" fontId="5" fillId="3" borderId="4" xfId="25" applyFont="1" applyFill="1" applyBorder="1" applyAlignment="1" applyProtection="1">
      <alignment horizontal="center" vertical="center" wrapText="1"/>
    </xf>
    <xf numFmtId="0" fontId="5" fillId="3" borderId="80" xfId="25" applyFont="1" applyFill="1" applyBorder="1" applyAlignment="1" applyProtection="1">
      <alignment horizontal="center" vertical="center" wrapText="1"/>
    </xf>
    <xf numFmtId="0" fontId="5" fillId="3" borderId="6" xfId="25" applyFont="1" applyFill="1" applyBorder="1" applyAlignment="1" applyProtection="1">
      <alignment horizontal="center" vertical="center" wrapText="1"/>
    </xf>
    <xf numFmtId="0" fontId="5" fillId="3" borderId="74" xfId="25" applyFont="1" applyFill="1" applyBorder="1" applyAlignment="1" applyProtection="1">
      <alignment horizontal="center" vertical="center"/>
    </xf>
    <xf numFmtId="0" fontId="5" fillId="3" borderId="26" xfId="25" applyFont="1" applyFill="1" applyBorder="1" applyAlignment="1" applyProtection="1">
      <alignment horizontal="center" vertical="center"/>
    </xf>
    <xf numFmtId="0" fontId="5" fillId="3" borderId="20" xfId="25" applyFont="1" applyFill="1" applyBorder="1" applyAlignment="1" applyProtection="1">
      <alignment horizontal="center" vertical="center"/>
    </xf>
    <xf numFmtId="0" fontId="5" fillId="3" borderId="9" xfId="25" applyFont="1" applyFill="1" applyBorder="1" applyAlignment="1" applyProtection="1">
      <alignment horizontal="right" vertical="center"/>
    </xf>
    <xf numFmtId="0" fontId="5" fillId="3" borderId="13" xfId="25" applyFont="1" applyFill="1" applyBorder="1" applyAlignment="1" applyProtection="1">
      <alignment horizontal="right" vertical="center"/>
    </xf>
    <xf numFmtId="0" fontId="5" fillId="3" borderId="1" xfId="25" applyFont="1" applyFill="1" applyBorder="1" applyAlignment="1" applyProtection="1">
      <alignment horizontal="right" vertical="center"/>
    </xf>
    <xf numFmtId="0" fontId="5" fillId="3" borderId="8" xfId="25" applyFont="1" applyFill="1" applyBorder="1" applyAlignment="1" applyProtection="1">
      <alignment horizontal="right" vertical="center"/>
    </xf>
    <xf numFmtId="0" fontId="5" fillId="3" borderId="9" xfId="25" applyFont="1" applyFill="1" applyBorder="1" applyAlignment="1" applyProtection="1">
      <alignment horizontal="right" vertical="center"/>
    </xf>
    <xf numFmtId="0" fontId="5" fillId="3" borderId="8" xfId="25" applyFont="1" applyFill="1" applyBorder="1" applyAlignment="1" applyProtection="1">
      <alignment horizontal="right" vertical="center"/>
    </xf>
    <xf numFmtId="0" fontId="5" fillId="3" borderId="75" xfId="25" applyFont="1" applyFill="1" applyBorder="1" applyAlignment="1" applyProtection="1">
      <alignment horizontal="right" vertical="center"/>
    </xf>
    <xf numFmtId="0" fontId="5" fillId="3" borderId="0" xfId="25" applyFont="1" applyFill="1" applyBorder="1" applyAlignment="1" applyProtection="1">
      <alignment horizontal="right" vertical="center"/>
    </xf>
    <xf numFmtId="0" fontId="5" fillId="3" borderId="26" xfId="25" applyFont="1" applyFill="1" applyBorder="1" applyAlignment="1" applyProtection="1">
      <alignment horizontal="right" vertical="center"/>
    </xf>
    <xf numFmtId="0" fontId="5" fillId="3" borderId="18" xfId="25" applyFont="1" applyFill="1" applyBorder="1" applyAlignment="1" applyProtection="1">
      <alignment horizontal="right" vertical="center"/>
    </xf>
    <xf numFmtId="0" fontId="5" fillId="0" borderId="0" xfId="25" applyFont="1" applyAlignment="1" applyProtection="1">
      <alignment horizontal="left" vertical="center"/>
    </xf>
    <xf numFmtId="38" fontId="5" fillId="0" borderId="57" xfId="1" applyFont="1" applyBorder="1" applyAlignment="1" applyProtection="1">
      <alignment horizontal="center" vertical="center"/>
    </xf>
    <xf numFmtId="38" fontId="5" fillId="2" borderId="52" xfId="1" applyFont="1" applyFill="1" applyBorder="1" applyAlignment="1" applyProtection="1">
      <alignment horizontal="center" vertical="center" wrapText="1"/>
      <protection locked="0"/>
    </xf>
    <xf numFmtId="38" fontId="5" fillId="2" borderId="71" xfId="1" applyFont="1" applyFill="1" applyBorder="1" applyAlignment="1" applyProtection="1">
      <alignment horizontal="center" vertical="center" wrapText="1"/>
      <protection locked="0"/>
    </xf>
    <xf numFmtId="38" fontId="5" fillId="2" borderId="72" xfId="1" applyFont="1" applyFill="1" applyBorder="1" applyAlignment="1" applyProtection="1">
      <alignment horizontal="center" vertical="center" wrapText="1"/>
      <protection locked="0"/>
    </xf>
    <xf numFmtId="177" fontId="5" fillId="2" borderId="59" xfId="1" applyNumberFormat="1" applyFont="1" applyFill="1" applyBorder="1" applyAlignment="1" applyProtection="1">
      <alignment horizontal="center" vertical="center" wrapText="1"/>
      <protection locked="0"/>
    </xf>
    <xf numFmtId="177" fontId="5" fillId="2" borderId="77" xfId="1" applyNumberFormat="1" applyFont="1" applyFill="1" applyBorder="1" applyAlignment="1" applyProtection="1">
      <alignment horizontal="center" vertical="center" wrapText="1"/>
      <protection locked="0"/>
    </xf>
    <xf numFmtId="177" fontId="5" fillId="2" borderId="52" xfId="1" applyNumberFormat="1" applyFont="1" applyFill="1" applyBorder="1" applyAlignment="1" applyProtection="1">
      <alignment horizontal="center" vertical="center" wrapText="1"/>
      <protection locked="0"/>
    </xf>
    <xf numFmtId="38" fontId="5" fillId="2" borderId="60" xfId="1" applyFont="1" applyFill="1" applyBorder="1" applyAlignment="1" applyProtection="1">
      <alignment horizontal="center" vertical="center" wrapText="1"/>
      <protection locked="0"/>
    </xf>
    <xf numFmtId="0" fontId="8" fillId="0" borderId="62" xfId="0" applyFont="1" applyBorder="1" applyAlignment="1" applyProtection="1">
      <alignment horizontal="center" vertical="center" wrapText="1"/>
      <protection locked="0"/>
    </xf>
    <xf numFmtId="38" fontId="5" fillId="2" borderId="70" xfId="1" applyFont="1" applyFill="1" applyBorder="1" applyAlignment="1" applyProtection="1">
      <alignment vertical="center" wrapText="1"/>
      <protection locked="0"/>
    </xf>
    <xf numFmtId="38" fontId="5" fillId="0" borderId="73" xfId="1" applyFont="1" applyFill="1" applyBorder="1" applyAlignment="1" applyProtection="1">
      <alignment vertical="center" wrapText="1"/>
    </xf>
    <xf numFmtId="38" fontId="5" fillId="2" borderId="57" xfId="1" applyFont="1" applyFill="1" applyBorder="1" applyAlignment="1" applyProtection="1">
      <alignment vertical="center" wrapText="1"/>
      <protection locked="0"/>
    </xf>
    <xf numFmtId="38" fontId="5" fillId="0" borderId="57" xfId="1" applyFont="1" applyFill="1" applyBorder="1" applyAlignment="1" applyProtection="1">
      <alignment vertical="center" wrapText="1"/>
    </xf>
    <xf numFmtId="38" fontId="5" fillId="0" borderId="61" xfId="25" applyNumberFormat="1" applyFont="1" applyFill="1" applyBorder="1" applyAlignment="1" applyProtection="1">
      <alignment horizontal="center" vertical="center"/>
    </xf>
    <xf numFmtId="3" fontId="5" fillId="0" borderId="65" xfId="25" applyNumberFormat="1" applyFont="1" applyFill="1" applyBorder="1" applyProtection="1">
      <alignment vertical="center"/>
    </xf>
    <xf numFmtId="38" fontId="5" fillId="0" borderId="65" xfId="25" applyNumberFormat="1" applyFont="1" applyBorder="1" applyProtection="1">
      <alignment vertical="center"/>
    </xf>
    <xf numFmtId="38" fontId="5" fillId="0" borderId="63" xfId="25" applyNumberFormat="1" applyFont="1" applyBorder="1" applyProtection="1">
      <alignment vertical="center"/>
    </xf>
    <xf numFmtId="38" fontId="11" fillId="0" borderId="0" xfId="1" applyFont="1" applyBorder="1" applyAlignment="1" applyProtection="1">
      <alignment horizontal="left" vertical="top"/>
    </xf>
    <xf numFmtId="38" fontId="11" fillId="0" borderId="0" xfId="1" applyFont="1" applyBorder="1" applyAlignment="1" applyProtection="1">
      <alignment horizontal="center" vertical="center"/>
    </xf>
    <xf numFmtId="0" fontId="5" fillId="0" borderId="0" xfId="25" applyFont="1" applyAlignment="1" applyProtection="1">
      <alignment horizontal="right" vertical="center"/>
    </xf>
    <xf numFmtId="38" fontId="11" fillId="0" borderId="0" xfId="1" applyFont="1" applyBorder="1" applyAlignment="1" applyProtection="1">
      <alignment vertical="center"/>
    </xf>
    <xf numFmtId="0" fontId="5" fillId="3" borderId="29" xfId="25" applyFont="1" applyFill="1" applyBorder="1" applyAlignment="1" applyProtection="1">
      <alignment horizontal="center" vertical="center"/>
    </xf>
    <xf numFmtId="0" fontId="5" fillId="3" borderId="41" xfId="25" applyFont="1" applyFill="1" applyBorder="1" applyAlignment="1" applyProtection="1">
      <alignment horizontal="center" vertical="center"/>
    </xf>
    <xf numFmtId="0" fontId="5" fillId="3" borderId="24" xfId="25" applyFont="1" applyFill="1" applyBorder="1" applyAlignment="1" applyProtection="1">
      <alignment horizontal="center" vertical="center"/>
    </xf>
    <xf numFmtId="0" fontId="5" fillId="3" borderId="12" xfId="25" applyFont="1" applyFill="1" applyBorder="1" applyAlignment="1" applyProtection="1">
      <alignment horizontal="center" vertical="center" wrapText="1"/>
    </xf>
    <xf numFmtId="0" fontId="5" fillId="3" borderId="0" xfId="25" applyFont="1" applyFill="1" applyBorder="1" applyAlignment="1" applyProtection="1">
      <alignment horizontal="center" vertical="center" wrapText="1"/>
    </xf>
    <xf numFmtId="0" fontId="5" fillId="3" borderId="13" xfId="25" applyFont="1" applyFill="1" applyBorder="1" applyAlignment="1" applyProtection="1">
      <alignment horizontal="center" vertical="center"/>
    </xf>
    <xf numFmtId="0" fontId="5" fillId="3" borderId="29" xfId="25" applyFont="1" applyFill="1" applyBorder="1" applyAlignment="1" applyProtection="1">
      <alignment horizontal="center" vertical="center" wrapText="1"/>
    </xf>
    <xf numFmtId="0" fontId="5" fillId="3" borderId="7" xfId="25" applyFont="1" applyFill="1" applyBorder="1" applyAlignment="1" applyProtection="1">
      <alignment horizontal="center" vertical="center" wrapText="1"/>
    </xf>
    <xf numFmtId="0" fontId="5" fillId="3" borderId="19" xfId="25" applyFont="1" applyFill="1" applyBorder="1" applyAlignment="1" applyProtection="1">
      <alignment horizontal="center" vertical="center"/>
    </xf>
    <xf numFmtId="0" fontId="5" fillId="3" borderId="8" xfId="25" applyFont="1" applyFill="1" applyBorder="1" applyAlignment="1" applyProtection="1">
      <alignment horizontal="right" vertical="center" wrapText="1"/>
    </xf>
    <xf numFmtId="0" fontId="5" fillId="3" borderId="1" xfId="25" applyFont="1" applyFill="1" applyBorder="1" applyAlignment="1" applyProtection="1">
      <alignment horizontal="right" vertical="center" wrapText="1"/>
    </xf>
    <xf numFmtId="0" fontId="5" fillId="3" borderId="9" xfId="25" applyFont="1" applyFill="1" applyBorder="1" applyAlignment="1" applyProtection="1">
      <alignment horizontal="right" vertical="center" wrapText="1"/>
    </xf>
    <xf numFmtId="0" fontId="5" fillId="3" borderId="9" xfId="25" applyFont="1" applyFill="1" applyBorder="1" applyAlignment="1" applyProtection="1">
      <alignment horizontal="right" vertical="center" wrapText="1"/>
    </xf>
    <xf numFmtId="0" fontId="5" fillId="3" borderId="1" xfId="25" applyFont="1" applyFill="1" applyBorder="1" applyAlignment="1" applyProtection="1">
      <alignment horizontal="right" vertical="center" wrapText="1"/>
    </xf>
    <xf numFmtId="0" fontId="5" fillId="3" borderId="22" xfId="25" applyFont="1" applyFill="1" applyBorder="1" applyAlignment="1" applyProtection="1">
      <alignment horizontal="right" vertical="center"/>
    </xf>
    <xf numFmtId="38" fontId="5" fillId="0" borderId="72" xfId="1" applyFont="1" applyBorder="1" applyAlignment="1" applyProtection="1">
      <alignment horizontal="center" vertical="center"/>
    </xf>
    <xf numFmtId="41" fontId="5" fillId="0" borderId="82" xfId="1" applyNumberFormat="1" applyFont="1" applyBorder="1" applyAlignment="1" applyProtection="1">
      <alignment horizontal="center" vertical="center"/>
    </xf>
    <xf numFmtId="41" fontId="5" fillId="0" borderId="63" xfId="1" applyNumberFormat="1" applyFont="1" applyBorder="1" applyAlignment="1" applyProtection="1">
      <alignment horizontal="center" vertical="center"/>
    </xf>
    <xf numFmtId="38" fontId="5" fillId="2" borderId="52" xfId="1" applyFont="1" applyFill="1" applyBorder="1" applyAlignment="1" applyProtection="1">
      <alignment horizontal="center" vertical="center" wrapText="1"/>
      <protection locked="0"/>
    </xf>
    <xf numFmtId="38" fontId="5" fillId="2" borderId="61" xfId="1" applyFont="1" applyFill="1" applyBorder="1" applyAlignment="1" applyProtection="1">
      <alignment horizontal="center" vertical="center" wrapText="1"/>
      <protection locked="0"/>
    </xf>
    <xf numFmtId="38" fontId="5" fillId="2" borderId="62" xfId="1" applyFont="1" applyFill="1" applyBorder="1" applyAlignment="1" applyProtection="1">
      <alignment horizontal="center" vertical="center" wrapText="1"/>
      <protection locked="0"/>
    </xf>
    <xf numFmtId="38" fontId="5" fillId="2" borderId="59" xfId="1" applyFont="1" applyFill="1" applyBorder="1" applyAlignment="1" applyProtection="1">
      <alignment vertical="center" wrapText="1"/>
      <protection locked="0"/>
    </xf>
    <xf numFmtId="38" fontId="5" fillId="2" borderId="52" xfId="1" applyFont="1" applyFill="1" applyBorder="1" applyAlignment="1" applyProtection="1">
      <alignment vertical="center" wrapText="1"/>
      <protection locked="0"/>
    </xf>
    <xf numFmtId="38" fontId="5" fillId="0" borderId="70" xfId="1" applyFont="1" applyFill="1" applyBorder="1" applyAlignment="1" applyProtection="1">
      <alignment vertical="center" wrapText="1"/>
    </xf>
    <xf numFmtId="38" fontId="5" fillId="2" borderId="58" xfId="1" applyFont="1" applyFill="1" applyBorder="1" applyAlignment="1" applyProtection="1">
      <alignment vertical="center" wrapText="1"/>
      <protection locked="0"/>
    </xf>
    <xf numFmtId="38" fontId="5" fillId="0" borderId="58" xfId="1" applyFont="1" applyFill="1" applyBorder="1" applyAlignment="1" applyProtection="1">
      <alignment vertical="center" wrapText="1"/>
    </xf>
    <xf numFmtId="38" fontId="5" fillId="0" borderId="0" xfId="1" applyFont="1" applyBorder="1" applyAlignment="1" applyProtection="1">
      <alignment horizontal="center" vertical="center"/>
    </xf>
    <xf numFmtId="38" fontId="5" fillId="0" borderId="0" xfId="1" applyFont="1" applyFill="1" applyBorder="1" applyAlignment="1" applyProtection="1">
      <alignment horizontal="center" vertical="center"/>
    </xf>
    <xf numFmtId="38" fontId="5" fillId="0" borderId="0" xfId="1" applyFont="1" applyFill="1" applyBorder="1" applyAlignment="1" applyProtection="1">
      <alignment vertical="center"/>
    </xf>
    <xf numFmtId="0" fontId="5" fillId="0" borderId="0" xfId="25" applyFont="1" applyAlignment="1" applyProtection="1">
      <alignment horizontal="right" vertical="top"/>
    </xf>
    <xf numFmtId="0" fontId="5" fillId="3" borderId="23" xfId="25" applyFont="1" applyFill="1" applyBorder="1" applyAlignment="1" applyProtection="1">
      <alignment horizontal="center" vertical="center" wrapText="1"/>
    </xf>
    <xf numFmtId="0" fontId="5" fillId="3" borderId="16" xfId="25" applyFont="1" applyFill="1" applyBorder="1" applyAlignment="1" applyProtection="1">
      <alignment horizontal="center" vertical="center" wrapText="1"/>
    </xf>
    <xf numFmtId="0" fontId="5" fillId="3" borderId="15" xfId="25" applyFont="1" applyFill="1" applyBorder="1" applyAlignment="1" applyProtection="1">
      <alignment horizontal="center" vertical="center" wrapText="1"/>
    </xf>
    <xf numFmtId="0" fontId="8" fillId="0" borderId="0" xfId="0" applyFont="1" applyProtection="1">
      <alignment vertical="center"/>
    </xf>
    <xf numFmtId="0" fontId="5" fillId="3" borderId="67" xfId="25" applyFont="1" applyFill="1" applyBorder="1" applyAlignment="1" applyProtection="1">
      <alignment horizontal="center" vertical="center" wrapText="1"/>
    </xf>
    <xf numFmtId="0" fontId="5" fillId="3" borderId="28" xfId="25" applyFont="1" applyFill="1" applyBorder="1" applyAlignment="1" applyProtection="1">
      <alignment horizontal="center" vertical="center" wrapText="1"/>
    </xf>
    <xf numFmtId="0" fontId="5" fillId="3" borderId="20" xfId="25" applyFont="1" applyFill="1" applyBorder="1" applyAlignment="1" applyProtection="1">
      <alignment horizontal="right" vertical="center"/>
    </xf>
    <xf numFmtId="38" fontId="5" fillId="0" borderId="76" xfId="1" applyFont="1" applyBorder="1" applyAlignment="1" applyProtection="1">
      <alignment horizontal="center" vertical="center"/>
    </xf>
    <xf numFmtId="41" fontId="5" fillId="0" borderId="81" xfId="1" applyNumberFormat="1" applyFont="1" applyBorder="1" applyAlignment="1" applyProtection="1">
      <alignment horizontal="center" vertical="center"/>
    </xf>
    <xf numFmtId="41" fontId="5" fillId="0" borderId="39" xfId="1" applyNumberFormat="1" applyFont="1" applyBorder="1" applyAlignment="1" applyProtection="1">
      <alignment horizontal="center" vertical="center"/>
    </xf>
    <xf numFmtId="38" fontId="5" fillId="2" borderId="76" xfId="1" applyFont="1" applyFill="1" applyBorder="1" applyAlignment="1" applyProtection="1">
      <alignment vertical="center" wrapText="1"/>
      <protection locked="0"/>
    </xf>
    <xf numFmtId="38" fontId="5" fillId="2" borderId="38" xfId="1" applyFont="1" applyFill="1" applyBorder="1" applyAlignment="1" applyProtection="1">
      <alignment vertical="center" wrapText="1"/>
      <protection locked="0"/>
    </xf>
    <xf numFmtId="38" fontId="5" fillId="2" borderId="39" xfId="1" applyFont="1" applyFill="1" applyBorder="1" applyAlignment="1" applyProtection="1">
      <alignment vertical="center" wrapText="1"/>
      <protection locked="0"/>
    </xf>
    <xf numFmtId="38" fontId="5" fillId="2" borderId="78" xfId="1" applyFont="1" applyFill="1" applyBorder="1" applyAlignment="1" applyProtection="1">
      <alignment vertical="center" wrapText="1"/>
      <protection locked="0"/>
    </xf>
    <xf numFmtId="38" fontId="5" fillId="0" borderId="78" xfId="1" applyFont="1" applyFill="1" applyBorder="1" applyAlignment="1" applyProtection="1">
      <alignment vertical="center" wrapText="1"/>
    </xf>
    <xf numFmtId="38" fontId="5" fillId="0" borderId="39" xfId="25" applyNumberFormat="1" applyFont="1" applyBorder="1" applyProtection="1">
      <alignment vertical="center"/>
    </xf>
    <xf numFmtId="0" fontId="11" fillId="0" borderId="0" xfId="25" applyFont="1" applyAlignment="1" applyProtection="1">
      <alignment vertical="top" wrapText="1"/>
    </xf>
    <xf numFmtId="0" fontId="11" fillId="0" borderId="0" xfId="25" applyFont="1" applyAlignment="1" applyProtection="1">
      <alignment vertical="top" wrapText="1"/>
    </xf>
    <xf numFmtId="0" fontId="11" fillId="0" borderId="0" xfId="25" applyFont="1" applyProtection="1">
      <alignment vertical="center"/>
    </xf>
    <xf numFmtId="0" fontId="11" fillId="0" borderId="10" xfId="25" applyFont="1" applyBorder="1" applyAlignment="1" applyProtection="1">
      <alignment horizontal="center" vertical="top" wrapText="1"/>
    </xf>
    <xf numFmtId="0" fontId="11" fillId="0" borderId="2" xfId="25" applyFont="1" applyBorder="1" applyAlignment="1" applyProtection="1">
      <alignment horizontal="center" vertical="top" wrapText="1"/>
    </xf>
    <xf numFmtId="0" fontId="11" fillId="0" borderId="5" xfId="25" applyFont="1" applyBorder="1" applyAlignment="1" applyProtection="1">
      <alignment horizontal="center" vertical="top" wrapText="1"/>
    </xf>
    <xf numFmtId="0" fontId="11" fillId="0" borderId="10" xfId="25" applyFont="1" applyBorder="1" applyAlignment="1" applyProtection="1">
      <alignment horizontal="center" vertical="center"/>
    </xf>
    <xf numFmtId="0" fontId="11" fillId="0" borderId="2" xfId="25" applyFont="1" applyBorder="1" applyAlignment="1" applyProtection="1">
      <alignment horizontal="center" vertical="center"/>
    </xf>
    <xf numFmtId="0" fontId="11" fillId="0" borderId="5" xfId="25" applyFont="1" applyBorder="1" applyAlignment="1" applyProtection="1">
      <alignment vertical="center" wrapText="1"/>
    </xf>
    <xf numFmtId="0" fontId="11" fillId="0" borderId="5" xfId="25" applyFont="1" applyBorder="1" applyAlignment="1" applyProtection="1">
      <alignment horizontal="left" vertical="center" wrapText="1"/>
    </xf>
    <xf numFmtId="0" fontId="11" fillId="0" borderId="40" xfId="25" applyFont="1" applyBorder="1" applyAlignment="1" applyProtection="1">
      <alignment vertical="center" wrapText="1"/>
    </xf>
    <xf numFmtId="0" fontId="11" fillId="0" borderId="40" xfId="25" applyFont="1" applyBorder="1" applyProtection="1">
      <alignment vertical="center"/>
    </xf>
    <xf numFmtId="0" fontId="11" fillId="0" borderId="0" xfId="25" applyFont="1" applyProtection="1">
      <alignment vertical="center"/>
    </xf>
    <xf numFmtId="0" fontId="5" fillId="2" borderId="51" xfId="1" applyNumberFormat="1" applyFont="1" applyFill="1" applyBorder="1" applyAlignment="1" applyProtection="1">
      <alignment horizontal="center" vertical="center"/>
      <protection locked="0"/>
    </xf>
    <xf numFmtId="0" fontId="5" fillId="2" borderId="16" xfId="1" applyNumberFormat="1" applyFont="1" applyFill="1" applyBorder="1" applyAlignment="1" applyProtection="1">
      <alignment horizontal="center" vertical="center"/>
      <protection locked="0"/>
    </xf>
    <xf numFmtId="0" fontId="5" fillId="2" borderId="15" xfId="1" applyNumberFormat="1" applyFont="1" applyFill="1" applyBorder="1" applyAlignment="1" applyProtection="1">
      <alignment horizontal="center" vertical="center"/>
      <protection locked="0"/>
    </xf>
    <xf numFmtId="0" fontId="8" fillId="0" borderId="61" xfId="0" applyNumberFormat="1" applyFont="1" applyBorder="1" applyAlignment="1" applyProtection="1">
      <alignment horizontal="center" vertical="center"/>
      <protection locked="0"/>
    </xf>
    <xf numFmtId="0" fontId="8" fillId="0" borderId="63" xfId="0" applyNumberFormat="1" applyFont="1" applyBorder="1" applyAlignment="1" applyProtection="1">
      <alignment horizontal="center" vertical="center"/>
      <protection locked="0"/>
    </xf>
    <xf numFmtId="0" fontId="5" fillId="2" borderId="30" xfId="1" applyNumberFormat="1" applyFont="1" applyFill="1" applyBorder="1" applyAlignment="1" applyProtection="1">
      <alignment horizontal="left" vertical="center"/>
      <protection locked="0"/>
    </xf>
    <xf numFmtId="0" fontId="5" fillId="2" borderId="40" xfId="1" applyNumberFormat="1" applyFont="1" applyFill="1" applyBorder="1" applyAlignment="1" applyProtection="1">
      <alignment horizontal="left" vertical="center"/>
      <protection locked="0"/>
    </xf>
    <xf numFmtId="0" fontId="5" fillId="2" borderId="44" xfId="1" applyNumberFormat="1" applyFont="1" applyFill="1" applyBorder="1" applyAlignment="1" applyProtection="1">
      <alignment horizontal="left" vertical="center"/>
      <protection locked="0"/>
    </xf>
    <xf numFmtId="0" fontId="5" fillId="2" borderId="58" xfId="1" applyNumberFormat="1" applyFont="1" applyFill="1" applyBorder="1" applyAlignment="1" applyProtection="1">
      <alignment horizontal="left" vertical="center"/>
      <protection locked="0"/>
    </xf>
    <xf numFmtId="0" fontId="5" fillId="2" borderId="52" xfId="1" applyNumberFormat="1" applyFont="1" applyFill="1" applyBorder="1" applyAlignment="1" applyProtection="1">
      <alignment horizontal="left" vertical="center"/>
      <protection locked="0"/>
    </xf>
    <xf numFmtId="0" fontId="5" fillId="2" borderId="71" xfId="1" applyNumberFormat="1" applyFont="1" applyFill="1" applyBorder="1" applyAlignment="1" applyProtection="1">
      <alignment horizontal="left" vertical="center"/>
      <protection locked="0"/>
    </xf>
    <xf numFmtId="0" fontId="5" fillId="2" borderId="24" xfId="1" applyNumberFormat="1" applyFont="1" applyFill="1" applyBorder="1" applyAlignment="1" applyProtection="1">
      <alignment horizontal="left" vertical="center"/>
      <protection locked="0"/>
    </xf>
    <xf numFmtId="0" fontId="5" fillId="2" borderId="0" xfId="1" applyNumberFormat="1" applyFont="1" applyFill="1" applyBorder="1" applyAlignment="1" applyProtection="1">
      <alignment horizontal="left" vertical="center"/>
      <protection locked="0"/>
    </xf>
    <xf numFmtId="0" fontId="5" fillId="2" borderId="18" xfId="1" applyNumberFormat="1" applyFont="1" applyFill="1" applyBorder="1" applyAlignment="1" applyProtection="1">
      <alignment horizontal="left" vertical="center"/>
      <protection locked="0"/>
    </xf>
    <xf numFmtId="176" fontId="6" fillId="2" borderId="0" xfId="25" applyNumberFormat="1" applyFont="1" applyFill="1" applyAlignment="1" applyProtection="1">
      <alignment horizontal="center" vertical="center" shrinkToFit="1"/>
      <protection locked="0"/>
    </xf>
    <xf numFmtId="58" fontId="6" fillId="2" borderId="0" xfId="25" applyNumberFormat="1" applyFont="1" applyFill="1" applyAlignment="1" applyProtection="1">
      <alignment horizontal="distributed" vertical="center" shrinkToFit="1"/>
      <protection locked="0"/>
    </xf>
  </cellXfs>
  <cellStyles count="34">
    <cellStyle name="桁区切り 2" xfId="2"/>
    <cellStyle name="桁区切り 2 2" xfId="1"/>
    <cellStyle name="桁区切り 3" xfId="3"/>
    <cellStyle name="桁区切り 4" xfId="4"/>
    <cellStyle name="通貨 2" xfId="5"/>
    <cellStyle name="標準" xfId="0" builtinId="0"/>
    <cellStyle name="標準 10" xfId="6"/>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0" xfId="18"/>
    <cellStyle name="標準 21" xfId="19"/>
    <cellStyle name="標準 22" xfId="20"/>
    <cellStyle name="標準 23" xfId="21"/>
    <cellStyle name="標準 24" xfId="22"/>
    <cellStyle name="標準 25" xfId="23"/>
    <cellStyle name="標準 26" xfId="24"/>
    <cellStyle name="標準 27" xfId="25"/>
    <cellStyle name="標準 3" xfId="26"/>
    <cellStyle name="標準 3 2" xfId="33"/>
    <cellStyle name="標準 4" xfId="27"/>
    <cellStyle name="標準 5" xfId="28"/>
    <cellStyle name="標準 6" xfId="29"/>
    <cellStyle name="標準 7" xfId="30"/>
    <cellStyle name="標準 8" xfId="31"/>
    <cellStyle name="標準 9"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297242</xdr:colOff>
      <xdr:row>2</xdr:row>
      <xdr:rowOff>215102</xdr:rowOff>
    </xdr:from>
    <xdr:to>
      <xdr:col>29</xdr:col>
      <xdr:colOff>433916</xdr:colOff>
      <xdr:row>6</xdr:row>
      <xdr:rowOff>42334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5252742" y="913602"/>
          <a:ext cx="2634341" cy="136181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0</xdr:col>
      <xdr:colOff>206828</xdr:colOff>
      <xdr:row>39</xdr:row>
      <xdr:rowOff>0</xdr:rowOff>
    </xdr:from>
    <xdr:to>
      <xdr:col>0</xdr:col>
      <xdr:colOff>206828</xdr:colOff>
      <xdr:row>39</xdr:row>
      <xdr:rowOff>0</xdr:rowOff>
    </xdr:to>
    <xdr:cxnSp macro="">
      <xdr:nvCxnSpPr>
        <xdr:cNvPr id="12" name="直線コネクタ 11">
          <a:extLst>
            <a:ext uri="{FF2B5EF4-FFF2-40B4-BE49-F238E27FC236}">
              <a16:creationId xmlns:a16="http://schemas.microsoft.com/office/drawing/2014/main" id="{00000000-0008-0000-0100-00000F000000}"/>
            </a:ext>
          </a:extLst>
        </xdr:cNvPr>
        <xdr:cNvCxnSpPr/>
      </xdr:nvCxnSpPr>
      <xdr:spPr>
        <a:xfrm flipH="1">
          <a:off x="206828" y="2206625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1"/>
  <sheetViews>
    <sheetView tabSelected="1" view="pageBreakPreview" zoomScaleNormal="100" zoomScaleSheetLayoutView="100" workbookViewId="0">
      <selection activeCell="G4" sqref="G4:L4"/>
    </sheetView>
  </sheetViews>
  <sheetFormatPr defaultColWidth="9" defaultRowHeight="14" x14ac:dyDescent="0.2"/>
  <cols>
    <col min="1" max="1" width="16.90625" style="1" customWidth="1"/>
    <col min="2" max="2" width="6.90625" style="1" customWidth="1"/>
    <col min="3" max="3" width="8.36328125" style="1" customWidth="1"/>
    <col min="4" max="4" width="2.6328125" style="1" customWidth="1"/>
    <col min="5" max="5" width="17.6328125" style="1" customWidth="1"/>
    <col min="6" max="6" width="4.36328125" style="1" customWidth="1"/>
    <col min="7" max="7" width="5" style="1" customWidth="1"/>
    <col min="8" max="8" width="4.36328125" style="1" customWidth="1"/>
    <col min="9" max="9" width="5" style="1" customWidth="1"/>
    <col min="10" max="11" width="5.90625" style="1" customWidth="1"/>
    <col min="12" max="12" width="2.6328125" style="1" customWidth="1"/>
    <col min="13" max="13" width="2" style="1" customWidth="1"/>
    <col min="14" max="256" width="9" style="1"/>
    <col min="257" max="257" width="16.90625" style="1" customWidth="1"/>
    <col min="258" max="258" width="6.90625" style="1" customWidth="1"/>
    <col min="259" max="259" width="8.36328125" style="1" customWidth="1"/>
    <col min="260" max="260" width="2.6328125" style="1" customWidth="1"/>
    <col min="261" max="261" width="17.6328125" style="1" customWidth="1"/>
    <col min="262" max="262" width="4.36328125" style="1" customWidth="1"/>
    <col min="263" max="263" width="5" style="1" customWidth="1"/>
    <col min="264" max="264" width="4.36328125" style="1" customWidth="1"/>
    <col min="265" max="265" width="5" style="1" customWidth="1"/>
    <col min="266" max="267" width="5.90625" style="1" customWidth="1"/>
    <col min="268" max="268" width="2.6328125" style="1" customWidth="1"/>
    <col min="269" max="269" width="2" style="1" customWidth="1"/>
    <col min="270" max="512" width="9" style="1"/>
    <col min="513" max="513" width="16.90625" style="1" customWidth="1"/>
    <col min="514" max="514" width="6.90625" style="1" customWidth="1"/>
    <col min="515" max="515" width="8.36328125" style="1" customWidth="1"/>
    <col min="516" max="516" width="2.6328125" style="1" customWidth="1"/>
    <col min="517" max="517" width="17.6328125" style="1" customWidth="1"/>
    <col min="518" max="518" width="4.36328125" style="1" customWidth="1"/>
    <col min="519" max="519" width="5" style="1" customWidth="1"/>
    <col min="520" max="520" width="4.36328125" style="1" customWidth="1"/>
    <col min="521" max="521" width="5" style="1" customWidth="1"/>
    <col min="522" max="523" width="5.90625" style="1" customWidth="1"/>
    <col min="524" max="524" width="2.6328125" style="1" customWidth="1"/>
    <col min="525" max="525" width="2" style="1" customWidth="1"/>
    <col min="526" max="768" width="9" style="1"/>
    <col min="769" max="769" width="16.90625" style="1" customWidth="1"/>
    <col min="770" max="770" width="6.90625" style="1" customWidth="1"/>
    <col min="771" max="771" width="8.36328125" style="1" customWidth="1"/>
    <col min="772" max="772" width="2.6328125" style="1" customWidth="1"/>
    <col min="773" max="773" width="17.6328125" style="1" customWidth="1"/>
    <col min="774" max="774" width="4.36328125" style="1" customWidth="1"/>
    <col min="775" max="775" width="5" style="1" customWidth="1"/>
    <col min="776" max="776" width="4.36328125" style="1" customWidth="1"/>
    <col min="777" max="777" width="5" style="1" customWidth="1"/>
    <col min="778" max="779" width="5.90625" style="1" customWidth="1"/>
    <col min="780" max="780" width="2.6328125" style="1" customWidth="1"/>
    <col min="781" max="781" width="2" style="1" customWidth="1"/>
    <col min="782" max="1024" width="9" style="1"/>
    <col min="1025" max="1025" width="16.90625" style="1" customWidth="1"/>
    <col min="1026" max="1026" width="6.90625" style="1" customWidth="1"/>
    <col min="1027" max="1027" width="8.36328125" style="1" customWidth="1"/>
    <col min="1028" max="1028" width="2.6328125" style="1" customWidth="1"/>
    <col min="1029" max="1029" width="17.6328125" style="1" customWidth="1"/>
    <col min="1030" max="1030" width="4.36328125" style="1" customWidth="1"/>
    <col min="1031" max="1031" width="5" style="1" customWidth="1"/>
    <col min="1032" max="1032" width="4.36328125" style="1" customWidth="1"/>
    <col min="1033" max="1033" width="5" style="1" customWidth="1"/>
    <col min="1034" max="1035" width="5.90625" style="1" customWidth="1"/>
    <col min="1036" max="1036" width="2.6328125" style="1" customWidth="1"/>
    <col min="1037" max="1037" width="2" style="1" customWidth="1"/>
    <col min="1038" max="1280" width="9" style="1"/>
    <col min="1281" max="1281" width="16.90625" style="1" customWidth="1"/>
    <col min="1282" max="1282" width="6.90625" style="1" customWidth="1"/>
    <col min="1283" max="1283" width="8.36328125" style="1" customWidth="1"/>
    <col min="1284" max="1284" width="2.6328125" style="1" customWidth="1"/>
    <col min="1285" max="1285" width="17.6328125" style="1" customWidth="1"/>
    <col min="1286" max="1286" width="4.36328125" style="1" customWidth="1"/>
    <col min="1287" max="1287" width="5" style="1" customWidth="1"/>
    <col min="1288" max="1288" width="4.36328125" style="1" customWidth="1"/>
    <col min="1289" max="1289" width="5" style="1" customWidth="1"/>
    <col min="1290" max="1291" width="5.90625" style="1" customWidth="1"/>
    <col min="1292" max="1292" width="2.6328125" style="1" customWidth="1"/>
    <col min="1293" max="1293" width="2" style="1" customWidth="1"/>
    <col min="1294" max="1536" width="9" style="1"/>
    <col min="1537" max="1537" width="16.90625" style="1" customWidth="1"/>
    <col min="1538" max="1538" width="6.90625" style="1" customWidth="1"/>
    <col min="1539" max="1539" width="8.36328125" style="1" customWidth="1"/>
    <col min="1540" max="1540" width="2.6328125" style="1" customWidth="1"/>
    <col min="1541" max="1541" width="17.6328125" style="1" customWidth="1"/>
    <col min="1542" max="1542" width="4.36328125" style="1" customWidth="1"/>
    <col min="1543" max="1543" width="5" style="1" customWidth="1"/>
    <col min="1544" max="1544" width="4.36328125" style="1" customWidth="1"/>
    <col min="1545" max="1545" width="5" style="1" customWidth="1"/>
    <col min="1546" max="1547" width="5.90625" style="1" customWidth="1"/>
    <col min="1548" max="1548" width="2.6328125" style="1" customWidth="1"/>
    <col min="1549" max="1549" width="2" style="1" customWidth="1"/>
    <col min="1550" max="1792" width="9" style="1"/>
    <col min="1793" max="1793" width="16.90625" style="1" customWidth="1"/>
    <col min="1794" max="1794" width="6.90625" style="1" customWidth="1"/>
    <col min="1795" max="1795" width="8.36328125" style="1" customWidth="1"/>
    <col min="1796" max="1796" width="2.6328125" style="1" customWidth="1"/>
    <col min="1797" max="1797" width="17.6328125" style="1" customWidth="1"/>
    <col min="1798" max="1798" width="4.36328125" style="1" customWidth="1"/>
    <col min="1799" max="1799" width="5" style="1" customWidth="1"/>
    <col min="1800" max="1800" width="4.36328125" style="1" customWidth="1"/>
    <col min="1801" max="1801" width="5" style="1" customWidth="1"/>
    <col min="1802" max="1803" width="5.90625" style="1" customWidth="1"/>
    <col min="1804" max="1804" width="2.6328125" style="1" customWidth="1"/>
    <col min="1805" max="1805" width="2" style="1" customWidth="1"/>
    <col min="1806" max="2048" width="9" style="1"/>
    <col min="2049" max="2049" width="16.90625" style="1" customWidth="1"/>
    <col min="2050" max="2050" width="6.90625" style="1" customWidth="1"/>
    <col min="2051" max="2051" width="8.36328125" style="1" customWidth="1"/>
    <col min="2052" max="2052" width="2.6328125" style="1" customWidth="1"/>
    <col min="2053" max="2053" width="17.6328125" style="1" customWidth="1"/>
    <col min="2054" max="2054" width="4.36328125" style="1" customWidth="1"/>
    <col min="2055" max="2055" width="5" style="1" customWidth="1"/>
    <col min="2056" max="2056" width="4.36328125" style="1" customWidth="1"/>
    <col min="2057" max="2057" width="5" style="1" customWidth="1"/>
    <col min="2058" max="2059" width="5.90625" style="1" customWidth="1"/>
    <col min="2060" max="2060" width="2.6328125" style="1" customWidth="1"/>
    <col min="2061" max="2061" width="2" style="1" customWidth="1"/>
    <col min="2062" max="2304" width="9" style="1"/>
    <col min="2305" max="2305" width="16.90625" style="1" customWidth="1"/>
    <col min="2306" max="2306" width="6.90625" style="1" customWidth="1"/>
    <col min="2307" max="2307" width="8.36328125" style="1" customWidth="1"/>
    <col min="2308" max="2308" width="2.6328125" style="1" customWidth="1"/>
    <col min="2309" max="2309" width="17.6328125" style="1" customWidth="1"/>
    <col min="2310" max="2310" width="4.36328125" style="1" customWidth="1"/>
    <col min="2311" max="2311" width="5" style="1" customWidth="1"/>
    <col min="2312" max="2312" width="4.36328125" style="1" customWidth="1"/>
    <col min="2313" max="2313" width="5" style="1" customWidth="1"/>
    <col min="2314" max="2315" width="5.90625" style="1" customWidth="1"/>
    <col min="2316" max="2316" width="2.6328125" style="1" customWidth="1"/>
    <col min="2317" max="2317" width="2" style="1" customWidth="1"/>
    <col min="2318" max="2560" width="9" style="1"/>
    <col min="2561" max="2561" width="16.90625" style="1" customWidth="1"/>
    <col min="2562" max="2562" width="6.90625" style="1" customWidth="1"/>
    <col min="2563" max="2563" width="8.36328125" style="1" customWidth="1"/>
    <col min="2564" max="2564" width="2.6328125" style="1" customWidth="1"/>
    <col min="2565" max="2565" width="17.6328125" style="1" customWidth="1"/>
    <col min="2566" max="2566" width="4.36328125" style="1" customWidth="1"/>
    <col min="2567" max="2567" width="5" style="1" customWidth="1"/>
    <col min="2568" max="2568" width="4.36328125" style="1" customWidth="1"/>
    <col min="2569" max="2569" width="5" style="1" customWidth="1"/>
    <col min="2570" max="2571" width="5.90625" style="1" customWidth="1"/>
    <col min="2572" max="2572" width="2.6328125" style="1" customWidth="1"/>
    <col min="2573" max="2573" width="2" style="1" customWidth="1"/>
    <col min="2574" max="2816" width="9" style="1"/>
    <col min="2817" max="2817" width="16.90625" style="1" customWidth="1"/>
    <col min="2818" max="2818" width="6.90625" style="1" customWidth="1"/>
    <col min="2819" max="2819" width="8.36328125" style="1" customWidth="1"/>
    <col min="2820" max="2820" width="2.6328125" style="1" customWidth="1"/>
    <col min="2821" max="2821" width="17.6328125" style="1" customWidth="1"/>
    <col min="2822" max="2822" width="4.36328125" style="1" customWidth="1"/>
    <col min="2823" max="2823" width="5" style="1" customWidth="1"/>
    <col min="2824" max="2824" width="4.36328125" style="1" customWidth="1"/>
    <col min="2825" max="2825" width="5" style="1" customWidth="1"/>
    <col min="2826" max="2827" width="5.90625" style="1" customWidth="1"/>
    <col min="2828" max="2828" width="2.6328125" style="1" customWidth="1"/>
    <col min="2829" max="2829" width="2" style="1" customWidth="1"/>
    <col min="2830" max="3072" width="9" style="1"/>
    <col min="3073" max="3073" width="16.90625" style="1" customWidth="1"/>
    <col min="3074" max="3074" width="6.90625" style="1" customWidth="1"/>
    <col min="3075" max="3075" width="8.36328125" style="1" customWidth="1"/>
    <col min="3076" max="3076" width="2.6328125" style="1" customWidth="1"/>
    <col min="3077" max="3077" width="17.6328125" style="1" customWidth="1"/>
    <col min="3078" max="3078" width="4.36328125" style="1" customWidth="1"/>
    <col min="3079" max="3079" width="5" style="1" customWidth="1"/>
    <col min="3080" max="3080" width="4.36328125" style="1" customWidth="1"/>
    <col min="3081" max="3081" width="5" style="1" customWidth="1"/>
    <col min="3082" max="3083" width="5.90625" style="1" customWidth="1"/>
    <col min="3084" max="3084" width="2.6328125" style="1" customWidth="1"/>
    <col min="3085" max="3085" width="2" style="1" customWidth="1"/>
    <col min="3086" max="3328" width="9" style="1"/>
    <col min="3329" max="3329" width="16.90625" style="1" customWidth="1"/>
    <col min="3330" max="3330" width="6.90625" style="1" customWidth="1"/>
    <col min="3331" max="3331" width="8.36328125" style="1" customWidth="1"/>
    <col min="3332" max="3332" width="2.6328125" style="1" customWidth="1"/>
    <col min="3333" max="3333" width="17.6328125" style="1" customWidth="1"/>
    <col min="3334" max="3334" width="4.36328125" style="1" customWidth="1"/>
    <col min="3335" max="3335" width="5" style="1" customWidth="1"/>
    <col min="3336" max="3336" width="4.36328125" style="1" customWidth="1"/>
    <col min="3337" max="3337" width="5" style="1" customWidth="1"/>
    <col min="3338" max="3339" width="5.90625" style="1" customWidth="1"/>
    <col min="3340" max="3340" width="2.6328125" style="1" customWidth="1"/>
    <col min="3341" max="3341" width="2" style="1" customWidth="1"/>
    <col min="3342" max="3584" width="9" style="1"/>
    <col min="3585" max="3585" width="16.90625" style="1" customWidth="1"/>
    <col min="3586" max="3586" width="6.90625" style="1" customWidth="1"/>
    <col min="3587" max="3587" width="8.36328125" style="1" customWidth="1"/>
    <col min="3588" max="3588" width="2.6328125" style="1" customWidth="1"/>
    <col min="3589" max="3589" width="17.6328125" style="1" customWidth="1"/>
    <col min="3590" max="3590" width="4.36328125" style="1" customWidth="1"/>
    <col min="3591" max="3591" width="5" style="1" customWidth="1"/>
    <col min="3592" max="3592" width="4.36328125" style="1" customWidth="1"/>
    <col min="3593" max="3593" width="5" style="1" customWidth="1"/>
    <col min="3594" max="3595" width="5.90625" style="1" customWidth="1"/>
    <col min="3596" max="3596" width="2.6328125" style="1" customWidth="1"/>
    <col min="3597" max="3597" width="2" style="1" customWidth="1"/>
    <col min="3598" max="3840" width="9" style="1"/>
    <col min="3841" max="3841" width="16.90625" style="1" customWidth="1"/>
    <col min="3842" max="3842" width="6.90625" style="1" customWidth="1"/>
    <col min="3843" max="3843" width="8.36328125" style="1" customWidth="1"/>
    <col min="3844" max="3844" width="2.6328125" style="1" customWidth="1"/>
    <col min="3845" max="3845" width="17.6328125" style="1" customWidth="1"/>
    <col min="3846" max="3846" width="4.36328125" style="1" customWidth="1"/>
    <col min="3847" max="3847" width="5" style="1" customWidth="1"/>
    <col min="3848" max="3848" width="4.36328125" style="1" customWidth="1"/>
    <col min="3849" max="3849" width="5" style="1" customWidth="1"/>
    <col min="3850" max="3851" width="5.90625" style="1" customWidth="1"/>
    <col min="3852" max="3852" width="2.6328125" style="1" customWidth="1"/>
    <col min="3853" max="3853" width="2" style="1" customWidth="1"/>
    <col min="3854" max="4096" width="9" style="1"/>
    <col min="4097" max="4097" width="16.90625" style="1" customWidth="1"/>
    <col min="4098" max="4098" width="6.90625" style="1" customWidth="1"/>
    <col min="4099" max="4099" width="8.36328125" style="1" customWidth="1"/>
    <col min="4100" max="4100" width="2.6328125" style="1" customWidth="1"/>
    <col min="4101" max="4101" width="17.6328125" style="1" customWidth="1"/>
    <col min="4102" max="4102" width="4.36328125" style="1" customWidth="1"/>
    <col min="4103" max="4103" width="5" style="1" customWidth="1"/>
    <col min="4104" max="4104" width="4.36328125" style="1" customWidth="1"/>
    <col min="4105" max="4105" width="5" style="1" customWidth="1"/>
    <col min="4106" max="4107" width="5.90625" style="1" customWidth="1"/>
    <col min="4108" max="4108" width="2.6328125" style="1" customWidth="1"/>
    <col min="4109" max="4109" width="2" style="1" customWidth="1"/>
    <col min="4110" max="4352" width="9" style="1"/>
    <col min="4353" max="4353" width="16.90625" style="1" customWidth="1"/>
    <col min="4354" max="4354" width="6.90625" style="1" customWidth="1"/>
    <col min="4355" max="4355" width="8.36328125" style="1" customWidth="1"/>
    <col min="4356" max="4356" width="2.6328125" style="1" customWidth="1"/>
    <col min="4357" max="4357" width="17.6328125" style="1" customWidth="1"/>
    <col min="4358" max="4358" width="4.36328125" style="1" customWidth="1"/>
    <col min="4359" max="4359" width="5" style="1" customWidth="1"/>
    <col min="4360" max="4360" width="4.36328125" style="1" customWidth="1"/>
    <col min="4361" max="4361" width="5" style="1" customWidth="1"/>
    <col min="4362" max="4363" width="5.90625" style="1" customWidth="1"/>
    <col min="4364" max="4364" width="2.6328125" style="1" customWidth="1"/>
    <col min="4365" max="4365" width="2" style="1" customWidth="1"/>
    <col min="4366" max="4608" width="9" style="1"/>
    <col min="4609" max="4609" width="16.90625" style="1" customWidth="1"/>
    <col min="4610" max="4610" width="6.90625" style="1" customWidth="1"/>
    <col min="4611" max="4611" width="8.36328125" style="1" customWidth="1"/>
    <col min="4612" max="4612" width="2.6328125" style="1" customWidth="1"/>
    <col min="4613" max="4613" width="17.6328125" style="1" customWidth="1"/>
    <col min="4614" max="4614" width="4.36328125" style="1" customWidth="1"/>
    <col min="4615" max="4615" width="5" style="1" customWidth="1"/>
    <col min="4616" max="4616" width="4.36328125" style="1" customWidth="1"/>
    <col min="4617" max="4617" width="5" style="1" customWidth="1"/>
    <col min="4618" max="4619" width="5.90625" style="1" customWidth="1"/>
    <col min="4620" max="4620" width="2.6328125" style="1" customWidth="1"/>
    <col min="4621" max="4621" width="2" style="1" customWidth="1"/>
    <col min="4622" max="4864" width="9" style="1"/>
    <col min="4865" max="4865" width="16.90625" style="1" customWidth="1"/>
    <col min="4866" max="4866" width="6.90625" style="1" customWidth="1"/>
    <col min="4867" max="4867" width="8.36328125" style="1" customWidth="1"/>
    <col min="4868" max="4868" width="2.6328125" style="1" customWidth="1"/>
    <col min="4869" max="4869" width="17.6328125" style="1" customWidth="1"/>
    <col min="4870" max="4870" width="4.36328125" style="1" customWidth="1"/>
    <col min="4871" max="4871" width="5" style="1" customWidth="1"/>
    <col min="4872" max="4872" width="4.36328125" style="1" customWidth="1"/>
    <col min="4873" max="4873" width="5" style="1" customWidth="1"/>
    <col min="4874" max="4875" width="5.90625" style="1" customWidth="1"/>
    <col min="4876" max="4876" width="2.6328125" style="1" customWidth="1"/>
    <col min="4877" max="4877" width="2" style="1" customWidth="1"/>
    <col min="4878" max="5120" width="9" style="1"/>
    <col min="5121" max="5121" width="16.90625" style="1" customWidth="1"/>
    <col min="5122" max="5122" width="6.90625" style="1" customWidth="1"/>
    <col min="5123" max="5123" width="8.36328125" style="1" customWidth="1"/>
    <col min="5124" max="5124" width="2.6328125" style="1" customWidth="1"/>
    <col min="5125" max="5125" width="17.6328125" style="1" customWidth="1"/>
    <col min="5126" max="5126" width="4.36328125" style="1" customWidth="1"/>
    <col min="5127" max="5127" width="5" style="1" customWidth="1"/>
    <col min="5128" max="5128" width="4.36328125" style="1" customWidth="1"/>
    <col min="5129" max="5129" width="5" style="1" customWidth="1"/>
    <col min="5130" max="5131" width="5.90625" style="1" customWidth="1"/>
    <col min="5132" max="5132" width="2.6328125" style="1" customWidth="1"/>
    <col min="5133" max="5133" width="2" style="1" customWidth="1"/>
    <col min="5134" max="5376" width="9" style="1"/>
    <col min="5377" max="5377" width="16.90625" style="1" customWidth="1"/>
    <col min="5378" max="5378" width="6.90625" style="1" customWidth="1"/>
    <col min="5379" max="5379" width="8.36328125" style="1" customWidth="1"/>
    <col min="5380" max="5380" width="2.6328125" style="1" customWidth="1"/>
    <col min="5381" max="5381" width="17.6328125" style="1" customWidth="1"/>
    <col min="5382" max="5382" width="4.36328125" style="1" customWidth="1"/>
    <col min="5383" max="5383" width="5" style="1" customWidth="1"/>
    <col min="5384" max="5384" width="4.36328125" style="1" customWidth="1"/>
    <col min="5385" max="5385" width="5" style="1" customWidth="1"/>
    <col min="5386" max="5387" width="5.90625" style="1" customWidth="1"/>
    <col min="5388" max="5388" width="2.6328125" style="1" customWidth="1"/>
    <col min="5389" max="5389" width="2" style="1" customWidth="1"/>
    <col min="5390" max="5632" width="9" style="1"/>
    <col min="5633" max="5633" width="16.90625" style="1" customWidth="1"/>
    <col min="5634" max="5634" width="6.90625" style="1" customWidth="1"/>
    <col min="5635" max="5635" width="8.36328125" style="1" customWidth="1"/>
    <col min="5636" max="5636" width="2.6328125" style="1" customWidth="1"/>
    <col min="5637" max="5637" width="17.6328125" style="1" customWidth="1"/>
    <col min="5638" max="5638" width="4.36328125" style="1" customWidth="1"/>
    <col min="5639" max="5639" width="5" style="1" customWidth="1"/>
    <col min="5640" max="5640" width="4.36328125" style="1" customWidth="1"/>
    <col min="5641" max="5641" width="5" style="1" customWidth="1"/>
    <col min="5642" max="5643" width="5.90625" style="1" customWidth="1"/>
    <col min="5644" max="5644" width="2.6328125" style="1" customWidth="1"/>
    <col min="5645" max="5645" width="2" style="1" customWidth="1"/>
    <col min="5646" max="5888" width="9" style="1"/>
    <col min="5889" max="5889" width="16.90625" style="1" customWidth="1"/>
    <col min="5890" max="5890" width="6.90625" style="1" customWidth="1"/>
    <col min="5891" max="5891" width="8.36328125" style="1" customWidth="1"/>
    <col min="5892" max="5892" width="2.6328125" style="1" customWidth="1"/>
    <col min="5893" max="5893" width="17.6328125" style="1" customWidth="1"/>
    <col min="5894" max="5894" width="4.36328125" style="1" customWidth="1"/>
    <col min="5895" max="5895" width="5" style="1" customWidth="1"/>
    <col min="5896" max="5896" width="4.36328125" style="1" customWidth="1"/>
    <col min="5897" max="5897" width="5" style="1" customWidth="1"/>
    <col min="5898" max="5899" width="5.90625" style="1" customWidth="1"/>
    <col min="5900" max="5900" width="2.6328125" style="1" customWidth="1"/>
    <col min="5901" max="5901" width="2" style="1" customWidth="1"/>
    <col min="5902" max="6144" width="9" style="1"/>
    <col min="6145" max="6145" width="16.90625" style="1" customWidth="1"/>
    <col min="6146" max="6146" width="6.90625" style="1" customWidth="1"/>
    <col min="6147" max="6147" width="8.36328125" style="1" customWidth="1"/>
    <col min="6148" max="6148" width="2.6328125" style="1" customWidth="1"/>
    <col min="6149" max="6149" width="17.6328125" style="1" customWidth="1"/>
    <col min="6150" max="6150" width="4.36328125" style="1" customWidth="1"/>
    <col min="6151" max="6151" width="5" style="1" customWidth="1"/>
    <col min="6152" max="6152" width="4.36328125" style="1" customWidth="1"/>
    <col min="6153" max="6153" width="5" style="1" customWidth="1"/>
    <col min="6154" max="6155" width="5.90625" style="1" customWidth="1"/>
    <col min="6156" max="6156" width="2.6328125" style="1" customWidth="1"/>
    <col min="6157" max="6157" width="2" style="1" customWidth="1"/>
    <col min="6158" max="6400" width="9" style="1"/>
    <col min="6401" max="6401" width="16.90625" style="1" customWidth="1"/>
    <col min="6402" max="6402" width="6.90625" style="1" customWidth="1"/>
    <col min="6403" max="6403" width="8.36328125" style="1" customWidth="1"/>
    <col min="6404" max="6404" width="2.6328125" style="1" customWidth="1"/>
    <col min="6405" max="6405" width="17.6328125" style="1" customWidth="1"/>
    <col min="6406" max="6406" width="4.36328125" style="1" customWidth="1"/>
    <col min="6407" max="6407" width="5" style="1" customWidth="1"/>
    <col min="6408" max="6408" width="4.36328125" style="1" customWidth="1"/>
    <col min="6409" max="6409" width="5" style="1" customWidth="1"/>
    <col min="6410" max="6411" width="5.90625" style="1" customWidth="1"/>
    <col min="6412" max="6412" width="2.6328125" style="1" customWidth="1"/>
    <col min="6413" max="6413" width="2" style="1" customWidth="1"/>
    <col min="6414" max="6656" width="9" style="1"/>
    <col min="6657" max="6657" width="16.90625" style="1" customWidth="1"/>
    <col min="6658" max="6658" width="6.90625" style="1" customWidth="1"/>
    <col min="6659" max="6659" width="8.36328125" style="1" customWidth="1"/>
    <col min="6660" max="6660" width="2.6328125" style="1" customWidth="1"/>
    <col min="6661" max="6661" width="17.6328125" style="1" customWidth="1"/>
    <col min="6662" max="6662" width="4.36328125" style="1" customWidth="1"/>
    <col min="6663" max="6663" width="5" style="1" customWidth="1"/>
    <col min="6664" max="6664" width="4.36328125" style="1" customWidth="1"/>
    <col min="6665" max="6665" width="5" style="1" customWidth="1"/>
    <col min="6666" max="6667" width="5.90625" style="1" customWidth="1"/>
    <col min="6668" max="6668" width="2.6328125" style="1" customWidth="1"/>
    <col min="6669" max="6669" width="2" style="1" customWidth="1"/>
    <col min="6670" max="6912" width="9" style="1"/>
    <col min="6913" max="6913" width="16.90625" style="1" customWidth="1"/>
    <col min="6914" max="6914" width="6.90625" style="1" customWidth="1"/>
    <col min="6915" max="6915" width="8.36328125" style="1" customWidth="1"/>
    <col min="6916" max="6916" width="2.6328125" style="1" customWidth="1"/>
    <col min="6917" max="6917" width="17.6328125" style="1" customWidth="1"/>
    <col min="6918" max="6918" width="4.36328125" style="1" customWidth="1"/>
    <col min="6919" max="6919" width="5" style="1" customWidth="1"/>
    <col min="6920" max="6920" width="4.36328125" style="1" customWidth="1"/>
    <col min="6921" max="6921" width="5" style="1" customWidth="1"/>
    <col min="6922" max="6923" width="5.90625" style="1" customWidth="1"/>
    <col min="6924" max="6924" width="2.6328125" style="1" customWidth="1"/>
    <col min="6925" max="6925" width="2" style="1" customWidth="1"/>
    <col min="6926" max="7168" width="9" style="1"/>
    <col min="7169" max="7169" width="16.90625" style="1" customWidth="1"/>
    <col min="7170" max="7170" width="6.90625" style="1" customWidth="1"/>
    <col min="7171" max="7171" width="8.36328125" style="1" customWidth="1"/>
    <col min="7172" max="7172" width="2.6328125" style="1" customWidth="1"/>
    <col min="7173" max="7173" width="17.6328125" style="1" customWidth="1"/>
    <col min="7174" max="7174" width="4.36328125" style="1" customWidth="1"/>
    <col min="7175" max="7175" width="5" style="1" customWidth="1"/>
    <col min="7176" max="7176" width="4.36328125" style="1" customWidth="1"/>
    <col min="7177" max="7177" width="5" style="1" customWidth="1"/>
    <col min="7178" max="7179" width="5.90625" style="1" customWidth="1"/>
    <col min="7180" max="7180" width="2.6328125" style="1" customWidth="1"/>
    <col min="7181" max="7181" width="2" style="1" customWidth="1"/>
    <col min="7182" max="7424" width="9" style="1"/>
    <col min="7425" max="7425" width="16.90625" style="1" customWidth="1"/>
    <col min="7426" max="7426" width="6.90625" style="1" customWidth="1"/>
    <col min="7427" max="7427" width="8.36328125" style="1" customWidth="1"/>
    <col min="7428" max="7428" width="2.6328125" style="1" customWidth="1"/>
    <col min="7429" max="7429" width="17.6328125" style="1" customWidth="1"/>
    <col min="7430" max="7430" width="4.36328125" style="1" customWidth="1"/>
    <col min="7431" max="7431" width="5" style="1" customWidth="1"/>
    <col min="7432" max="7432" width="4.36328125" style="1" customWidth="1"/>
    <col min="7433" max="7433" width="5" style="1" customWidth="1"/>
    <col min="7434" max="7435" width="5.90625" style="1" customWidth="1"/>
    <col min="7436" max="7436" width="2.6328125" style="1" customWidth="1"/>
    <col min="7437" max="7437" width="2" style="1" customWidth="1"/>
    <col min="7438" max="7680" width="9" style="1"/>
    <col min="7681" max="7681" width="16.90625" style="1" customWidth="1"/>
    <col min="7682" max="7682" width="6.90625" style="1" customWidth="1"/>
    <col min="7683" max="7683" width="8.36328125" style="1" customWidth="1"/>
    <col min="7684" max="7684" width="2.6328125" style="1" customWidth="1"/>
    <col min="7685" max="7685" width="17.6328125" style="1" customWidth="1"/>
    <col min="7686" max="7686" width="4.36328125" style="1" customWidth="1"/>
    <col min="7687" max="7687" width="5" style="1" customWidth="1"/>
    <col min="7688" max="7688" width="4.36328125" style="1" customWidth="1"/>
    <col min="7689" max="7689" width="5" style="1" customWidth="1"/>
    <col min="7690" max="7691" width="5.90625" style="1" customWidth="1"/>
    <col min="7692" max="7692" width="2.6328125" style="1" customWidth="1"/>
    <col min="7693" max="7693" width="2" style="1" customWidth="1"/>
    <col min="7694" max="7936" width="9" style="1"/>
    <col min="7937" max="7937" width="16.90625" style="1" customWidth="1"/>
    <col min="7938" max="7938" width="6.90625" style="1" customWidth="1"/>
    <col min="7939" max="7939" width="8.36328125" style="1" customWidth="1"/>
    <col min="7940" max="7940" width="2.6328125" style="1" customWidth="1"/>
    <col min="7941" max="7941" width="17.6328125" style="1" customWidth="1"/>
    <col min="7942" max="7942" width="4.36328125" style="1" customWidth="1"/>
    <col min="7943" max="7943" width="5" style="1" customWidth="1"/>
    <col min="7944" max="7944" width="4.36328125" style="1" customWidth="1"/>
    <col min="7945" max="7945" width="5" style="1" customWidth="1"/>
    <col min="7946" max="7947" width="5.90625" style="1" customWidth="1"/>
    <col min="7948" max="7948" width="2.6328125" style="1" customWidth="1"/>
    <col min="7949" max="7949" width="2" style="1" customWidth="1"/>
    <col min="7950" max="8192" width="9" style="1"/>
    <col min="8193" max="8193" width="16.90625" style="1" customWidth="1"/>
    <col min="8194" max="8194" width="6.90625" style="1" customWidth="1"/>
    <col min="8195" max="8195" width="8.36328125" style="1" customWidth="1"/>
    <col min="8196" max="8196" width="2.6328125" style="1" customWidth="1"/>
    <col min="8197" max="8197" width="17.6328125" style="1" customWidth="1"/>
    <col min="8198" max="8198" width="4.36328125" style="1" customWidth="1"/>
    <col min="8199" max="8199" width="5" style="1" customWidth="1"/>
    <col min="8200" max="8200" width="4.36328125" style="1" customWidth="1"/>
    <col min="8201" max="8201" width="5" style="1" customWidth="1"/>
    <col min="8202" max="8203" width="5.90625" style="1" customWidth="1"/>
    <col min="8204" max="8204" width="2.6328125" style="1" customWidth="1"/>
    <col min="8205" max="8205" width="2" style="1" customWidth="1"/>
    <col min="8206" max="8448" width="9" style="1"/>
    <col min="8449" max="8449" width="16.90625" style="1" customWidth="1"/>
    <col min="8450" max="8450" width="6.90625" style="1" customWidth="1"/>
    <col min="8451" max="8451" width="8.36328125" style="1" customWidth="1"/>
    <col min="8452" max="8452" width="2.6328125" style="1" customWidth="1"/>
    <col min="8453" max="8453" width="17.6328125" style="1" customWidth="1"/>
    <col min="8454" max="8454" width="4.36328125" style="1" customWidth="1"/>
    <col min="8455" max="8455" width="5" style="1" customWidth="1"/>
    <col min="8456" max="8456" width="4.36328125" style="1" customWidth="1"/>
    <col min="8457" max="8457" width="5" style="1" customWidth="1"/>
    <col min="8458" max="8459" width="5.90625" style="1" customWidth="1"/>
    <col min="8460" max="8460" width="2.6328125" style="1" customWidth="1"/>
    <col min="8461" max="8461" width="2" style="1" customWidth="1"/>
    <col min="8462" max="8704" width="9" style="1"/>
    <col min="8705" max="8705" width="16.90625" style="1" customWidth="1"/>
    <col min="8706" max="8706" width="6.90625" style="1" customWidth="1"/>
    <col min="8707" max="8707" width="8.36328125" style="1" customWidth="1"/>
    <col min="8708" max="8708" width="2.6328125" style="1" customWidth="1"/>
    <col min="8709" max="8709" width="17.6328125" style="1" customWidth="1"/>
    <col min="8710" max="8710" width="4.36328125" style="1" customWidth="1"/>
    <col min="8711" max="8711" width="5" style="1" customWidth="1"/>
    <col min="8712" max="8712" width="4.36328125" style="1" customWidth="1"/>
    <col min="8713" max="8713" width="5" style="1" customWidth="1"/>
    <col min="8714" max="8715" width="5.90625" style="1" customWidth="1"/>
    <col min="8716" max="8716" width="2.6328125" style="1" customWidth="1"/>
    <col min="8717" max="8717" width="2" style="1" customWidth="1"/>
    <col min="8718" max="8960" width="9" style="1"/>
    <col min="8961" max="8961" width="16.90625" style="1" customWidth="1"/>
    <col min="8962" max="8962" width="6.90625" style="1" customWidth="1"/>
    <col min="8963" max="8963" width="8.36328125" style="1" customWidth="1"/>
    <col min="8964" max="8964" width="2.6328125" style="1" customWidth="1"/>
    <col min="8965" max="8965" width="17.6328125" style="1" customWidth="1"/>
    <col min="8966" max="8966" width="4.36328125" style="1" customWidth="1"/>
    <col min="8967" max="8967" width="5" style="1" customWidth="1"/>
    <col min="8968" max="8968" width="4.36328125" style="1" customWidth="1"/>
    <col min="8969" max="8969" width="5" style="1" customWidth="1"/>
    <col min="8970" max="8971" width="5.90625" style="1" customWidth="1"/>
    <col min="8972" max="8972" width="2.6328125" style="1" customWidth="1"/>
    <col min="8973" max="8973" width="2" style="1" customWidth="1"/>
    <col min="8974" max="9216" width="9" style="1"/>
    <col min="9217" max="9217" width="16.90625" style="1" customWidth="1"/>
    <col min="9218" max="9218" width="6.90625" style="1" customWidth="1"/>
    <col min="9219" max="9219" width="8.36328125" style="1" customWidth="1"/>
    <col min="9220" max="9220" width="2.6328125" style="1" customWidth="1"/>
    <col min="9221" max="9221" width="17.6328125" style="1" customWidth="1"/>
    <col min="9222" max="9222" width="4.36328125" style="1" customWidth="1"/>
    <col min="9223" max="9223" width="5" style="1" customWidth="1"/>
    <col min="9224" max="9224" width="4.36328125" style="1" customWidth="1"/>
    <col min="9225" max="9225" width="5" style="1" customWidth="1"/>
    <col min="9226" max="9227" width="5.90625" style="1" customWidth="1"/>
    <col min="9228" max="9228" width="2.6328125" style="1" customWidth="1"/>
    <col min="9229" max="9229" width="2" style="1" customWidth="1"/>
    <col min="9230" max="9472" width="9" style="1"/>
    <col min="9473" max="9473" width="16.90625" style="1" customWidth="1"/>
    <col min="9474" max="9474" width="6.90625" style="1" customWidth="1"/>
    <col min="9475" max="9475" width="8.36328125" style="1" customWidth="1"/>
    <col min="9476" max="9476" width="2.6328125" style="1" customWidth="1"/>
    <col min="9477" max="9477" width="17.6328125" style="1" customWidth="1"/>
    <col min="9478" max="9478" width="4.36328125" style="1" customWidth="1"/>
    <col min="9479" max="9479" width="5" style="1" customWidth="1"/>
    <col min="9480" max="9480" width="4.36328125" style="1" customWidth="1"/>
    <col min="9481" max="9481" width="5" style="1" customWidth="1"/>
    <col min="9482" max="9483" width="5.90625" style="1" customWidth="1"/>
    <col min="9484" max="9484" width="2.6328125" style="1" customWidth="1"/>
    <col min="9485" max="9485" width="2" style="1" customWidth="1"/>
    <col min="9486" max="9728" width="9" style="1"/>
    <col min="9729" max="9729" width="16.90625" style="1" customWidth="1"/>
    <col min="9730" max="9730" width="6.90625" style="1" customWidth="1"/>
    <col min="9731" max="9731" width="8.36328125" style="1" customWidth="1"/>
    <col min="9732" max="9732" width="2.6328125" style="1" customWidth="1"/>
    <col min="9733" max="9733" width="17.6328125" style="1" customWidth="1"/>
    <col min="9734" max="9734" width="4.36328125" style="1" customWidth="1"/>
    <col min="9735" max="9735" width="5" style="1" customWidth="1"/>
    <col min="9736" max="9736" width="4.36328125" style="1" customWidth="1"/>
    <col min="9737" max="9737" width="5" style="1" customWidth="1"/>
    <col min="9738" max="9739" width="5.90625" style="1" customWidth="1"/>
    <col min="9740" max="9740" width="2.6328125" style="1" customWidth="1"/>
    <col min="9741" max="9741" width="2" style="1" customWidth="1"/>
    <col min="9742" max="9984" width="9" style="1"/>
    <col min="9985" max="9985" width="16.90625" style="1" customWidth="1"/>
    <col min="9986" max="9986" width="6.90625" style="1" customWidth="1"/>
    <col min="9987" max="9987" width="8.36328125" style="1" customWidth="1"/>
    <col min="9988" max="9988" width="2.6328125" style="1" customWidth="1"/>
    <col min="9989" max="9989" width="17.6328125" style="1" customWidth="1"/>
    <col min="9990" max="9990" width="4.36328125" style="1" customWidth="1"/>
    <col min="9991" max="9991" width="5" style="1" customWidth="1"/>
    <col min="9992" max="9992" width="4.36328125" style="1" customWidth="1"/>
    <col min="9993" max="9993" width="5" style="1" customWidth="1"/>
    <col min="9994" max="9995" width="5.90625" style="1" customWidth="1"/>
    <col min="9996" max="9996" width="2.6328125" style="1" customWidth="1"/>
    <col min="9997" max="9997" width="2" style="1" customWidth="1"/>
    <col min="9998" max="10240" width="9" style="1"/>
    <col min="10241" max="10241" width="16.90625" style="1" customWidth="1"/>
    <col min="10242" max="10242" width="6.90625" style="1" customWidth="1"/>
    <col min="10243" max="10243" width="8.36328125" style="1" customWidth="1"/>
    <col min="10244" max="10244" width="2.6328125" style="1" customWidth="1"/>
    <col min="10245" max="10245" width="17.6328125" style="1" customWidth="1"/>
    <col min="10246" max="10246" width="4.36328125" style="1" customWidth="1"/>
    <col min="10247" max="10247" width="5" style="1" customWidth="1"/>
    <col min="10248" max="10248" width="4.36328125" style="1" customWidth="1"/>
    <col min="10249" max="10249" width="5" style="1" customWidth="1"/>
    <col min="10250" max="10251" width="5.90625" style="1" customWidth="1"/>
    <col min="10252" max="10252" width="2.6328125" style="1" customWidth="1"/>
    <col min="10253" max="10253" width="2" style="1" customWidth="1"/>
    <col min="10254" max="10496" width="9" style="1"/>
    <col min="10497" max="10497" width="16.90625" style="1" customWidth="1"/>
    <col min="10498" max="10498" width="6.90625" style="1" customWidth="1"/>
    <col min="10499" max="10499" width="8.36328125" style="1" customWidth="1"/>
    <col min="10500" max="10500" width="2.6328125" style="1" customWidth="1"/>
    <col min="10501" max="10501" width="17.6328125" style="1" customWidth="1"/>
    <col min="10502" max="10502" width="4.36328125" style="1" customWidth="1"/>
    <col min="10503" max="10503" width="5" style="1" customWidth="1"/>
    <col min="10504" max="10504" width="4.36328125" style="1" customWidth="1"/>
    <col min="10505" max="10505" width="5" style="1" customWidth="1"/>
    <col min="10506" max="10507" width="5.90625" style="1" customWidth="1"/>
    <col min="10508" max="10508" width="2.6328125" style="1" customWidth="1"/>
    <col min="10509" max="10509" width="2" style="1" customWidth="1"/>
    <col min="10510" max="10752" width="9" style="1"/>
    <col min="10753" max="10753" width="16.90625" style="1" customWidth="1"/>
    <col min="10754" max="10754" width="6.90625" style="1" customWidth="1"/>
    <col min="10755" max="10755" width="8.36328125" style="1" customWidth="1"/>
    <col min="10756" max="10756" width="2.6328125" style="1" customWidth="1"/>
    <col min="10757" max="10757" width="17.6328125" style="1" customWidth="1"/>
    <col min="10758" max="10758" width="4.36328125" style="1" customWidth="1"/>
    <col min="10759" max="10759" width="5" style="1" customWidth="1"/>
    <col min="10760" max="10760" width="4.36328125" style="1" customWidth="1"/>
    <col min="10761" max="10761" width="5" style="1" customWidth="1"/>
    <col min="10762" max="10763" width="5.90625" style="1" customWidth="1"/>
    <col min="10764" max="10764" width="2.6328125" style="1" customWidth="1"/>
    <col min="10765" max="10765" width="2" style="1" customWidth="1"/>
    <col min="10766" max="11008" width="9" style="1"/>
    <col min="11009" max="11009" width="16.90625" style="1" customWidth="1"/>
    <col min="11010" max="11010" width="6.90625" style="1" customWidth="1"/>
    <col min="11011" max="11011" width="8.36328125" style="1" customWidth="1"/>
    <col min="11012" max="11012" width="2.6328125" style="1" customWidth="1"/>
    <col min="11013" max="11013" width="17.6328125" style="1" customWidth="1"/>
    <col min="11014" max="11014" width="4.36328125" style="1" customWidth="1"/>
    <col min="11015" max="11015" width="5" style="1" customWidth="1"/>
    <col min="11016" max="11016" width="4.36328125" style="1" customWidth="1"/>
    <col min="11017" max="11017" width="5" style="1" customWidth="1"/>
    <col min="11018" max="11019" width="5.90625" style="1" customWidth="1"/>
    <col min="11020" max="11020" width="2.6328125" style="1" customWidth="1"/>
    <col min="11021" max="11021" width="2" style="1" customWidth="1"/>
    <col min="11022" max="11264" width="9" style="1"/>
    <col min="11265" max="11265" width="16.90625" style="1" customWidth="1"/>
    <col min="11266" max="11266" width="6.90625" style="1" customWidth="1"/>
    <col min="11267" max="11267" width="8.36328125" style="1" customWidth="1"/>
    <col min="11268" max="11268" width="2.6328125" style="1" customWidth="1"/>
    <col min="11269" max="11269" width="17.6328125" style="1" customWidth="1"/>
    <col min="11270" max="11270" width="4.36328125" style="1" customWidth="1"/>
    <col min="11271" max="11271" width="5" style="1" customWidth="1"/>
    <col min="11272" max="11272" width="4.36328125" style="1" customWidth="1"/>
    <col min="11273" max="11273" width="5" style="1" customWidth="1"/>
    <col min="11274" max="11275" width="5.90625" style="1" customWidth="1"/>
    <col min="11276" max="11276" width="2.6328125" style="1" customWidth="1"/>
    <col min="11277" max="11277" width="2" style="1" customWidth="1"/>
    <col min="11278" max="11520" width="9" style="1"/>
    <col min="11521" max="11521" width="16.90625" style="1" customWidth="1"/>
    <col min="11522" max="11522" width="6.90625" style="1" customWidth="1"/>
    <col min="11523" max="11523" width="8.36328125" style="1" customWidth="1"/>
    <col min="11524" max="11524" width="2.6328125" style="1" customWidth="1"/>
    <col min="11525" max="11525" width="17.6328125" style="1" customWidth="1"/>
    <col min="11526" max="11526" width="4.36328125" style="1" customWidth="1"/>
    <col min="11527" max="11527" width="5" style="1" customWidth="1"/>
    <col min="11528" max="11528" width="4.36328125" style="1" customWidth="1"/>
    <col min="11529" max="11529" width="5" style="1" customWidth="1"/>
    <col min="11530" max="11531" width="5.90625" style="1" customWidth="1"/>
    <col min="11532" max="11532" width="2.6328125" style="1" customWidth="1"/>
    <col min="11533" max="11533" width="2" style="1" customWidth="1"/>
    <col min="11534" max="11776" width="9" style="1"/>
    <col min="11777" max="11777" width="16.90625" style="1" customWidth="1"/>
    <col min="11778" max="11778" width="6.90625" style="1" customWidth="1"/>
    <col min="11779" max="11779" width="8.36328125" style="1" customWidth="1"/>
    <col min="11780" max="11780" width="2.6328125" style="1" customWidth="1"/>
    <col min="11781" max="11781" width="17.6328125" style="1" customWidth="1"/>
    <col min="11782" max="11782" width="4.36328125" style="1" customWidth="1"/>
    <col min="11783" max="11783" width="5" style="1" customWidth="1"/>
    <col min="11784" max="11784" width="4.36328125" style="1" customWidth="1"/>
    <col min="11785" max="11785" width="5" style="1" customWidth="1"/>
    <col min="11786" max="11787" width="5.90625" style="1" customWidth="1"/>
    <col min="11788" max="11788" width="2.6328125" style="1" customWidth="1"/>
    <col min="11789" max="11789" width="2" style="1" customWidth="1"/>
    <col min="11790" max="12032" width="9" style="1"/>
    <col min="12033" max="12033" width="16.90625" style="1" customWidth="1"/>
    <col min="12034" max="12034" width="6.90625" style="1" customWidth="1"/>
    <col min="12035" max="12035" width="8.36328125" style="1" customWidth="1"/>
    <col min="12036" max="12036" width="2.6328125" style="1" customWidth="1"/>
    <col min="12037" max="12037" width="17.6328125" style="1" customWidth="1"/>
    <col min="12038" max="12038" width="4.36328125" style="1" customWidth="1"/>
    <col min="12039" max="12039" width="5" style="1" customWidth="1"/>
    <col min="12040" max="12040" width="4.36328125" style="1" customWidth="1"/>
    <col min="12041" max="12041" width="5" style="1" customWidth="1"/>
    <col min="12042" max="12043" width="5.90625" style="1" customWidth="1"/>
    <col min="12044" max="12044" width="2.6328125" style="1" customWidth="1"/>
    <col min="12045" max="12045" width="2" style="1" customWidth="1"/>
    <col min="12046" max="12288" width="9" style="1"/>
    <col min="12289" max="12289" width="16.90625" style="1" customWidth="1"/>
    <col min="12290" max="12290" width="6.90625" style="1" customWidth="1"/>
    <col min="12291" max="12291" width="8.36328125" style="1" customWidth="1"/>
    <col min="12292" max="12292" width="2.6328125" style="1" customWidth="1"/>
    <col min="12293" max="12293" width="17.6328125" style="1" customWidth="1"/>
    <col min="12294" max="12294" width="4.36328125" style="1" customWidth="1"/>
    <col min="12295" max="12295" width="5" style="1" customWidth="1"/>
    <col min="12296" max="12296" width="4.36328125" style="1" customWidth="1"/>
    <col min="12297" max="12297" width="5" style="1" customWidth="1"/>
    <col min="12298" max="12299" width="5.90625" style="1" customWidth="1"/>
    <col min="12300" max="12300" width="2.6328125" style="1" customWidth="1"/>
    <col min="12301" max="12301" width="2" style="1" customWidth="1"/>
    <col min="12302" max="12544" width="9" style="1"/>
    <col min="12545" max="12545" width="16.90625" style="1" customWidth="1"/>
    <col min="12546" max="12546" width="6.90625" style="1" customWidth="1"/>
    <col min="12547" max="12547" width="8.36328125" style="1" customWidth="1"/>
    <col min="12548" max="12548" width="2.6328125" style="1" customWidth="1"/>
    <col min="12549" max="12549" width="17.6328125" style="1" customWidth="1"/>
    <col min="12550" max="12550" width="4.36328125" style="1" customWidth="1"/>
    <col min="12551" max="12551" width="5" style="1" customWidth="1"/>
    <col min="12552" max="12552" width="4.36328125" style="1" customWidth="1"/>
    <col min="12553" max="12553" width="5" style="1" customWidth="1"/>
    <col min="12554" max="12555" width="5.90625" style="1" customWidth="1"/>
    <col min="12556" max="12556" width="2.6328125" style="1" customWidth="1"/>
    <col min="12557" max="12557" width="2" style="1" customWidth="1"/>
    <col min="12558" max="12800" width="9" style="1"/>
    <col min="12801" max="12801" width="16.90625" style="1" customWidth="1"/>
    <col min="12802" max="12802" width="6.90625" style="1" customWidth="1"/>
    <col min="12803" max="12803" width="8.36328125" style="1" customWidth="1"/>
    <col min="12804" max="12804" width="2.6328125" style="1" customWidth="1"/>
    <col min="12805" max="12805" width="17.6328125" style="1" customWidth="1"/>
    <col min="12806" max="12806" width="4.36328125" style="1" customWidth="1"/>
    <col min="12807" max="12807" width="5" style="1" customWidth="1"/>
    <col min="12808" max="12808" width="4.36328125" style="1" customWidth="1"/>
    <col min="12809" max="12809" width="5" style="1" customWidth="1"/>
    <col min="12810" max="12811" width="5.90625" style="1" customWidth="1"/>
    <col min="12812" max="12812" width="2.6328125" style="1" customWidth="1"/>
    <col min="12813" max="12813" width="2" style="1" customWidth="1"/>
    <col min="12814" max="13056" width="9" style="1"/>
    <col min="13057" max="13057" width="16.90625" style="1" customWidth="1"/>
    <col min="13058" max="13058" width="6.90625" style="1" customWidth="1"/>
    <col min="13059" max="13059" width="8.36328125" style="1" customWidth="1"/>
    <col min="13060" max="13060" width="2.6328125" style="1" customWidth="1"/>
    <col min="13061" max="13061" width="17.6328125" style="1" customWidth="1"/>
    <col min="13062" max="13062" width="4.36328125" style="1" customWidth="1"/>
    <col min="13063" max="13063" width="5" style="1" customWidth="1"/>
    <col min="13064" max="13064" width="4.36328125" style="1" customWidth="1"/>
    <col min="13065" max="13065" width="5" style="1" customWidth="1"/>
    <col min="13066" max="13067" width="5.90625" style="1" customWidth="1"/>
    <col min="13068" max="13068" width="2.6328125" style="1" customWidth="1"/>
    <col min="13069" max="13069" width="2" style="1" customWidth="1"/>
    <col min="13070" max="13312" width="9" style="1"/>
    <col min="13313" max="13313" width="16.90625" style="1" customWidth="1"/>
    <col min="13314" max="13314" width="6.90625" style="1" customWidth="1"/>
    <col min="13315" max="13315" width="8.36328125" style="1" customWidth="1"/>
    <col min="13316" max="13316" width="2.6328125" style="1" customWidth="1"/>
    <col min="13317" max="13317" width="17.6328125" style="1" customWidth="1"/>
    <col min="13318" max="13318" width="4.36328125" style="1" customWidth="1"/>
    <col min="13319" max="13319" width="5" style="1" customWidth="1"/>
    <col min="13320" max="13320" width="4.36328125" style="1" customWidth="1"/>
    <col min="13321" max="13321" width="5" style="1" customWidth="1"/>
    <col min="13322" max="13323" width="5.90625" style="1" customWidth="1"/>
    <col min="13324" max="13324" width="2.6328125" style="1" customWidth="1"/>
    <col min="13325" max="13325" width="2" style="1" customWidth="1"/>
    <col min="13326" max="13568" width="9" style="1"/>
    <col min="13569" max="13569" width="16.90625" style="1" customWidth="1"/>
    <col min="13570" max="13570" width="6.90625" style="1" customWidth="1"/>
    <col min="13571" max="13571" width="8.36328125" style="1" customWidth="1"/>
    <col min="13572" max="13572" width="2.6328125" style="1" customWidth="1"/>
    <col min="13573" max="13573" width="17.6328125" style="1" customWidth="1"/>
    <col min="13574" max="13574" width="4.36328125" style="1" customWidth="1"/>
    <col min="13575" max="13575" width="5" style="1" customWidth="1"/>
    <col min="13576" max="13576" width="4.36328125" style="1" customWidth="1"/>
    <col min="13577" max="13577" width="5" style="1" customWidth="1"/>
    <col min="13578" max="13579" width="5.90625" style="1" customWidth="1"/>
    <col min="13580" max="13580" width="2.6328125" style="1" customWidth="1"/>
    <col min="13581" max="13581" width="2" style="1" customWidth="1"/>
    <col min="13582" max="13824" width="9" style="1"/>
    <col min="13825" max="13825" width="16.90625" style="1" customWidth="1"/>
    <col min="13826" max="13826" width="6.90625" style="1" customWidth="1"/>
    <col min="13827" max="13827" width="8.36328125" style="1" customWidth="1"/>
    <col min="13828" max="13828" width="2.6328125" style="1" customWidth="1"/>
    <col min="13829" max="13829" width="17.6328125" style="1" customWidth="1"/>
    <col min="13830" max="13830" width="4.36328125" style="1" customWidth="1"/>
    <col min="13831" max="13831" width="5" style="1" customWidth="1"/>
    <col min="13832" max="13832" width="4.36328125" style="1" customWidth="1"/>
    <col min="13833" max="13833" width="5" style="1" customWidth="1"/>
    <col min="13834" max="13835" width="5.90625" style="1" customWidth="1"/>
    <col min="13836" max="13836" width="2.6328125" style="1" customWidth="1"/>
    <col min="13837" max="13837" width="2" style="1" customWidth="1"/>
    <col min="13838" max="14080" width="9" style="1"/>
    <col min="14081" max="14081" width="16.90625" style="1" customWidth="1"/>
    <col min="14082" max="14082" width="6.90625" style="1" customWidth="1"/>
    <col min="14083" max="14083" width="8.36328125" style="1" customWidth="1"/>
    <col min="14084" max="14084" width="2.6328125" style="1" customWidth="1"/>
    <col min="14085" max="14085" width="17.6328125" style="1" customWidth="1"/>
    <col min="14086" max="14086" width="4.36328125" style="1" customWidth="1"/>
    <col min="14087" max="14087" width="5" style="1" customWidth="1"/>
    <col min="14088" max="14088" width="4.36328125" style="1" customWidth="1"/>
    <col min="14089" max="14089" width="5" style="1" customWidth="1"/>
    <col min="14090" max="14091" width="5.90625" style="1" customWidth="1"/>
    <col min="14092" max="14092" width="2.6328125" style="1" customWidth="1"/>
    <col min="14093" max="14093" width="2" style="1" customWidth="1"/>
    <col min="14094" max="14336" width="9" style="1"/>
    <col min="14337" max="14337" width="16.90625" style="1" customWidth="1"/>
    <col min="14338" max="14338" width="6.90625" style="1" customWidth="1"/>
    <col min="14339" max="14339" width="8.36328125" style="1" customWidth="1"/>
    <col min="14340" max="14340" width="2.6328125" style="1" customWidth="1"/>
    <col min="14341" max="14341" width="17.6328125" style="1" customWidth="1"/>
    <col min="14342" max="14342" width="4.36328125" style="1" customWidth="1"/>
    <col min="14343" max="14343" width="5" style="1" customWidth="1"/>
    <col min="14344" max="14344" width="4.36328125" style="1" customWidth="1"/>
    <col min="14345" max="14345" width="5" style="1" customWidth="1"/>
    <col min="14346" max="14347" width="5.90625" style="1" customWidth="1"/>
    <col min="14348" max="14348" width="2.6328125" style="1" customWidth="1"/>
    <col min="14349" max="14349" width="2" style="1" customWidth="1"/>
    <col min="14350" max="14592" width="9" style="1"/>
    <col min="14593" max="14593" width="16.90625" style="1" customWidth="1"/>
    <col min="14594" max="14594" width="6.90625" style="1" customWidth="1"/>
    <col min="14595" max="14595" width="8.36328125" style="1" customWidth="1"/>
    <col min="14596" max="14596" width="2.6328125" style="1" customWidth="1"/>
    <col min="14597" max="14597" width="17.6328125" style="1" customWidth="1"/>
    <col min="14598" max="14598" width="4.36328125" style="1" customWidth="1"/>
    <col min="14599" max="14599" width="5" style="1" customWidth="1"/>
    <col min="14600" max="14600" width="4.36328125" style="1" customWidth="1"/>
    <col min="14601" max="14601" width="5" style="1" customWidth="1"/>
    <col min="14602" max="14603" width="5.90625" style="1" customWidth="1"/>
    <col min="14604" max="14604" width="2.6328125" style="1" customWidth="1"/>
    <col min="14605" max="14605" width="2" style="1" customWidth="1"/>
    <col min="14606" max="14848" width="9" style="1"/>
    <col min="14849" max="14849" width="16.90625" style="1" customWidth="1"/>
    <col min="14850" max="14850" width="6.90625" style="1" customWidth="1"/>
    <col min="14851" max="14851" width="8.36328125" style="1" customWidth="1"/>
    <col min="14852" max="14852" width="2.6328125" style="1" customWidth="1"/>
    <col min="14853" max="14853" width="17.6328125" style="1" customWidth="1"/>
    <col min="14854" max="14854" width="4.36328125" style="1" customWidth="1"/>
    <col min="14855" max="14855" width="5" style="1" customWidth="1"/>
    <col min="14856" max="14856" width="4.36328125" style="1" customWidth="1"/>
    <col min="14857" max="14857" width="5" style="1" customWidth="1"/>
    <col min="14858" max="14859" width="5.90625" style="1" customWidth="1"/>
    <col min="14860" max="14860" width="2.6328125" style="1" customWidth="1"/>
    <col min="14861" max="14861" width="2" style="1" customWidth="1"/>
    <col min="14862" max="15104" width="9" style="1"/>
    <col min="15105" max="15105" width="16.90625" style="1" customWidth="1"/>
    <col min="15106" max="15106" width="6.90625" style="1" customWidth="1"/>
    <col min="15107" max="15107" width="8.36328125" style="1" customWidth="1"/>
    <col min="15108" max="15108" width="2.6328125" style="1" customWidth="1"/>
    <col min="15109" max="15109" width="17.6328125" style="1" customWidth="1"/>
    <col min="15110" max="15110" width="4.36328125" style="1" customWidth="1"/>
    <col min="15111" max="15111" width="5" style="1" customWidth="1"/>
    <col min="15112" max="15112" width="4.36328125" style="1" customWidth="1"/>
    <col min="15113" max="15113" width="5" style="1" customWidth="1"/>
    <col min="15114" max="15115" width="5.90625" style="1" customWidth="1"/>
    <col min="15116" max="15116" width="2.6328125" style="1" customWidth="1"/>
    <col min="15117" max="15117" width="2" style="1" customWidth="1"/>
    <col min="15118" max="15360" width="9" style="1"/>
    <col min="15361" max="15361" width="16.90625" style="1" customWidth="1"/>
    <col min="15362" max="15362" width="6.90625" style="1" customWidth="1"/>
    <col min="15363" max="15363" width="8.36328125" style="1" customWidth="1"/>
    <col min="15364" max="15364" width="2.6328125" style="1" customWidth="1"/>
    <col min="15365" max="15365" width="17.6328125" style="1" customWidth="1"/>
    <col min="15366" max="15366" width="4.36328125" style="1" customWidth="1"/>
    <col min="15367" max="15367" width="5" style="1" customWidth="1"/>
    <col min="15368" max="15368" width="4.36328125" style="1" customWidth="1"/>
    <col min="15369" max="15369" width="5" style="1" customWidth="1"/>
    <col min="15370" max="15371" width="5.90625" style="1" customWidth="1"/>
    <col min="15372" max="15372" width="2.6328125" style="1" customWidth="1"/>
    <col min="15373" max="15373" width="2" style="1" customWidth="1"/>
    <col min="15374" max="15616" width="9" style="1"/>
    <col min="15617" max="15617" width="16.90625" style="1" customWidth="1"/>
    <col min="15618" max="15618" width="6.90625" style="1" customWidth="1"/>
    <col min="15619" max="15619" width="8.36328125" style="1" customWidth="1"/>
    <col min="15620" max="15620" width="2.6328125" style="1" customWidth="1"/>
    <col min="15621" max="15621" width="17.6328125" style="1" customWidth="1"/>
    <col min="15622" max="15622" width="4.36328125" style="1" customWidth="1"/>
    <col min="15623" max="15623" width="5" style="1" customWidth="1"/>
    <col min="15624" max="15624" width="4.36328125" style="1" customWidth="1"/>
    <col min="15625" max="15625" width="5" style="1" customWidth="1"/>
    <col min="15626" max="15627" width="5.90625" style="1" customWidth="1"/>
    <col min="15628" max="15628" width="2.6328125" style="1" customWidth="1"/>
    <col min="15629" max="15629" width="2" style="1" customWidth="1"/>
    <col min="15630" max="15872" width="9" style="1"/>
    <col min="15873" max="15873" width="16.90625" style="1" customWidth="1"/>
    <col min="15874" max="15874" width="6.90625" style="1" customWidth="1"/>
    <col min="15875" max="15875" width="8.36328125" style="1" customWidth="1"/>
    <col min="15876" max="15876" width="2.6328125" style="1" customWidth="1"/>
    <col min="15877" max="15877" width="17.6328125" style="1" customWidth="1"/>
    <col min="15878" max="15878" width="4.36328125" style="1" customWidth="1"/>
    <col min="15879" max="15879" width="5" style="1" customWidth="1"/>
    <col min="15880" max="15880" width="4.36328125" style="1" customWidth="1"/>
    <col min="15881" max="15881" width="5" style="1" customWidth="1"/>
    <col min="15882" max="15883" width="5.90625" style="1" customWidth="1"/>
    <col min="15884" max="15884" width="2.6328125" style="1" customWidth="1"/>
    <col min="15885" max="15885" width="2" style="1" customWidth="1"/>
    <col min="15886" max="16128" width="9" style="1"/>
    <col min="16129" max="16129" width="16.90625" style="1" customWidth="1"/>
    <col min="16130" max="16130" width="6.90625" style="1" customWidth="1"/>
    <col min="16131" max="16131" width="8.36328125" style="1" customWidth="1"/>
    <col min="16132" max="16132" width="2.6328125" style="1" customWidth="1"/>
    <col min="16133" max="16133" width="17.6328125" style="1" customWidth="1"/>
    <col min="16134" max="16134" width="4.36328125" style="1" customWidth="1"/>
    <col min="16135" max="16135" width="5" style="1" customWidth="1"/>
    <col min="16136" max="16136" width="4.36328125" style="1" customWidth="1"/>
    <col min="16137" max="16137" width="5" style="1" customWidth="1"/>
    <col min="16138" max="16139" width="5.90625" style="1" customWidth="1"/>
    <col min="16140" max="16384" width="9" style="1"/>
  </cols>
  <sheetData>
    <row r="1" spans="1:13" ht="16.5" customHeight="1" x14ac:dyDescent="0.2">
      <c r="A1" s="1" t="s">
        <v>125</v>
      </c>
    </row>
    <row r="2" spans="1:13" ht="16.5" customHeight="1" x14ac:dyDescent="0.2"/>
    <row r="3" spans="1:13" ht="16.5" customHeight="1" x14ac:dyDescent="0.2">
      <c r="G3" s="87"/>
      <c r="H3" s="87"/>
      <c r="I3" s="87"/>
      <c r="J3" s="87"/>
      <c r="K3" s="87"/>
      <c r="L3" s="87"/>
    </row>
    <row r="4" spans="1:13" ht="16.5" customHeight="1" x14ac:dyDescent="0.2">
      <c r="G4" s="379" t="s">
        <v>108</v>
      </c>
      <c r="H4" s="379"/>
      <c r="I4" s="379"/>
      <c r="J4" s="379"/>
      <c r="K4" s="379"/>
      <c r="L4" s="379"/>
    </row>
    <row r="5" spans="1:13" ht="16.5" customHeight="1" x14ac:dyDescent="0.2"/>
    <row r="6" spans="1:13" ht="16.5" customHeight="1" x14ac:dyDescent="0.2"/>
    <row r="7" spans="1:13" ht="16.5" customHeight="1" x14ac:dyDescent="0.2">
      <c r="A7" s="1" t="s">
        <v>121</v>
      </c>
      <c r="K7" s="2"/>
    </row>
    <row r="8" spans="1:13" ht="16.5" customHeight="1" x14ac:dyDescent="0.2">
      <c r="E8" s="43" t="s">
        <v>122</v>
      </c>
      <c r="F8" s="378"/>
      <c r="G8" s="378"/>
      <c r="H8" s="378"/>
      <c r="I8" s="378"/>
      <c r="J8" s="378"/>
      <c r="K8" s="378"/>
      <c r="L8" s="378"/>
    </row>
    <row r="9" spans="1:13" ht="16.5" customHeight="1" x14ac:dyDescent="0.2">
      <c r="E9" s="43" t="s">
        <v>156</v>
      </c>
      <c r="F9" s="378"/>
      <c r="G9" s="378"/>
      <c r="H9" s="378"/>
      <c r="I9" s="378"/>
      <c r="J9" s="378"/>
      <c r="K9" s="378"/>
      <c r="L9" s="378"/>
    </row>
    <row r="10" spans="1:13" ht="16.5" customHeight="1" x14ac:dyDescent="0.2">
      <c r="E10" s="43" t="s">
        <v>155</v>
      </c>
      <c r="F10" s="378"/>
      <c r="G10" s="378"/>
      <c r="H10" s="378"/>
      <c r="I10" s="378"/>
      <c r="J10" s="378"/>
      <c r="K10" s="378"/>
      <c r="L10" s="378"/>
    </row>
    <row r="11" spans="1:13" ht="16.5" customHeight="1" x14ac:dyDescent="0.2"/>
    <row r="12" spans="1:13" ht="16.5" customHeight="1" x14ac:dyDescent="0.2"/>
    <row r="13" spans="1:13" ht="16.5" customHeight="1" x14ac:dyDescent="0.2">
      <c r="A13" s="85" t="s">
        <v>138</v>
      </c>
      <c r="B13" s="86"/>
      <c r="C13" s="86"/>
      <c r="D13" s="86"/>
      <c r="E13" s="86"/>
      <c r="F13" s="86"/>
      <c r="G13" s="86"/>
      <c r="H13" s="86"/>
      <c r="I13" s="86"/>
      <c r="J13" s="86"/>
      <c r="K13" s="86"/>
      <c r="L13" s="86"/>
      <c r="M13" s="86"/>
    </row>
    <row r="14" spans="1:13" ht="16.5" customHeight="1" x14ac:dyDescent="0.2"/>
    <row r="15" spans="1:13" ht="16.5" customHeight="1" x14ac:dyDescent="0.2"/>
    <row r="16" spans="1:13" ht="16.5" customHeight="1" x14ac:dyDescent="0.2"/>
    <row r="17" spans="1:13" ht="16.5" customHeight="1" x14ac:dyDescent="0.2">
      <c r="A17" s="88" t="s">
        <v>139</v>
      </c>
      <c r="B17" s="88"/>
      <c r="C17" s="88"/>
      <c r="D17" s="88"/>
      <c r="E17" s="88"/>
      <c r="F17" s="88"/>
      <c r="G17" s="88"/>
      <c r="H17" s="88"/>
      <c r="I17" s="88"/>
      <c r="J17" s="88"/>
      <c r="K17" s="88"/>
      <c r="L17" s="88"/>
      <c r="M17" s="88"/>
    </row>
    <row r="18" spans="1:13" ht="16.5" customHeight="1" x14ac:dyDescent="0.2">
      <c r="A18" s="88"/>
      <c r="B18" s="88"/>
      <c r="C18" s="88"/>
      <c r="D18" s="88"/>
      <c r="E18" s="88"/>
      <c r="F18" s="88"/>
      <c r="G18" s="88"/>
      <c r="H18" s="88"/>
      <c r="I18" s="88"/>
      <c r="J18" s="88"/>
      <c r="K18" s="88"/>
      <c r="L18" s="88"/>
      <c r="M18" s="88"/>
    </row>
    <row r="19" spans="1:13" ht="16.5" customHeight="1" x14ac:dyDescent="0.2"/>
    <row r="20" spans="1:13" ht="16.5" customHeight="1" x14ac:dyDescent="0.2">
      <c r="A20" s="3" t="s">
        <v>109</v>
      </c>
      <c r="B20" s="3"/>
      <c r="C20" s="3"/>
      <c r="D20" s="3"/>
      <c r="E20" s="3"/>
      <c r="F20" s="3"/>
      <c r="G20" s="3"/>
      <c r="H20" s="3"/>
      <c r="I20" s="3"/>
      <c r="J20" s="3"/>
      <c r="K20" s="3"/>
      <c r="L20" s="3"/>
      <c r="M20" s="3"/>
    </row>
    <row r="21" spans="1:13" ht="16.5" customHeight="1" x14ac:dyDescent="0.2"/>
    <row r="22" spans="1:13" ht="16.5" customHeight="1" x14ac:dyDescent="0.2"/>
    <row r="23" spans="1:13" ht="16.5" customHeight="1" x14ac:dyDescent="0.2">
      <c r="A23" s="1" t="s">
        <v>110</v>
      </c>
      <c r="D23" s="4" t="s">
        <v>111</v>
      </c>
      <c r="E23" s="5">
        <f>SUM(様式１の１!J11)</f>
        <v>0</v>
      </c>
      <c r="F23" s="6" t="s">
        <v>112</v>
      </c>
    </row>
    <row r="24" spans="1:13" ht="16.5" customHeight="1" x14ac:dyDescent="0.2"/>
    <row r="25" spans="1:13" ht="16.5" customHeight="1" x14ac:dyDescent="0.2">
      <c r="A25" s="1" t="s">
        <v>117</v>
      </c>
      <c r="D25" s="8"/>
      <c r="E25" s="7"/>
    </row>
    <row r="26" spans="1:13" ht="16.5" customHeight="1" x14ac:dyDescent="0.2"/>
    <row r="27" spans="1:13" ht="16.5" customHeight="1" x14ac:dyDescent="0.2">
      <c r="A27" s="1" t="s">
        <v>118</v>
      </c>
    </row>
    <row r="28" spans="1:13" ht="16.5" customHeight="1" x14ac:dyDescent="0.2"/>
    <row r="29" spans="1:13" ht="16.5" customHeight="1" x14ac:dyDescent="0.2">
      <c r="A29" s="1" t="s">
        <v>162</v>
      </c>
    </row>
    <row r="30" spans="1:13" ht="16.5" customHeight="1" x14ac:dyDescent="0.2">
      <c r="A30" s="246" t="s">
        <v>209</v>
      </c>
    </row>
    <row r="31" spans="1:13" ht="21" customHeight="1" x14ac:dyDescent="0.2">
      <c r="A31" s="246" t="s">
        <v>208</v>
      </c>
    </row>
    <row r="32" spans="1:13" ht="21" customHeight="1" x14ac:dyDescent="0.2">
      <c r="B32" s="2"/>
      <c r="C32" s="89"/>
      <c r="D32" s="89"/>
      <c r="E32" s="89"/>
      <c r="F32" s="89"/>
      <c r="G32" s="89"/>
      <c r="H32" s="2"/>
      <c r="I32" s="2"/>
      <c r="J32" s="89"/>
      <c r="K32" s="89"/>
      <c r="L32" s="89"/>
      <c r="M32" s="89"/>
    </row>
    <row r="33" spans="2:13" ht="21" customHeight="1" x14ac:dyDescent="0.2">
      <c r="B33" s="2"/>
      <c r="C33" s="89"/>
      <c r="D33" s="89"/>
      <c r="E33" s="89"/>
      <c r="F33" s="89"/>
      <c r="G33" s="89"/>
      <c r="H33" s="2"/>
      <c r="I33" s="2"/>
      <c r="J33" s="89"/>
      <c r="K33" s="89"/>
      <c r="L33" s="89"/>
      <c r="M33" s="89"/>
    </row>
    <row r="39" spans="2:13" ht="18" customHeight="1" x14ac:dyDescent="0.2"/>
    <row r="40" spans="2:13" ht="18" customHeight="1" x14ac:dyDescent="0.2"/>
    <row r="41" spans="2:13" ht="18" customHeight="1" x14ac:dyDescent="0.2"/>
  </sheetData>
  <sheetProtection password="CB83" sheet="1" objects="1" scenarios="1" selectLockedCells="1"/>
  <mergeCells count="11">
    <mergeCell ref="A17:M18"/>
    <mergeCell ref="C32:G32"/>
    <mergeCell ref="J32:M32"/>
    <mergeCell ref="C33:G33"/>
    <mergeCell ref="J33:M33"/>
    <mergeCell ref="A13:M13"/>
    <mergeCell ref="G3:L3"/>
    <mergeCell ref="G4:L4"/>
    <mergeCell ref="F8:L8"/>
    <mergeCell ref="F9:L9"/>
    <mergeCell ref="F10:L10"/>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72"/>
  <sheetViews>
    <sheetView view="pageBreakPreview" zoomScale="55" zoomScaleNormal="70" zoomScaleSheetLayoutView="55" workbookViewId="0">
      <selection activeCell="H19" sqref="H19"/>
    </sheetView>
  </sheetViews>
  <sheetFormatPr defaultColWidth="9" defaultRowHeight="13" x14ac:dyDescent="0.2"/>
  <cols>
    <col min="1" max="1" width="8.90625" style="9" customWidth="1"/>
    <col min="2" max="2" width="5.90625" style="9" customWidth="1"/>
    <col min="3" max="24" width="14.90625" style="9" customWidth="1"/>
    <col min="25" max="25" width="3.1796875" style="9" customWidth="1"/>
    <col min="26" max="16384" width="9" style="9"/>
  </cols>
  <sheetData>
    <row r="1" spans="1:25" ht="25.4" customHeight="1" x14ac:dyDescent="0.2">
      <c r="V1" s="10"/>
      <c r="X1" s="10" t="s">
        <v>113</v>
      </c>
    </row>
    <row r="2" spans="1:25" ht="30" customHeight="1" x14ac:dyDescent="0.2">
      <c r="A2" s="90" t="s">
        <v>210</v>
      </c>
      <c r="B2" s="90"/>
      <c r="C2" s="90"/>
      <c r="D2" s="90"/>
      <c r="E2" s="90"/>
      <c r="F2" s="90"/>
      <c r="G2" s="90"/>
      <c r="H2" s="90"/>
      <c r="I2" s="90"/>
      <c r="J2" s="90"/>
      <c r="K2" s="90"/>
      <c r="L2" s="90"/>
      <c r="M2" s="90"/>
      <c r="N2" s="90"/>
      <c r="O2" s="90"/>
      <c r="P2" s="90"/>
      <c r="Q2" s="90"/>
      <c r="R2" s="90"/>
      <c r="S2" s="90"/>
      <c r="T2" s="90"/>
      <c r="U2" s="90"/>
      <c r="V2" s="50"/>
      <c r="W2" s="11"/>
      <c r="X2" s="11"/>
      <c r="Y2" s="11"/>
    </row>
    <row r="3" spans="1:25" ht="30" customHeight="1" x14ac:dyDescent="0.2">
      <c r="G3" s="50"/>
      <c r="H3" s="50"/>
      <c r="I3" s="50"/>
      <c r="J3" s="50"/>
      <c r="K3" s="50"/>
      <c r="L3" s="50"/>
      <c r="M3" s="50"/>
      <c r="N3" s="50"/>
      <c r="O3" s="50"/>
      <c r="P3" s="50"/>
      <c r="Q3" s="50"/>
      <c r="R3" s="50"/>
      <c r="S3" s="50"/>
      <c r="Y3" s="50"/>
    </row>
    <row r="4" spans="1:25" ht="30" customHeight="1" thickBot="1" x14ac:dyDescent="0.25">
      <c r="B4" s="50"/>
      <c r="C4" s="50"/>
      <c r="D4" s="50"/>
      <c r="E4" s="50"/>
      <c r="F4" s="50"/>
      <c r="G4" s="50"/>
      <c r="H4" s="50"/>
      <c r="I4" s="50"/>
      <c r="J4" s="50"/>
      <c r="K4" s="50"/>
      <c r="L4" s="50"/>
      <c r="M4" s="50"/>
      <c r="N4" s="50"/>
      <c r="O4" s="50"/>
      <c r="P4" s="50"/>
      <c r="V4" s="80"/>
    </row>
    <row r="5" spans="1:25" ht="48" customHeight="1" thickBot="1" x14ac:dyDescent="0.25">
      <c r="B5" s="97" t="s">
        <v>90</v>
      </c>
      <c r="C5" s="98"/>
      <c r="D5" s="99"/>
      <c r="E5" s="55" t="s">
        <v>14</v>
      </c>
      <c r="F5" s="57" t="s">
        <v>83</v>
      </c>
      <c r="G5" s="52" t="s">
        <v>84</v>
      </c>
      <c r="H5" s="83" t="s">
        <v>85</v>
      </c>
      <c r="I5" s="55" t="s">
        <v>15</v>
      </c>
      <c r="J5" s="84" t="s">
        <v>126</v>
      </c>
      <c r="N5" s="50"/>
      <c r="O5" s="50"/>
      <c r="P5" s="50"/>
      <c r="Q5" s="50"/>
      <c r="R5" s="50"/>
      <c r="T5" s="91" t="s">
        <v>123</v>
      </c>
      <c r="U5" s="92"/>
      <c r="V5" s="93"/>
      <c r="W5" s="94"/>
      <c r="X5" s="95"/>
    </row>
    <row r="6" spans="1:25" ht="12.75" customHeight="1" x14ac:dyDescent="0.2">
      <c r="B6" s="58"/>
      <c r="C6" s="59"/>
      <c r="D6" s="60"/>
      <c r="E6" s="51" t="s">
        <v>16</v>
      </c>
      <c r="F6" s="61" t="s">
        <v>17</v>
      </c>
      <c r="G6" s="53" t="s">
        <v>18</v>
      </c>
      <c r="H6" s="54" t="s">
        <v>19</v>
      </c>
      <c r="I6" s="51" t="s">
        <v>20</v>
      </c>
      <c r="J6" s="56" t="s">
        <v>21</v>
      </c>
      <c r="N6" s="50"/>
      <c r="O6" s="50"/>
      <c r="P6" s="50"/>
      <c r="Q6" s="50"/>
      <c r="R6" s="50"/>
      <c r="S6" s="50"/>
      <c r="T6" s="50"/>
      <c r="U6" s="50"/>
      <c r="V6" s="50"/>
    </row>
    <row r="7" spans="1:25" ht="30" customHeight="1" x14ac:dyDescent="0.2">
      <c r="B7" s="100" t="s">
        <v>89</v>
      </c>
      <c r="C7" s="101"/>
      <c r="D7" s="102"/>
      <c r="E7" s="62"/>
      <c r="F7" s="63">
        <f>R19</f>
        <v>0</v>
      </c>
      <c r="G7" s="64">
        <f>S19</f>
        <v>0</v>
      </c>
      <c r="H7" s="65">
        <f>T19</f>
        <v>0</v>
      </c>
      <c r="I7" s="66">
        <f>V19</f>
        <v>0</v>
      </c>
      <c r="J7" s="67">
        <f>ROUNDDOWN(X19,-3)</f>
        <v>0</v>
      </c>
      <c r="N7" s="50"/>
      <c r="O7" s="50"/>
      <c r="P7" s="50"/>
      <c r="Q7" s="50"/>
      <c r="R7" s="50"/>
    </row>
    <row r="8" spans="1:25" ht="43.75" customHeight="1" x14ac:dyDescent="0.2">
      <c r="B8" s="100" t="s">
        <v>91</v>
      </c>
      <c r="C8" s="101"/>
      <c r="D8" s="102"/>
      <c r="E8" s="62"/>
      <c r="F8" s="63">
        <f>R26</f>
        <v>0</v>
      </c>
      <c r="G8" s="64">
        <f>S26</f>
        <v>0</v>
      </c>
      <c r="H8" s="65">
        <f>T26</f>
        <v>0</v>
      </c>
      <c r="I8" s="66">
        <f>U26</f>
        <v>0</v>
      </c>
      <c r="J8" s="67">
        <f>ROUNDDOWN(W26,-3)</f>
        <v>0</v>
      </c>
      <c r="N8" s="50"/>
      <c r="O8" s="50"/>
      <c r="P8" s="50"/>
      <c r="Q8" s="50"/>
      <c r="R8" s="50"/>
      <c r="S8" s="50"/>
      <c r="T8" s="50"/>
      <c r="U8" s="50"/>
      <c r="V8" s="50"/>
    </row>
    <row r="9" spans="1:25" ht="43.75" customHeight="1" x14ac:dyDescent="0.2">
      <c r="B9" s="100" t="s">
        <v>94</v>
      </c>
      <c r="C9" s="101"/>
      <c r="D9" s="102"/>
      <c r="E9" s="62"/>
      <c r="F9" s="63">
        <f>R32</f>
        <v>0</v>
      </c>
      <c r="G9" s="64">
        <f>S32</f>
        <v>0</v>
      </c>
      <c r="H9" s="65">
        <f>T32</f>
        <v>0</v>
      </c>
      <c r="I9" s="66">
        <f>U32</f>
        <v>0</v>
      </c>
      <c r="J9" s="67">
        <f>ROUNDDOWN(W32,-3)</f>
        <v>0</v>
      </c>
    </row>
    <row r="10" spans="1:25" ht="33.75" customHeight="1" thickBot="1" x14ac:dyDescent="0.25">
      <c r="B10" s="106" t="s">
        <v>145</v>
      </c>
      <c r="C10" s="107"/>
      <c r="D10" s="108"/>
      <c r="E10" s="68"/>
      <c r="F10" s="69">
        <f>E38</f>
        <v>0</v>
      </c>
      <c r="G10" s="70">
        <f>H38</f>
        <v>0</v>
      </c>
      <c r="H10" s="71">
        <f>I38</f>
        <v>0</v>
      </c>
      <c r="I10" s="72">
        <f>J38</f>
        <v>500000</v>
      </c>
      <c r="J10" s="73">
        <f>ROUNDDOWN(L38,-3)</f>
        <v>0</v>
      </c>
    </row>
    <row r="11" spans="1:25" ht="30" customHeight="1" thickTop="1" thickBot="1" x14ac:dyDescent="0.25">
      <c r="B11" s="103" t="s">
        <v>0</v>
      </c>
      <c r="C11" s="104"/>
      <c r="D11" s="105"/>
      <c r="E11" s="79"/>
      <c r="F11" s="74">
        <f>SUM(F7:F10)</f>
        <v>0</v>
      </c>
      <c r="G11" s="75">
        <f>SUM(G7:G10)</f>
        <v>0</v>
      </c>
      <c r="H11" s="76">
        <f>SUM(H7:H10)</f>
        <v>0</v>
      </c>
      <c r="I11" s="77">
        <f>SUM(I7:I10)</f>
        <v>500000</v>
      </c>
      <c r="J11" s="78">
        <f>SUM(J7:J10)</f>
        <v>0</v>
      </c>
      <c r="N11" s="50"/>
      <c r="O11" s="50"/>
      <c r="P11" s="50"/>
      <c r="Q11" s="50"/>
      <c r="R11" s="50"/>
      <c r="S11" s="50"/>
      <c r="T11" s="50"/>
      <c r="U11" s="50"/>
      <c r="V11" s="50"/>
    </row>
    <row r="12" spans="1:25" ht="18" customHeight="1" x14ac:dyDescent="0.2">
      <c r="B12" s="12" t="s">
        <v>3</v>
      </c>
      <c r="C12" s="96" t="s">
        <v>136</v>
      </c>
      <c r="D12" s="96"/>
      <c r="E12" s="96"/>
      <c r="F12" s="96"/>
      <c r="G12" s="96"/>
      <c r="H12" s="96"/>
      <c r="I12" s="96"/>
      <c r="J12" s="96"/>
      <c r="K12" s="96"/>
      <c r="L12" s="96"/>
      <c r="M12" s="96"/>
      <c r="N12" s="96"/>
      <c r="O12" s="96"/>
      <c r="P12" s="96"/>
      <c r="Q12" s="96"/>
      <c r="R12" s="96"/>
      <c r="S12" s="96"/>
      <c r="T12" s="96"/>
      <c r="U12" s="96"/>
      <c r="V12" s="96"/>
      <c r="W12" s="96"/>
      <c r="X12" s="96"/>
      <c r="Y12" s="96"/>
    </row>
    <row r="13" spans="1:25" ht="20.5" customHeight="1" x14ac:dyDescent="0.2">
      <c r="B13" s="12"/>
      <c r="C13" s="96"/>
      <c r="D13" s="96"/>
      <c r="E13" s="96"/>
      <c r="F13" s="96"/>
      <c r="G13" s="96"/>
      <c r="H13" s="96"/>
      <c r="I13" s="96"/>
      <c r="J13" s="96"/>
      <c r="K13" s="96"/>
      <c r="L13" s="96"/>
      <c r="M13" s="96"/>
      <c r="N13" s="96"/>
      <c r="O13" s="96"/>
      <c r="P13" s="96"/>
      <c r="Q13" s="96"/>
      <c r="R13" s="96"/>
      <c r="S13" s="96"/>
      <c r="T13" s="96"/>
      <c r="U13" s="96"/>
      <c r="V13" s="96"/>
      <c r="W13" s="96"/>
      <c r="X13" s="96"/>
      <c r="Y13" s="96"/>
    </row>
    <row r="14" spans="1:25" ht="20.5" customHeight="1" thickBot="1" x14ac:dyDescent="0.25">
      <c r="B14" s="50"/>
      <c r="C14" s="50"/>
      <c r="D14" s="50"/>
      <c r="E14" s="50"/>
      <c r="F14" s="50"/>
      <c r="G14" s="50"/>
      <c r="H14" s="50"/>
      <c r="I14" s="50"/>
      <c r="J14" s="50"/>
      <c r="K14" s="50"/>
      <c r="L14" s="50"/>
      <c r="M14" s="50"/>
      <c r="N14" s="50"/>
      <c r="O14" s="50"/>
      <c r="P14" s="50"/>
      <c r="Q14" s="50"/>
      <c r="R14" s="50"/>
      <c r="S14" s="50"/>
      <c r="T14" s="50"/>
      <c r="U14" s="50"/>
      <c r="V14" s="50"/>
      <c r="W14" s="50"/>
      <c r="X14" s="50"/>
    </row>
    <row r="15" spans="1:25" ht="24" customHeight="1" thickBot="1" x14ac:dyDescent="0.25">
      <c r="B15" s="247" t="s">
        <v>1</v>
      </c>
      <c r="C15" s="248" t="s">
        <v>140</v>
      </c>
      <c r="D15" s="249"/>
      <c r="E15" s="109" t="s">
        <v>89</v>
      </c>
      <c r="F15" s="110"/>
      <c r="G15" s="110"/>
      <c r="H15" s="110"/>
      <c r="I15" s="110"/>
      <c r="J15" s="110"/>
      <c r="K15" s="110"/>
      <c r="L15" s="110"/>
      <c r="M15" s="110"/>
      <c r="N15" s="110"/>
      <c r="O15" s="110"/>
      <c r="P15" s="110"/>
      <c r="Q15" s="110"/>
      <c r="R15" s="110"/>
      <c r="S15" s="110"/>
      <c r="T15" s="110"/>
      <c r="U15" s="110"/>
      <c r="V15" s="110"/>
      <c r="W15" s="110"/>
      <c r="X15" s="111"/>
    </row>
    <row r="16" spans="1:25" ht="24" customHeight="1" x14ac:dyDescent="0.2">
      <c r="B16" s="250"/>
      <c r="C16" s="251"/>
      <c r="D16" s="252"/>
      <c r="E16" s="253" t="s">
        <v>2</v>
      </c>
      <c r="F16" s="254" t="s">
        <v>167</v>
      </c>
      <c r="G16" s="254"/>
      <c r="H16" s="254"/>
      <c r="I16" s="255"/>
      <c r="J16" s="256" t="s">
        <v>92</v>
      </c>
      <c r="K16" s="257"/>
      <c r="L16" s="258" t="s">
        <v>83</v>
      </c>
      <c r="M16" s="259"/>
      <c r="N16" s="260"/>
      <c r="O16" s="260"/>
      <c r="P16" s="260"/>
      <c r="Q16" s="260"/>
      <c r="R16" s="261"/>
      <c r="S16" s="262" t="s">
        <v>84</v>
      </c>
      <c r="T16" s="262" t="s">
        <v>86</v>
      </c>
      <c r="U16" s="263" t="s">
        <v>201</v>
      </c>
      <c r="V16" s="262" t="s">
        <v>168</v>
      </c>
      <c r="W16" s="262" t="s">
        <v>169</v>
      </c>
      <c r="X16" s="264" t="s">
        <v>206</v>
      </c>
    </row>
    <row r="17" spans="2:31" ht="48" customHeight="1" x14ac:dyDescent="0.2">
      <c r="B17" s="265"/>
      <c r="C17" s="251"/>
      <c r="D17" s="252"/>
      <c r="E17" s="266"/>
      <c r="F17" s="267" t="s">
        <v>163</v>
      </c>
      <c r="G17" s="268" t="s">
        <v>164</v>
      </c>
      <c r="H17" s="268" t="s">
        <v>165</v>
      </c>
      <c r="I17" s="268" t="s">
        <v>166</v>
      </c>
      <c r="J17" s="256"/>
      <c r="K17" s="257"/>
      <c r="L17" s="269" t="s">
        <v>170</v>
      </c>
      <c r="M17" s="269" t="s">
        <v>171</v>
      </c>
      <c r="N17" s="269" t="s">
        <v>172</v>
      </c>
      <c r="O17" s="269" t="s">
        <v>173</v>
      </c>
      <c r="P17" s="269" t="s">
        <v>60</v>
      </c>
      <c r="Q17" s="269" t="s">
        <v>174</v>
      </c>
      <c r="R17" s="270" t="s">
        <v>0</v>
      </c>
      <c r="S17" s="271"/>
      <c r="T17" s="262"/>
      <c r="U17" s="263"/>
      <c r="V17" s="271"/>
      <c r="W17" s="271"/>
      <c r="X17" s="252"/>
    </row>
    <row r="18" spans="2:31" ht="12.75" customHeight="1" x14ac:dyDescent="0.2">
      <c r="B18" s="265"/>
      <c r="C18" s="259"/>
      <c r="D18" s="272"/>
      <c r="E18" s="81" t="s">
        <v>6</v>
      </c>
      <c r="F18" s="273"/>
      <c r="G18" s="274"/>
      <c r="H18" s="274"/>
      <c r="I18" s="275"/>
      <c r="J18" s="276" t="s">
        <v>95</v>
      </c>
      <c r="K18" s="277"/>
      <c r="L18" s="278" t="s">
        <v>7</v>
      </c>
      <c r="M18" s="278" t="s">
        <v>175</v>
      </c>
      <c r="N18" s="278" t="s">
        <v>8</v>
      </c>
      <c r="O18" s="278" t="s">
        <v>176</v>
      </c>
      <c r="P18" s="278" t="s">
        <v>9</v>
      </c>
      <c r="Q18" s="278" t="s">
        <v>177</v>
      </c>
      <c r="R18" s="279" t="s">
        <v>80</v>
      </c>
      <c r="S18" s="51" t="s">
        <v>61</v>
      </c>
      <c r="T18" s="51" t="s">
        <v>81</v>
      </c>
      <c r="U18" s="280" t="s">
        <v>62</v>
      </c>
      <c r="V18" s="281" t="s">
        <v>63</v>
      </c>
      <c r="W18" s="281" t="s">
        <v>59</v>
      </c>
      <c r="X18" s="282" t="s">
        <v>178</v>
      </c>
      <c r="AB18" s="283"/>
      <c r="AC18" s="10"/>
      <c r="AD18" s="10"/>
      <c r="AE18" s="10"/>
    </row>
    <row r="19" spans="2:31" ht="38" customHeight="1" thickBot="1" x14ac:dyDescent="0.25">
      <c r="B19" s="284">
        <v>1</v>
      </c>
      <c r="C19" s="285"/>
      <c r="D19" s="286"/>
      <c r="E19" s="287"/>
      <c r="F19" s="288"/>
      <c r="G19" s="289"/>
      <c r="H19" s="289"/>
      <c r="I19" s="290"/>
      <c r="J19" s="291"/>
      <c r="K19" s="292"/>
      <c r="L19" s="293"/>
      <c r="M19" s="293"/>
      <c r="N19" s="293"/>
      <c r="O19" s="293"/>
      <c r="P19" s="293"/>
      <c r="Q19" s="293"/>
      <c r="R19" s="294">
        <f>SUM(L19,N19,P19)</f>
        <v>0</v>
      </c>
      <c r="S19" s="295"/>
      <c r="T19" s="296">
        <f>R19-S19</f>
        <v>0</v>
      </c>
      <c r="U19" s="297">
        <f>SUM(F19:I19)</f>
        <v>0</v>
      </c>
      <c r="V19" s="298">
        <f>MIN(10000*IF(F19&gt;=1,F19,0),240000)+MIN(20000*IF(G19&gt;=1,G19,0),480000)+MIN(30000*IF(H19&gt;=1,H19,0),720000)+MIN(40000*IF(I19&gt;=1,I19,0),960000)</f>
        <v>0</v>
      </c>
      <c r="W19" s="299">
        <f>MIN(T19,V19)</f>
        <v>0</v>
      </c>
      <c r="X19" s="300">
        <f>ROUNDDOWN(W19,-3)</f>
        <v>0</v>
      </c>
    </row>
    <row r="20" spans="2:31" ht="30" customHeight="1" x14ac:dyDescent="0.2">
      <c r="B20" s="301" t="s">
        <v>179</v>
      </c>
      <c r="C20" s="302"/>
      <c r="D20" s="302"/>
      <c r="E20" s="302"/>
      <c r="F20" s="302"/>
      <c r="G20" s="302"/>
      <c r="H20" s="302"/>
      <c r="I20" s="302"/>
      <c r="J20" s="302"/>
      <c r="K20" s="302"/>
      <c r="L20" s="302"/>
      <c r="M20" s="302"/>
      <c r="N20" s="302"/>
      <c r="O20" s="302"/>
      <c r="P20" s="302"/>
      <c r="Q20" s="302"/>
      <c r="R20" s="302"/>
      <c r="S20" s="302"/>
      <c r="T20" s="302"/>
      <c r="U20" s="302"/>
      <c r="V20" s="302"/>
      <c r="W20" s="303"/>
      <c r="X20" s="304"/>
    </row>
    <row r="21" spans="2:31" ht="30" customHeight="1" thickBot="1" x14ac:dyDescent="0.25">
      <c r="B21" s="302"/>
      <c r="C21" s="302"/>
      <c r="D21" s="302"/>
      <c r="E21" s="302"/>
      <c r="F21" s="302"/>
      <c r="G21" s="302"/>
      <c r="H21" s="302"/>
      <c r="I21" s="302"/>
      <c r="J21" s="302"/>
      <c r="K21" s="302"/>
      <c r="L21" s="302"/>
      <c r="M21" s="302"/>
      <c r="N21" s="302"/>
      <c r="O21" s="302"/>
      <c r="P21" s="302"/>
      <c r="Q21" s="302"/>
      <c r="R21" s="302"/>
      <c r="S21" s="302"/>
      <c r="T21" s="302"/>
      <c r="U21" s="302"/>
      <c r="V21" s="302"/>
      <c r="W21" s="304"/>
      <c r="X21" s="304"/>
    </row>
    <row r="22" spans="2:31" ht="24" customHeight="1" thickBot="1" x14ac:dyDescent="0.25">
      <c r="B22" s="305" t="s">
        <v>1</v>
      </c>
      <c r="C22" s="306" t="s">
        <v>159</v>
      </c>
      <c r="D22" s="249"/>
      <c r="E22" s="109" t="s">
        <v>91</v>
      </c>
      <c r="F22" s="110"/>
      <c r="G22" s="110"/>
      <c r="H22" s="110"/>
      <c r="I22" s="110"/>
      <c r="J22" s="110"/>
      <c r="K22" s="110"/>
      <c r="L22" s="110"/>
      <c r="M22" s="110"/>
      <c r="N22" s="110"/>
      <c r="O22" s="110"/>
      <c r="P22" s="110"/>
      <c r="Q22" s="110"/>
      <c r="R22" s="110"/>
      <c r="S22" s="110"/>
      <c r="T22" s="110"/>
      <c r="U22" s="110"/>
      <c r="V22" s="110"/>
      <c r="W22" s="111"/>
    </row>
    <row r="23" spans="2:31" ht="24" customHeight="1" x14ac:dyDescent="0.2">
      <c r="B23" s="271"/>
      <c r="C23" s="307"/>
      <c r="D23" s="252"/>
      <c r="E23" s="266" t="s">
        <v>2</v>
      </c>
      <c r="F23" s="308" t="s">
        <v>78</v>
      </c>
      <c r="G23" s="256" t="s">
        <v>92</v>
      </c>
      <c r="H23" s="309"/>
      <c r="I23" s="257"/>
      <c r="J23" s="256" t="s">
        <v>93</v>
      </c>
      <c r="K23" s="257"/>
      <c r="L23" s="310" t="s">
        <v>83</v>
      </c>
      <c r="M23" s="310"/>
      <c r="N23" s="310"/>
      <c r="O23" s="310"/>
      <c r="P23" s="310"/>
      <c r="Q23" s="258"/>
      <c r="R23" s="258"/>
      <c r="S23" s="263" t="s">
        <v>84</v>
      </c>
      <c r="T23" s="263" t="s">
        <v>87</v>
      </c>
      <c r="U23" s="262" t="s">
        <v>212</v>
      </c>
      <c r="V23" s="311" t="s">
        <v>180</v>
      </c>
      <c r="W23" s="264" t="s">
        <v>207</v>
      </c>
    </row>
    <row r="24" spans="2:31" ht="48" customHeight="1" x14ac:dyDescent="0.2">
      <c r="B24" s="271"/>
      <c r="C24" s="307"/>
      <c r="D24" s="252"/>
      <c r="E24" s="266"/>
      <c r="F24" s="308"/>
      <c r="G24" s="256"/>
      <c r="H24" s="309"/>
      <c r="I24" s="257"/>
      <c r="J24" s="256"/>
      <c r="K24" s="257"/>
      <c r="L24" s="312" t="s">
        <v>4</v>
      </c>
      <c r="M24" s="269" t="s">
        <v>181</v>
      </c>
      <c r="N24" s="269" t="s">
        <v>172</v>
      </c>
      <c r="O24" s="269" t="s">
        <v>173</v>
      </c>
      <c r="P24" s="269" t="s">
        <v>60</v>
      </c>
      <c r="Q24" s="269" t="s">
        <v>174</v>
      </c>
      <c r="R24" s="269" t="s">
        <v>0</v>
      </c>
      <c r="S24" s="307"/>
      <c r="T24" s="263"/>
      <c r="U24" s="262"/>
      <c r="V24" s="262"/>
      <c r="W24" s="252"/>
    </row>
    <row r="25" spans="2:31" ht="12.75" customHeight="1" x14ac:dyDescent="0.2">
      <c r="B25" s="250"/>
      <c r="C25" s="313"/>
      <c r="D25" s="272"/>
      <c r="E25" s="81" t="s">
        <v>79</v>
      </c>
      <c r="F25" s="275" t="s">
        <v>10</v>
      </c>
      <c r="G25" s="314" t="s">
        <v>64</v>
      </c>
      <c r="H25" s="315"/>
      <c r="I25" s="316"/>
      <c r="J25" s="314" t="s">
        <v>65</v>
      </c>
      <c r="K25" s="316"/>
      <c r="L25" s="317" t="s">
        <v>66</v>
      </c>
      <c r="M25" s="317" t="s">
        <v>182</v>
      </c>
      <c r="N25" s="317" t="s">
        <v>67</v>
      </c>
      <c r="O25" s="317" t="s">
        <v>183</v>
      </c>
      <c r="P25" s="317" t="s">
        <v>68</v>
      </c>
      <c r="Q25" s="318" t="s">
        <v>184</v>
      </c>
      <c r="R25" s="53" t="s">
        <v>69</v>
      </c>
      <c r="S25" s="54" t="s">
        <v>70</v>
      </c>
      <c r="T25" s="54" t="s">
        <v>71</v>
      </c>
      <c r="U25" s="51" t="s">
        <v>72</v>
      </c>
      <c r="V25" s="319" t="s">
        <v>73</v>
      </c>
      <c r="W25" s="282" t="s">
        <v>185</v>
      </c>
    </row>
    <row r="26" spans="2:31" ht="38" customHeight="1" thickBot="1" x14ac:dyDescent="0.25">
      <c r="B26" s="320">
        <v>1</v>
      </c>
      <c r="C26" s="321">
        <f>$C$19</f>
        <v>0</v>
      </c>
      <c r="D26" s="322"/>
      <c r="E26" s="287"/>
      <c r="F26" s="323"/>
      <c r="G26" s="291"/>
      <c r="H26" s="324"/>
      <c r="I26" s="325"/>
      <c r="J26" s="291"/>
      <c r="K26" s="325"/>
      <c r="L26" s="326"/>
      <c r="M26" s="326"/>
      <c r="N26" s="326"/>
      <c r="O26" s="326"/>
      <c r="P26" s="326"/>
      <c r="Q26" s="327"/>
      <c r="R26" s="328">
        <f>SUM(L26,N26,P26)</f>
        <v>0</v>
      </c>
      <c r="S26" s="329"/>
      <c r="T26" s="330">
        <f>R26-S26</f>
        <v>0</v>
      </c>
      <c r="U26" s="296">
        <f>MIN(50000*F26,100000)</f>
        <v>0</v>
      </c>
      <c r="V26" s="296">
        <f>MIN(T26,U26)</f>
        <v>0</v>
      </c>
      <c r="W26" s="300">
        <f>ROUNDDOWN(V26,-3)</f>
        <v>0</v>
      </c>
    </row>
    <row r="27" spans="2:31" ht="30" customHeight="1" thickBot="1" x14ac:dyDescent="0.25">
      <c r="B27" s="331"/>
      <c r="C27" s="331"/>
      <c r="D27" s="331"/>
      <c r="E27" s="332"/>
      <c r="F27" s="332"/>
      <c r="G27" s="332"/>
      <c r="H27" s="332"/>
      <c r="I27" s="332"/>
      <c r="J27" s="332"/>
      <c r="K27" s="332"/>
      <c r="L27" s="333"/>
      <c r="M27" s="333"/>
      <c r="N27" s="333"/>
      <c r="O27" s="333"/>
      <c r="P27" s="333"/>
      <c r="Q27" s="333"/>
      <c r="R27" s="333"/>
      <c r="S27" s="333"/>
      <c r="T27" s="333"/>
      <c r="U27" s="333"/>
      <c r="V27" s="333"/>
      <c r="Z27" s="334"/>
    </row>
    <row r="28" spans="2:31" ht="30" customHeight="1" thickBot="1" x14ac:dyDescent="0.25">
      <c r="B28" s="305" t="s">
        <v>1</v>
      </c>
      <c r="C28" s="306" t="s">
        <v>153</v>
      </c>
      <c r="D28" s="249"/>
      <c r="E28" s="109" t="s">
        <v>94</v>
      </c>
      <c r="F28" s="110"/>
      <c r="G28" s="110"/>
      <c r="H28" s="110"/>
      <c r="I28" s="110"/>
      <c r="J28" s="110"/>
      <c r="K28" s="110"/>
      <c r="L28" s="110"/>
      <c r="M28" s="110"/>
      <c r="N28" s="110"/>
      <c r="O28" s="110"/>
      <c r="P28" s="110"/>
      <c r="Q28" s="110"/>
      <c r="R28" s="110"/>
      <c r="S28" s="110"/>
      <c r="T28" s="110"/>
      <c r="U28" s="110"/>
      <c r="V28" s="110"/>
      <c r="W28" s="111"/>
    </row>
    <row r="29" spans="2:31" ht="30" customHeight="1" x14ac:dyDescent="0.2">
      <c r="B29" s="271"/>
      <c r="C29" s="307"/>
      <c r="D29" s="252"/>
      <c r="E29" s="266" t="s">
        <v>2</v>
      </c>
      <c r="F29" s="308" t="s">
        <v>78</v>
      </c>
      <c r="G29" s="256" t="s">
        <v>92</v>
      </c>
      <c r="H29" s="309"/>
      <c r="I29" s="257"/>
      <c r="J29" s="256" t="s">
        <v>93</v>
      </c>
      <c r="K29" s="257"/>
      <c r="L29" s="258" t="s">
        <v>83</v>
      </c>
      <c r="M29" s="259"/>
      <c r="N29" s="259"/>
      <c r="O29" s="259"/>
      <c r="P29" s="259"/>
      <c r="Q29" s="259"/>
      <c r="R29" s="272"/>
      <c r="S29" s="262" t="s">
        <v>84</v>
      </c>
      <c r="T29" s="262" t="s">
        <v>105</v>
      </c>
      <c r="U29" s="262" t="s">
        <v>213</v>
      </c>
      <c r="V29" s="262" t="s">
        <v>186</v>
      </c>
      <c r="W29" s="264" t="s">
        <v>207</v>
      </c>
    </row>
    <row r="30" spans="2:31" ht="48" customHeight="1" x14ac:dyDescent="0.2">
      <c r="B30" s="271"/>
      <c r="C30" s="307"/>
      <c r="D30" s="252"/>
      <c r="E30" s="266"/>
      <c r="F30" s="308"/>
      <c r="G30" s="256"/>
      <c r="H30" s="309"/>
      <c r="I30" s="257"/>
      <c r="J30" s="256"/>
      <c r="K30" s="257"/>
      <c r="L30" s="312" t="s">
        <v>4</v>
      </c>
      <c r="M30" s="269" t="s">
        <v>181</v>
      </c>
      <c r="N30" s="269" t="s">
        <v>172</v>
      </c>
      <c r="O30" s="269" t="s">
        <v>173</v>
      </c>
      <c r="P30" s="269" t="s">
        <v>60</v>
      </c>
      <c r="Q30" s="269" t="s">
        <v>187</v>
      </c>
      <c r="R30" s="269" t="s">
        <v>0</v>
      </c>
      <c r="S30" s="262"/>
      <c r="T30" s="262"/>
      <c r="U30" s="262"/>
      <c r="V30" s="262"/>
      <c r="W30" s="252"/>
    </row>
    <row r="31" spans="2:31" ht="12.75" customHeight="1" x14ac:dyDescent="0.2">
      <c r="B31" s="250"/>
      <c r="C31" s="313"/>
      <c r="D31" s="272"/>
      <c r="E31" s="81" t="s">
        <v>96</v>
      </c>
      <c r="F31" s="275" t="s">
        <v>160</v>
      </c>
      <c r="G31" s="314" t="s">
        <v>161</v>
      </c>
      <c r="H31" s="315"/>
      <c r="I31" s="316"/>
      <c r="J31" s="314" t="s">
        <v>98</v>
      </c>
      <c r="K31" s="316"/>
      <c r="L31" s="317" t="s">
        <v>88</v>
      </c>
      <c r="M31" s="317" t="s">
        <v>188</v>
      </c>
      <c r="N31" s="317" t="s">
        <v>97</v>
      </c>
      <c r="O31" s="317" t="s">
        <v>189</v>
      </c>
      <c r="P31" s="317" t="s">
        <v>99</v>
      </c>
      <c r="Q31" s="318" t="s">
        <v>190</v>
      </c>
      <c r="R31" s="53" t="s">
        <v>100</v>
      </c>
      <c r="S31" s="54" t="s">
        <v>101</v>
      </c>
      <c r="T31" s="54" t="s">
        <v>102</v>
      </c>
      <c r="U31" s="51" t="s">
        <v>103</v>
      </c>
      <c r="V31" s="319" t="s">
        <v>104</v>
      </c>
      <c r="W31" s="282" t="s">
        <v>191</v>
      </c>
    </row>
    <row r="32" spans="2:31" ht="38" customHeight="1" thickBot="1" x14ac:dyDescent="0.25">
      <c r="B32" s="320">
        <v>1</v>
      </c>
      <c r="C32" s="321">
        <f>$C$19</f>
        <v>0</v>
      </c>
      <c r="D32" s="322"/>
      <c r="E32" s="287"/>
      <c r="F32" s="323"/>
      <c r="G32" s="291"/>
      <c r="H32" s="324"/>
      <c r="I32" s="325"/>
      <c r="J32" s="291"/>
      <c r="K32" s="325"/>
      <c r="L32" s="326"/>
      <c r="M32" s="326"/>
      <c r="N32" s="326"/>
      <c r="O32" s="326"/>
      <c r="P32" s="326"/>
      <c r="Q32" s="327"/>
      <c r="R32" s="328">
        <f t="shared" ref="R32" si="0">SUM(L32,N32,P32)</f>
        <v>0</v>
      </c>
      <c r="S32" s="329"/>
      <c r="T32" s="330">
        <f>R32-S32</f>
        <v>0</v>
      </c>
      <c r="U32" s="296">
        <f>MIN(110000*F32,220000)</f>
        <v>0</v>
      </c>
      <c r="V32" s="296">
        <f>MIN(T32,U32)</f>
        <v>0</v>
      </c>
      <c r="W32" s="300">
        <f>ROUNDDOWN(V32,-3)</f>
        <v>0</v>
      </c>
    </row>
    <row r="33" spans="2:26" ht="30" customHeight="1" thickBot="1" x14ac:dyDescent="0.25">
      <c r="B33" s="331"/>
      <c r="C33" s="331"/>
      <c r="D33" s="331"/>
      <c r="E33" s="332"/>
      <c r="F33" s="332"/>
      <c r="G33" s="332"/>
      <c r="H33" s="332"/>
      <c r="I33" s="332"/>
      <c r="J33" s="332"/>
      <c r="K33" s="332"/>
      <c r="L33" s="333"/>
      <c r="M33" s="333"/>
      <c r="N33" s="333"/>
      <c r="O33" s="333"/>
      <c r="P33" s="333"/>
      <c r="Q33" s="333"/>
      <c r="R33" s="333"/>
      <c r="S33" s="333"/>
      <c r="T33" s="333"/>
      <c r="U33" s="333"/>
      <c r="V33" s="333"/>
      <c r="W33" s="303"/>
      <c r="Z33" s="334"/>
    </row>
    <row r="34" spans="2:26" ht="30" customHeight="1" thickBot="1" x14ac:dyDescent="0.25">
      <c r="B34" s="305" t="s">
        <v>1</v>
      </c>
      <c r="C34" s="306" t="s">
        <v>153</v>
      </c>
      <c r="D34" s="248"/>
      <c r="E34" s="335" t="s">
        <v>145</v>
      </c>
      <c r="F34" s="336"/>
      <c r="G34" s="336"/>
      <c r="H34" s="336"/>
      <c r="I34" s="336"/>
      <c r="J34" s="336"/>
      <c r="K34" s="336"/>
      <c r="L34" s="337"/>
      <c r="M34" s="338"/>
      <c r="N34" s="338"/>
      <c r="O34" s="338"/>
      <c r="P34" s="338"/>
      <c r="Q34" s="338"/>
      <c r="R34" s="338"/>
      <c r="S34" s="338"/>
      <c r="T34" s="338"/>
      <c r="U34" s="338"/>
      <c r="V34" s="338"/>
    </row>
    <row r="35" spans="2:26" ht="30" customHeight="1" thickBot="1" x14ac:dyDescent="0.25">
      <c r="B35" s="271"/>
      <c r="C35" s="307"/>
      <c r="D35" s="252"/>
      <c r="E35" s="109" t="s">
        <v>83</v>
      </c>
      <c r="F35" s="110"/>
      <c r="G35" s="111"/>
      <c r="H35" s="262" t="s">
        <v>84</v>
      </c>
      <c r="I35" s="311" t="s">
        <v>146</v>
      </c>
      <c r="J35" s="311" t="s">
        <v>192</v>
      </c>
      <c r="K35" s="311" t="s">
        <v>193</v>
      </c>
      <c r="L35" s="262" t="s">
        <v>194</v>
      </c>
      <c r="M35" s="338"/>
      <c r="N35" s="338"/>
      <c r="O35" s="338"/>
      <c r="P35" s="338"/>
      <c r="Q35" s="338"/>
      <c r="R35" s="338"/>
      <c r="S35" s="338"/>
      <c r="T35" s="338"/>
      <c r="U35" s="338"/>
      <c r="V35" s="338"/>
    </row>
    <row r="36" spans="2:26" ht="48" customHeight="1" x14ac:dyDescent="0.2">
      <c r="B36" s="271"/>
      <c r="C36" s="307"/>
      <c r="D36" s="252"/>
      <c r="E36" s="339" t="s">
        <v>147</v>
      </c>
      <c r="F36" s="340" t="s">
        <v>195</v>
      </c>
      <c r="G36" s="99"/>
      <c r="H36" s="262"/>
      <c r="I36" s="262"/>
      <c r="J36" s="262"/>
      <c r="K36" s="262"/>
      <c r="L36" s="262"/>
      <c r="M36" s="338"/>
      <c r="N36" s="338"/>
      <c r="O36" s="338"/>
      <c r="P36" s="338"/>
      <c r="Q36" s="338"/>
      <c r="R36" s="338"/>
      <c r="S36" s="338"/>
      <c r="T36" s="338"/>
      <c r="U36" s="338"/>
      <c r="V36" s="338"/>
    </row>
    <row r="37" spans="2:26" ht="12.75" customHeight="1" x14ac:dyDescent="0.2">
      <c r="B37" s="250"/>
      <c r="C37" s="313"/>
      <c r="D37" s="272"/>
      <c r="E37" s="81" t="s">
        <v>148</v>
      </c>
      <c r="F37" s="276" t="s">
        <v>196</v>
      </c>
      <c r="G37" s="341"/>
      <c r="H37" s="51" t="s">
        <v>149</v>
      </c>
      <c r="I37" s="319" t="s">
        <v>150</v>
      </c>
      <c r="J37" s="51" t="s">
        <v>151</v>
      </c>
      <c r="K37" s="319" t="s">
        <v>152</v>
      </c>
      <c r="L37" s="282" t="s">
        <v>197</v>
      </c>
      <c r="M37" s="338"/>
      <c r="N37" s="338"/>
      <c r="O37" s="338"/>
      <c r="P37" s="338"/>
      <c r="Q37" s="338"/>
      <c r="R37" s="338"/>
      <c r="S37" s="338"/>
      <c r="T37" s="338"/>
      <c r="U37" s="338"/>
      <c r="V37" s="338"/>
    </row>
    <row r="38" spans="2:26" ht="30" customHeight="1" thickBot="1" x14ac:dyDescent="0.25">
      <c r="B38" s="342">
        <v>1</v>
      </c>
      <c r="C38" s="343">
        <f>$C$19</f>
        <v>0</v>
      </c>
      <c r="D38" s="344"/>
      <c r="E38" s="345"/>
      <c r="F38" s="346"/>
      <c r="G38" s="347"/>
      <c r="H38" s="348"/>
      <c r="I38" s="349">
        <f>E38-H38</f>
        <v>0</v>
      </c>
      <c r="J38" s="349">
        <v>500000</v>
      </c>
      <c r="K38" s="349">
        <f>MIN(I38,J38)</f>
        <v>0</v>
      </c>
      <c r="L38" s="350">
        <f>ROUNDDOWN(K38,-3)</f>
        <v>0</v>
      </c>
      <c r="M38" s="338"/>
      <c r="N38" s="338"/>
      <c r="O38" s="338"/>
      <c r="P38" s="338"/>
      <c r="Q38" s="338"/>
      <c r="R38" s="338"/>
      <c r="S38" s="338"/>
      <c r="T38" s="338"/>
      <c r="U38" s="338"/>
      <c r="V38" s="338"/>
    </row>
    <row r="39" spans="2:26" ht="21" customHeight="1" thickTop="1" x14ac:dyDescent="0.2">
      <c r="B39" s="331"/>
      <c r="C39" s="331"/>
      <c r="D39" s="331"/>
      <c r="E39" s="332"/>
      <c r="F39" s="332"/>
      <c r="G39" s="332"/>
      <c r="H39" s="332"/>
      <c r="I39" s="332"/>
      <c r="J39" s="332"/>
      <c r="K39" s="332"/>
      <c r="L39" s="333"/>
      <c r="M39" s="333"/>
      <c r="N39" s="333"/>
      <c r="O39" s="333"/>
      <c r="P39" s="333"/>
      <c r="Q39" s="333"/>
      <c r="R39" s="333"/>
      <c r="S39" s="333"/>
      <c r="T39" s="333"/>
      <c r="U39" s="333"/>
      <c r="V39" s="333"/>
    </row>
    <row r="40" spans="2:26" ht="23" customHeight="1" x14ac:dyDescent="0.2">
      <c r="B40" s="12" t="s">
        <v>3</v>
      </c>
      <c r="C40" s="351" t="s">
        <v>199</v>
      </c>
      <c r="D40" s="351"/>
      <c r="E40" s="351"/>
      <c r="F40" s="351"/>
      <c r="G40" s="351"/>
      <c r="H40" s="351"/>
      <c r="I40" s="351"/>
      <c r="J40" s="351"/>
      <c r="K40" s="351"/>
      <c r="L40" s="351"/>
      <c r="M40" s="351"/>
      <c r="N40" s="351"/>
      <c r="O40" s="351"/>
      <c r="P40" s="351"/>
      <c r="Q40" s="351"/>
      <c r="R40" s="351"/>
      <c r="S40" s="351"/>
      <c r="T40" s="351"/>
      <c r="U40" s="351"/>
      <c r="V40" s="351"/>
      <c r="W40" s="352"/>
    </row>
    <row r="41" spans="2:26" ht="23" customHeight="1" x14ac:dyDescent="0.2">
      <c r="B41" s="12"/>
      <c r="C41" s="351"/>
      <c r="D41" s="351"/>
      <c r="E41" s="351"/>
      <c r="F41" s="351"/>
      <c r="G41" s="351"/>
      <c r="H41" s="351"/>
      <c r="I41" s="351"/>
      <c r="J41" s="351"/>
      <c r="K41" s="351"/>
      <c r="L41" s="351"/>
      <c r="M41" s="351"/>
      <c r="N41" s="351"/>
      <c r="O41" s="351"/>
      <c r="P41" s="351"/>
      <c r="Q41" s="351"/>
      <c r="R41" s="351"/>
      <c r="S41" s="351"/>
      <c r="T41" s="351"/>
      <c r="U41" s="351"/>
      <c r="V41" s="351"/>
      <c r="W41" s="352"/>
    </row>
    <row r="42" spans="2:26" ht="23" customHeight="1" x14ac:dyDescent="0.2">
      <c r="B42" s="12"/>
      <c r="C42" s="351"/>
      <c r="D42" s="351"/>
      <c r="E42" s="351"/>
      <c r="F42" s="351"/>
      <c r="G42" s="351"/>
      <c r="H42" s="351"/>
      <c r="I42" s="351"/>
      <c r="J42" s="351"/>
      <c r="K42" s="351"/>
      <c r="L42" s="351"/>
      <c r="M42" s="351"/>
      <c r="N42" s="351"/>
      <c r="O42" s="351"/>
      <c r="P42" s="351"/>
      <c r="Q42" s="351"/>
      <c r="R42" s="351"/>
      <c r="S42" s="351"/>
      <c r="T42" s="351"/>
      <c r="U42" s="351"/>
      <c r="V42" s="351"/>
      <c r="W42" s="352"/>
    </row>
    <row r="43" spans="2:26" ht="23" customHeight="1" x14ac:dyDescent="0.2">
      <c r="B43" s="12"/>
      <c r="C43" s="351"/>
      <c r="D43" s="351"/>
      <c r="E43" s="351"/>
      <c r="F43" s="351"/>
      <c r="G43" s="351"/>
      <c r="H43" s="351"/>
      <c r="I43" s="351"/>
      <c r="J43" s="351"/>
      <c r="K43" s="351"/>
      <c r="L43" s="351"/>
      <c r="M43" s="351"/>
      <c r="N43" s="351"/>
      <c r="O43" s="351"/>
      <c r="P43" s="351"/>
      <c r="Q43" s="351"/>
      <c r="R43" s="351"/>
      <c r="S43" s="351"/>
      <c r="T43" s="351"/>
      <c r="U43" s="351"/>
      <c r="V43" s="351"/>
      <c r="W43" s="352"/>
    </row>
    <row r="44" spans="2:26" ht="23" customHeight="1" x14ac:dyDescent="0.2">
      <c r="B44" s="353"/>
      <c r="C44" s="351"/>
      <c r="D44" s="351"/>
      <c r="E44" s="351"/>
      <c r="F44" s="351"/>
      <c r="G44" s="351"/>
      <c r="H44" s="351"/>
      <c r="I44" s="351"/>
      <c r="J44" s="351"/>
      <c r="K44" s="351"/>
      <c r="L44" s="351"/>
      <c r="M44" s="351"/>
      <c r="N44" s="351"/>
      <c r="O44" s="351"/>
      <c r="P44" s="351"/>
      <c r="Q44" s="351"/>
      <c r="R44" s="351"/>
      <c r="S44" s="351"/>
      <c r="T44" s="351"/>
      <c r="U44" s="351"/>
      <c r="V44" s="351"/>
      <c r="W44" s="352"/>
    </row>
    <row r="45" spans="2:26" ht="23" customHeight="1" x14ac:dyDescent="0.2">
      <c r="B45" s="353"/>
      <c r="C45" s="351"/>
      <c r="D45" s="351"/>
      <c r="E45" s="351"/>
      <c r="F45" s="351"/>
      <c r="G45" s="351"/>
      <c r="H45" s="351"/>
      <c r="I45" s="351"/>
      <c r="J45" s="351"/>
      <c r="K45" s="351"/>
      <c r="L45" s="351"/>
      <c r="M45" s="351"/>
      <c r="N45" s="351"/>
      <c r="O45" s="351"/>
      <c r="P45" s="351"/>
      <c r="Q45" s="351"/>
      <c r="R45" s="351"/>
      <c r="S45" s="351"/>
      <c r="T45" s="351"/>
      <c r="U45" s="351"/>
      <c r="V45" s="351"/>
      <c r="W45" s="352"/>
    </row>
    <row r="46" spans="2:26" ht="23" customHeight="1" x14ac:dyDescent="0.2">
      <c r="B46" s="353"/>
      <c r="C46" s="351"/>
      <c r="D46" s="351"/>
      <c r="E46" s="351"/>
      <c r="F46" s="351"/>
      <c r="G46" s="351"/>
      <c r="H46" s="351"/>
      <c r="I46" s="351"/>
      <c r="J46" s="351"/>
      <c r="K46" s="351"/>
      <c r="L46" s="351"/>
      <c r="M46" s="351"/>
      <c r="N46" s="351"/>
      <c r="O46" s="351"/>
      <c r="P46" s="351"/>
      <c r="Q46" s="351"/>
      <c r="R46" s="351"/>
      <c r="S46" s="351"/>
      <c r="T46" s="351"/>
      <c r="U46" s="351"/>
      <c r="V46" s="351"/>
      <c r="W46" s="352"/>
    </row>
    <row r="47" spans="2:26" ht="23" customHeight="1" x14ac:dyDescent="0.2">
      <c r="B47" s="353"/>
      <c r="C47" s="351"/>
      <c r="D47" s="351"/>
      <c r="E47" s="351"/>
      <c r="F47" s="351"/>
      <c r="G47" s="351"/>
      <c r="H47" s="351"/>
      <c r="I47" s="351"/>
      <c r="J47" s="351"/>
      <c r="K47" s="351"/>
      <c r="L47" s="351"/>
      <c r="M47" s="351"/>
      <c r="N47" s="351"/>
      <c r="O47" s="351"/>
      <c r="P47" s="351"/>
      <c r="Q47" s="351"/>
      <c r="R47" s="351"/>
      <c r="S47" s="351"/>
      <c r="T47" s="351"/>
      <c r="U47" s="351"/>
      <c r="V47" s="351"/>
      <c r="W47" s="352"/>
    </row>
    <row r="48" spans="2:26" ht="23" customHeight="1" x14ac:dyDescent="0.2">
      <c r="B48" s="353"/>
      <c r="C48" s="351"/>
      <c r="D48" s="351"/>
      <c r="E48" s="351"/>
      <c r="F48" s="351"/>
      <c r="G48" s="351"/>
      <c r="H48" s="351"/>
      <c r="I48" s="351"/>
      <c r="J48" s="351"/>
      <c r="K48" s="351"/>
      <c r="L48" s="351"/>
      <c r="M48" s="351"/>
      <c r="N48" s="351"/>
      <c r="O48" s="351"/>
      <c r="P48" s="351"/>
      <c r="Q48" s="351"/>
      <c r="R48" s="351"/>
      <c r="S48" s="351"/>
      <c r="T48" s="351"/>
      <c r="U48" s="351"/>
      <c r="V48" s="351"/>
      <c r="W48" s="352"/>
    </row>
    <row r="49" spans="2:23" ht="23" customHeight="1" x14ac:dyDescent="0.2">
      <c r="B49" s="353"/>
      <c r="C49" s="351"/>
      <c r="D49" s="351"/>
      <c r="E49" s="351"/>
      <c r="F49" s="351"/>
      <c r="G49" s="351"/>
      <c r="H49" s="351"/>
      <c r="I49" s="351"/>
      <c r="J49" s="351"/>
      <c r="K49" s="351"/>
      <c r="L49" s="351"/>
      <c r="M49" s="351"/>
      <c r="N49" s="351"/>
      <c r="O49" s="351"/>
      <c r="P49" s="351"/>
      <c r="Q49" s="351"/>
      <c r="R49" s="351"/>
      <c r="S49" s="351"/>
      <c r="T49" s="351"/>
      <c r="U49" s="351"/>
      <c r="V49" s="351"/>
      <c r="W49" s="352"/>
    </row>
    <row r="50" spans="2:23" ht="23" customHeight="1" x14ac:dyDescent="0.2">
      <c r="B50" s="353"/>
      <c r="C50" s="351"/>
      <c r="D50" s="351"/>
      <c r="E50" s="351"/>
      <c r="F50" s="351"/>
      <c r="G50" s="351"/>
      <c r="H50" s="351"/>
      <c r="I50" s="351"/>
      <c r="J50" s="351"/>
      <c r="K50" s="351"/>
      <c r="L50" s="351"/>
      <c r="M50" s="351"/>
      <c r="N50" s="351"/>
      <c r="O50" s="351"/>
      <c r="P50" s="351"/>
      <c r="Q50" s="351"/>
      <c r="R50" s="351"/>
      <c r="S50" s="351"/>
      <c r="T50" s="351"/>
      <c r="U50" s="351"/>
      <c r="V50" s="351"/>
      <c r="W50" s="352"/>
    </row>
    <row r="51" spans="2:23" ht="23" customHeight="1" x14ac:dyDescent="0.2">
      <c r="B51" s="353"/>
      <c r="C51" s="351"/>
      <c r="D51" s="351"/>
      <c r="E51" s="351"/>
      <c r="F51" s="351"/>
      <c r="G51" s="351"/>
      <c r="H51" s="351"/>
      <c r="I51" s="351"/>
      <c r="J51" s="351"/>
      <c r="K51" s="351"/>
      <c r="L51" s="351"/>
      <c r="M51" s="351"/>
      <c r="N51" s="351"/>
      <c r="O51" s="351"/>
      <c r="P51" s="351"/>
      <c r="Q51" s="351"/>
      <c r="R51" s="351"/>
      <c r="S51" s="351"/>
      <c r="T51" s="351"/>
      <c r="U51" s="351"/>
      <c r="V51" s="351"/>
      <c r="W51" s="352"/>
    </row>
    <row r="52" spans="2:23" ht="23" customHeight="1" x14ac:dyDescent="0.2">
      <c r="B52" s="353"/>
      <c r="C52" s="351"/>
      <c r="D52" s="351"/>
      <c r="E52" s="351"/>
      <c r="F52" s="351"/>
      <c r="G52" s="351"/>
      <c r="H52" s="351"/>
      <c r="I52" s="351"/>
      <c r="J52" s="351"/>
      <c r="K52" s="351"/>
      <c r="L52" s="351"/>
      <c r="M52" s="351"/>
      <c r="N52" s="351"/>
      <c r="O52" s="351"/>
      <c r="P52" s="351"/>
      <c r="Q52" s="351"/>
      <c r="R52" s="351"/>
      <c r="S52" s="351"/>
      <c r="T52" s="351"/>
      <c r="U52" s="351"/>
      <c r="V52" s="351"/>
      <c r="W52" s="352"/>
    </row>
    <row r="53" spans="2:23" ht="23" customHeight="1" x14ac:dyDescent="0.2">
      <c r="B53" s="353"/>
      <c r="C53" s="351"/>
      <c r="D53" s="351"/>
      <c r="E53" s="351"/>
      <c r="F53" s="351"/>
      <c r="G53" s="351"/>
      <c r="H53" s="351"/>
      <c r="I53" s="351"/>
      <c r="J53" s="351"/>
      <c r="K53" s="351"/>
      <c r="L53" s="351"/>
      <c r="M53" s="351"/>
      <c r="N53" s="351"/>
      <c r="O53" s="351"/>
      <c r="P53" s="351"/>
      <c r="Q53" s="351"/>
      <c r="R53" s="351"/>
      <c r="S53" s="351"/>
      <c r="T53" s="351"/>
      <c r="U53" s="351"/>
      <c r="V53" s="351"/>
      <c r="W53" s="352"/>
    </row>
    <row r="54" spans="2:23" ht="18" customHeight="1" x14ac:dyDescent="0.2">
      <c r="B54" s="353" t="s">
        <v>11</v>
      </c>
      <c r="C54" s="352"/>
      <c r="D54" s="352"/>
      <c r="E54" s="352"/>
      <c r="F54" s="352"/>
      <c r="G54" s="352"/>
      <c r="H54" s="352"/>
      <c r="I54" s="352"/>
      <c r="J54" s="352"/>
      <c r="K54" s="352"/>
      <c r="L54" s="352"/>
      <c r="M54" s="352"/>
      <c r="N54" s="352"/>
      <c r="O54" s="352"/>
      <c r="P54" s="352"/>
      <c r="Q54" s="352"/>
      <c r="R54" s="352"/>
      <c r="S54" s="352"/>
      <c r="T54" s="352"/>
      <c r="U54" s="352"/>
      <c r="V54" s="352"/>
      <c r="W54" s="352"/>
    </row>
    <row r="55" spans="2:23" ht="17.399999999999999" customHeight="1" x14ac:dyDescent="0.2">
      <c r="C55" s="354" t="s">
        <v>12</v>
      </c>
      <c r="D55" s="355"/>
      <c r="E55" s="356" t="s">
        <v>13</v>
      </c>
      <c r="F55" s="356"/>
      <c r="G55" s="356"/>
      <c r="H55" s="356"/>
      <c r="I55" s="356"/>
      <c r="J55" s="356"/>
      <c r="K55" s="356"/>
      <c r="L55" s="356"/>
      <c r="M55" s="356"/>
      <c r="N55" s="356"/>
      <c r="O55" s="356"/>
      <c r="P55" s="356"/>
      <c r="Q55" s="356"/>
      <c r="R55" s="356"/>
      <c r="S55" s="356"/>
      <c r="T55" s="356"/>
    </row>
    <row r="56" spans="2:23" ht="48" customHeight="1" x14ac:dyDescent="0.2">
      <c r="C56" s="357" t="s">
        <v>4</v>
      </c>
      <c r="D56" s="358"/>
      <c r="E56" s="359" t="s">
        <v>202</v>
      </c>
      <c r="F56" s="359"/>
      <c r="G56" s="359"/>
      <c r="H56" s="359"/>
      <c r="I56" s="359"/>
      <c r="J56" s="359"/>
      <c r="K56" s="359"/>
      <c r="L56" s="359"/>
      <c r="M56" s="359"/>
      <c r="N56" s="359"/>
      <c r="O56" s="359"/>
      <c r="P56" s="359"/>
      <c r="Q56" s="359"/>
      <c r="R56" s="359"/>
      <c r="S56" s="359"/>
      <c r="T56" s="359"/>
    </row>
    <row r="57" spans="2:23" ht="48" customHeight="1" x14ac:dyDescent="0.2">
      <c r="C57" s="357" t="s">
        <v>198</v>
      </c>
      <c r="D57" s="358"/>
      <c r="E57" s="359" t="s">
        <v>203</v>
      </c>
      <c r="F57" s="359"/>
      <c r="G57" s="359"/>
      <c r="H57" s="359"/>
      <c r="I57" s="359"/>
      <c r="J57" s="359"/>
      <c r="K57" s="359"/>
      <c r="L57" s="359"/>
      <c r="M57" s="359"/>
      <c r="N57" s="359"/>
      <c r="O57" s="359"/>
      <c r="P57" s="359"/>
      <c r="Q57" s="359"/>
      <c r="R57" s="359"/>
      <c r="S57" s="359"/>
      <c r="T57" s="359"/>
    </row>
    <row r="58" spans="2:23" ht="48" customHeight="1" x14ac:dyDescent="0.2">
      <c r="C58" s="357" t="s">
        <v>5</v>
      </c>
      <c r="D58" s="358"/>
      <c r="E58" s="359" t="s">
        <v>204</v>
      </c>
      <c r="F58" s="359"/>
      <c r="G58" s="359"/>
      <c r="H58" s="359"/>
      <c r="I58" s="359"/>
      <c r="J58" s="359"/>
      <c r="K58" s="359"/>
      <c r="L58" s="359"/>
      <c r="M58" s="359"/>
      <c r="N58" s="359"/>
      <c r="O58" s="359"/>
      <c r="P58" s="359"/>
      <c r="Q58" s="359"/>
      <c r="R58" s="359"/>
      <c r="S58" s="359"/>
      <c r="T58" s="359"/>
    </row>
    <row r="59" spans="2:23" ht="48" customHeight="1" x14ac:dyDescent="0.2">
      <c r="C59" s="357" t="s">
        <v>147</v>
      </c>
      <c r="D59" s="358"/>
      <c r="E59" s="360" t="s">
        <v>205</v>
      </c>
      <c r="F59" s="360"/>
      <c r="G59" s="360"/>
      <c r="H59" s="360"/>
      <c r="I59" s="360"/>
      <c r="J59" s="360"/>
      <c r="K59" s="360"/>
      <c r="L59" s="360"/>
      <c r="M59" s="360"/>
      <c r="N59" s="360"/>
      <c r="O59" s="360"/>
      <c r="P59" s="360"/>
      <c r="Q59" s="360"/>
      <c r="R59" s="360"/>
      <c r="S59" s="360"/>
      <c r="T59" s="360"/>
    </row>
    <row r="60" spans="2:23" ht="34.25" customHeight="1" x14ac:dyDescent="0.2">
      <c r="C60" s="361" t="s">
        <v>200</v>
      </c>
      <c r="D60" s="362"/>
      <c r="E60" s="363"/>
      <c r="F60" s="363"/>
      <c r="G60" s="363"/>
      <c r="H60" s="363"/>
      <c r="I60" s="363"/>
      <c r="J60" s="363"/>
      <c r="K60" s="363"/>
      <c r="L60" s="363"/>
      <c r="M60" s="363"/>
      <c r="N60" s="363"/>
      <c r="O60" s="363"/>
      <c r="P60" s="363"/>
      <c r="Q60" s="353"/>
    </row>
    <row r="61" spans="2:23" ht="18" customHeight="1" x14ac:dyDescent="0.2"/>
    <row r="62" spans="2:23" ht="18" customHeight="1" x14ac:dyDescent="0.2"/>
    <row r="63" spans="2:23" ht="18" customHeight="1" x14ac:dyDescent="0.2"/>
    <row r="64" spans="2:23"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sheetData>
  <sheetProtection password="CB83" sheet="1" formatCells="0" selectLockedCells="1" autoFilter="0"/>
  <mergeCells count="88">
    <mergeCell ref="C60:P60"/>
    <mergeCell ref="C57:D57"/>
    <mergeCell ref="E57:T57"/>
    <mergeCell ref="C58:D58"/>
    <mergeCell ref="E58:T58"/>
    <mergeCell ref="C59:D59"/>
    <mergeCell ref="E59:T59"/>
    <mergeCell ref="C40:V53"/>
    <mergeCell ref="C55:D55"/>
    <mergeCell ref="E55:T55"/>
    <mergeCell ref="C56:D56"/>
    <mergeCell ref="E56:T56"/>
    <mergeCell ref="C38:D38"/>
    <mergeCell ref="F38:G38"/>
    <mergeCell ref="B34:B37"/>
    <mergeCell ref="C34:D37"/>
    <mergeCell ref="E34:L34"/>
    <mergeCell ref="E35:G35"/>
    <mergeCell ref="H35:H36"/>
    <mergeCell ref="I35:I36"/>
    <mergeCell ref="J35:J36"/>
    <mergeCell ref="K35:K36"/>
    <mergeCell ref="L35:L36"/>
    <mergeCell ref="F36:G36"/>
    <mergeCell ref="F37:G37"/>
    <mergeCell ref="C32:D32"/>
    <mergeCell ref="G32:I32"/>
    <mergeCell ref="J32:K32"/>
    <mergeCell ref="B28:B31"/>
    <mergeCell ref="C28:D31"/>
    <mergeCell ref="E28:W28"/>
    <mergeCell ref="E29:E30"/>
    <mergeCell ref="F29:F30"/>
    <mergeCell ref="G29:I30"/>
    <mergeCell ref="J29:K30"/>
    <mergeCell ref="L29:R29"/>
    <mergeCell ref="S29:S30"/>
    <mergeCell ref="T29:T30"/>
    <mergeCell ref="U29:U30"/>
    <mergeCell ref="V29:V30"/>
    <mergeCell ref="W29:W30"/>
    <mergeCell ref="G31:I31"/>
    <mergeCell ref="J31:K31"/>
    <mergeCell ref="C26:D26"/>
    <mergeCell ref="G26:I26"/>
    <mergeCell ref="J26:K26"/>
    <mergeCell ref="B22:B25"/>
    <mergeCell ref="C22:D25"/>
    <mergeCell ref="E22:W22"/>
    <mergeCell ref="E23:E24"/>
    <mergeCell ref="F23:F24"/>
    <mergeCell ref="G23:I24"/>
    <mergeCell ref="J23:K24"/>
    <mergeCell ref="L23:R23"/>
    <mergeCell ref="S23:S24"/>
    <mergeCell ref="T23:T24"/>
    <mergeCell ref="U23:U24"/>
    <mergeCell ref="V23:V24"/>
    <mergeCell ref="W23:W24"/>
    <mergeCell ref="G25:I25"/>
    <mergeCell ref="J25:K25"/>
    <mergeCell ref="C19:D19"/>
    <mergeCell ref="J19:K19"/>
    <mergeCell ref="C15:D18"/>
    <mergeCell ref="E15:X15"/>
    <mergeCell ref="E16:E17"/>
    <mergeCell ref="F16:I16"/>
    <mergeCell ref="J16:K17"/>
    <mergeCell ref="L16:R16"/>
    <mergeCell ref="S16:S17"/>
    <mergeCell ref="T16:T17"/>
    <mergeCell ref="U16:U17"/>
    <mergeCell ref="V16:V17"/>
    <mergeCell ref="W16:W17"/>
    <mergeCell ref="X16:X17"/>
    <mergeCell ref="J18:K18"/>
    <mergeCell ref="B15:B18"/>
    <mergeCell ref="A2:U2"/>
    <mergeCell ref="T5:U5"/>
    <mergeCell ref="V5:X5"/>
    <mergeCell ref="C13:Y13"/>
    <mergeCell ref="B5:D5"/>
    <mergeCell ref="B7:D7"/>
    <mergeCell ref="B9:D9"/>
    <mergeCell ref="B11:D11"/>
    <mergeCell ref="C12:Y12"/>
    <mergeCell ref="B8:D8"/>
    <mergeCell ref="B10:D10"/>
  </mergeCells>
  <phoneticPr fontId="2"/>
  <dataValidations count="2">
    <dataValidation imeMode="halfAlpha" allowBlank="1" showInputMessage="1" showErrorMessage="1" sqref="J20:K25 F39:G1048576 F1:G37 Q33:Q1048576 C20:D1048576 Q1:Q18 Q20:Q25 Q27:Q31 O20:O25 P1:P1048576 O33:O1048576 O27:O31 O1:O18 M20:M25 N1:N1048576 M33:M1048576 M27:M31 M1:M18 H1:I1048576 L1:L1048576 J33:K1048576 J27:K31 J1:K18 A1:B1048576 E1:E1048576 C1:D18 R1:U1048576 Y1:XFD1048576 V1:X4 V6:X1048576"/>
    <dataValidation imeMode="on" allowBlank="1" showInputMessage="1" showErrorMessage="1" sqref="V5:X5 C19:D19 J19:K19 J26:K26 J32:K32 M19 M26 M32 O19 O26 O32 Q32 Q26 Q19 F38:G38"/>
  </dataValidations>
  <printOptions horizontalCentered="1"/>
  <pageMargins left="0.25" right="0.25" top="0.75" bottom="0.75" header="0.3" footer="0.3"/>
  <pageSetup paperSize="9" scale="28"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52"/>
  <sheetViews>
    <sheetView view="pageBreakPreview" zoomScaleNormal="100" zoomScaleSheetLayoutView="100" workbookViewId="0">
      <selection activeCell="Q5" sqref="Q5:S5"/>
    </sheetView>
  </sheetViews>
  <sheetFormatPr defaultColWidth="9" defaultRowHeight="13" x14ac:dyDescent="0.2"/>
  <cols>
    <col min="1" max="1" width="3.6328125" style="16" customWidth="1"/>
    <col min="2" max="5" width="3.90625" style="16" customWidth="1"/>
    <col min="6" max="6" width="4.90625" style="16" customWidth="1"/>
    <col min="7" max="8" width="4.36328125" style="16" customWidth="1"/>
    <col min="9" max="9" width="3.6328125" style="16" customWidth="1"/>
    <col min="10" max="11" width="3.90625" style="16" customWidth="1"/>
    <col min="12" max="13" width="3.6328125" style="16" customWidth="1"/>
    <col min="14" max="15" width="3.90625" style="16" customWidth="1"/>
    <col min="16" max="16" width="12" style="16" customWidth="1"/>
    <col min="17" max="18" width="7.453125" style="16" customWidth="1"/>
    <col min="19" max="19" width="3.6328125" style="16" customWidth="1"/>
    <col min="20" max="20" width="1" style="16" customWidth="1"/>
    <col min="21" max="29" width="9" style="16"/>
    <col min="30" max="31" width="9" style="16" hidden="1" customWidth="1"/>
    <col min="32" max="256" width="9" style="16"/>
    <col min="257" max="257" width="3.6328125" style="16" customWidth="1"/>
    <col min="258" max="261" width="3.90625" style="16" customWidth="1"/>
    <col min="262" max="262" width="4.90625" style="16" customWidth="1"/>
    <col min="263" max="264" width="4.36328125" style="16" customWidth="1"/>
    <col min="265" max="265" width="3.6328125" style="16" customWidth="1"/>
    <col min="266" max="267" width="3.90625" style="16" customWidth="1"/>
    <col min="268" max="269" width="3.6328125" style="16" customWidth="1"/>
    <col min="270" max="271" width="3.90625" style="16" customWidth="1"/>
    <col min="272" max="272" width="12" style="16" customWidth="1"/>
    <col min="273" max="274" width="7.453125" style="16" customWidth="1"/>
    <col min="275" max="275" width="3.6328125" style="16" customWidth="1"/>
    <col min="276" max="276" width="1" style="16" customWidth="1"/>
    <col min="277" max="285" width="9" style="16"/>
    <col min="286" max="287" width="0" style="16" hidden="1" customWidth="1"/>
    <col min="288" max="512" width="9" style="16"/>
    <col min="513" max="513" width="3.6328125" style="16" customWidth="1"/>
    <col min="514" max="517" width="3.90625" style="16" customWidth="1"/>
    <col min="518" max="518" width="4.90625" style="16" customWidth="1"/>
    <col min="519" max="520" width="4.36328125" style="16" customWidth="1"/>
    <col min="521" max="521" width="3.6328125" style="16" customWidth="1"/>
    <col min="522" max="523" width="3.90625" style="16" customWidth="1"/>
    <col min="524" max="525" width="3.6328125" style="16" customWidth="1"/>
    <col min="526" max="527" width="3.90625" style="16" customWidth="1"/>
    <col min="528" max="528" width="12" style="16" customWidth="1"/>
    <col min="529" max="530" width="7.453125" style="16" customWidth="1"/>
    <col min="531" max="531" width="3.6328125" style="16" customWidth="1"/>
    <col min="532" max="532" width="1" style="16" customWidth="1"/>
    <col min="533" max="541" width="9" style="16"/>
    <col min="542" max="543" width="0" style="16" hidden="1" customWidth="1"/>
    <col min="544" max="768" width="9" style="16"/>
    <col min="769" max="769" width="3.6328125" style="16" customWidth="1"/>
    <col min="770" max="773" width="3.90625" style="16" customWidth="1"/>
    <col min="774" max="774" width="4.90625" style="16" customWidth="1"/>
    <col min="775" max="776" width="4.36328125" style="16" customWidth="1"/>
    <col min="777" max="777" width="3.6328125" style="16" customWidth="1"/>
    <col min="778" max="779" width="3.90625" style="16" customWidth="1"/>
    <col min="780" max="781" width="3.6328125" style="16" customWidth="1"/>
    <col min="782" max="783" width="3.90625" style="16" customWidth="1"/>
    <col min="784" max="784" width="12" style="16" customWidth="1"/>
    <col min="785" max="786" width="7.453125" style="16" customWidth="1"/>
    <col min="787" max="787" width="3.6328125" style="16" customWidth="1"/>
    <col min="788" max="788" width="1" style="16" customWidth="1"/>
    <col min="789" max="797" width="9" style="16"/>
    <col min="798" max="799" width="0" style="16" hidden="1" customWidth="1"/>
    <col min="800" max="1024" width="9" style="16"/>
    <col min="1025" max="1025" width="3.6328125" style="16" customWidth="1"/>
    <col min="1026" max="1029" width="3.90625" style="16" customWidth="1"/>
    <col min="1030" max="1030" width="4.90625" style="16" customWidth="1"/>
    <col min="1031" max="1032" width="4.36328125" style="16" customWidth="1"/>
    <col min="1033" max="1033" width="3.6328125" style="16" customWidth="1"/>
    <col min="1034" max="1035" width="3.90625" style="16" customWidth="1"/>
    <col min="1036" max="1037" width="3.6328125" style="16" customWidth="1"/>
    <col min="1038" max="1039" width="3.90625" style="16" customWidth="1"/>
    <col min="1040" max="1040" width="12" style="16" customWidth="1"/>
    <col min="1041" max="1042" width="7.453125" style="16" customWidth="1"/>
    <col min="1043" max="1043" width="3.6328125" style="16" customWidth="1"/>
    <col min="1044" max="1044" width="1" style="16" customWidth="1"/>
    <col min="1045" max="1053" width="9" style="16"/>
    <col min="1054" max="1055" width="0" style="16" hidden="1" customWidth="1"/>
    <col min="1056" max="1280" width="9" style="16"/>
    <col min="1281" max="1281" width="3.6328125" style="16" customWidth="1"/>
    <col min="1282" max="1285" width="3.90625" style="16" customWidth="1"/>
    <col min="1286" max="1286" width="4.90625" style="16" customWidth="1"/>
    <col min="1287" max="1288" width="4.36328125" style="16" customWidth="1"/>
    <col min="1289" max="1289" width="3.6328125" style="16" customWidth="1"/>
    <col min="1290" max="1291" width="3.90625" style="16" customWidth="1"/>
    <col min="1292" max="1293" width="3.6328125" style="16" customWidth="1"/>
    <col min="1294" max="1295" width="3.90625" style="16" customWidth="1"/>
    <col min="1296" max="1296" width="12" style="16" customWidth="1"/>
    <col min="1297" max="1298" width="7.453125" style="16" customWidth="1"/>
    <col min="1299" max="1299" width="3.6328125" style="16" customWidth="1"/>
    <col min="1300" max="1300" width="1" style="16" customWidth="1"/>
    <col min="1301" max="1309" width="9" style="16"/>
    <col min="1310" max="1311" width="0" style="16" hidden="1" customWidth="1"/>
    <col min="1312" max="1536" width="9" style="16"/>
    <col min="1537" max="1537" width="3.6328125" style="16" customWidth="1"/>
    <col min="1538" max="1541" width="3.90625" style="16" customWidth="1"/>
    <col min="1542" max="1542" width="4.90625" style="16" customWidth="1"/>
    <col min="1543" max="1544" width="4.36328125" style="16" customWidth="1"/>
    <col min="1545" max="1545" width="3.6328125" style="16" customWidth="1"/>
    <col min="1546" max="1547" width="3.90625" style="16" customWidth="1"/>
    <col min="1548" max="1549" width="3.6328125" style="16" customWidth="1"/>
    <col min="1550" max="1551" width="3.90625" style="16" customWidth="1"/>
    <col min="1552" max="1552" width="12" style="16" customWidth="1"/>
    <col min="1553" max="1554" width="7.453125" style="16" customWidth="1"/>
    <col min="1555" max="1555" width="3.6328125" style="16" customWidth="1"/>
    <col min="1556" max="1556" width="1" style="16" customWidth="1"/>
    <col min="1557" max="1565" width="9" style="16"/>
    <col min="1566" max="1567" width="0" style="16" hidden="1" customWidth="1"/>
    <col min="1568" max="1792" width="9" style="16"/>
    <col min="1793" max="1793" width="3.6328125" style="16" customWidth="1"/>
    <col min="1794" max="1797" width="3.90625" style="16" customWidth="1"/>
    <col min="1798" max="1798" width="4.90625" style="16" customWidth="1"/>
    <col min="1799" max="1800" width="4.36328125" style="16" customWidth="1"/>
    <col min="1801" max="1801" width="3.6328125" style="16" customWidth="1"/>
    <col min="1802" max="1803" width="3.90625" style="16" customWidth="1"/>
    <col min="1804" max="1805" width="3.6328125" style="16" customWidth="1"/>
    <col min="1806" max="1807" width="3.90625" style="16" customWidth="1"/>
    <col min="1808" max="1808" width="12" style="16" customWidth="1"/>
    <col min="1809" max="1810" width="7.453125" style="16" customWidth="1"/>
    <col min="1811" max="1811" width="3.6328125" style="16" customWidth="1"/>
    <col min="1812" max="1812" width="1" style="16" customWidth="1"/>
    <col min="1813" max="1821" width="9" style="16"/>
    <col min="1822" max="1823" width="0" style="16" hidden="1" customWidth="1"/>
    <col min="1824" max="2048" width="9" style="16"/>
    <col min="2049" max="2049" width="3.6328125" style="16" customWidth="1"/>
    <col min="2050" max="2053" width="3.90625" style="16" customWidth="1"/>
    <col min="2054" max="2054" width="4.90625" style="16" customWidth="1"/>
    <col min="2055" max="2056" width="4.36328125" style="16" customWidth="1"/>
    <col min="2057" max="2057" width="3.6328125" style="16" customWidth="1"/>
    <col min="2058" max="2059" width="3.90625" style="16" customWidth="1"/>
    <col min="2060" max="2061" width="3.6328125" style="16" customWidth="1"/>
    <col min="2062" max="2063" width="3.90625" style="16" customWidth="1"/>
    <col min="2064" max="2064" width="12" style="16" customWidth="1"/>
    <col min="2065" max="2066" width="7.453125" style="16" customWidth="1"/>
    <col min="2067" max="2067" width="3.6328125" style="16" customWidth="1"/>
    <col min="2068" max="2068" width="1" style="16" customWidth="1"/>
    <col min="2069" max="2077" width="9" style="16"/>
    <col min="2078" max="2079" width="0" style="16" hidden="1" customWidth="1"/>
    <col min="2080" max="2304" width="9" style="16"/>
    <col min="2305" max="2305" width="3.6328125" style="16" customWidth="1"/>
    <col min="2306" max="2309" width="3.90625" style="16" customWidth="1"/>
    <col min="2310" max="2310" width="4.90625" style="16" customWidth="1"/>
    <col min="2311" max="2312" width="4.36328125" style="16" customWidth="1"/>
    <col min="2313" max="2313" width="3.6328125" style="16" customWidth="1"/>
    <col min="2314" max="2315" width="3.90625" style="16" customWidth="1"/>
    <col min="2316" max="2317" width="3.6328125" style="16" customWidth="1"/>
    <col min="2318" max="2319" width="3.90625" style="16" customWidth="1"/>
    <col min="2320" max="2320" width="12" style="16" customWidth="1"/>
    <col min="2321" max="2322" width="7.453125" style="16" customWidth="1"/>
    <col min="2323" max="2323" width="3.6328125" style="16" customWidth="1"/>
    <col min="2324" max="2324" width="1" style="16" customWidth="1"/>
    <col min="2325" max="2333" width="9" style="16"/>
    <col min="2334" max="2335" width="0" style="16" hidden="1" customWidth="1"/>
    <col min="2336" max="2560" width="9" style="16"/>
    <col min="2561" max="2561" width="3.6328125" style="16" customWidth="1"/>
    <col min="2562" max="2565" width="3.90625" style="16" customWidth="1"/>
    <col min="2566" max="2566" width="4.90625" style="16" customWidth="1"/>
    <col min="2567" max="2568" width="4.36328125" style="16" customWidth="1"/>
    <col min="2569" max="2569" width="3.6328125" style="16" customWidth="1"/>
    <col min="2570" max="2571" width="3.90625" style="16" customWidth="1"/>
    <col min="2572" max="2573" width="3.6328125" style="16" customWidth="1"/>
    <col min="2574" max="2575" width="3.90625" style="16" customWidth="1"/>
    <col min="2576" max="2576" width="12" style="16" customWidth="1"/>
    <col min="2577" max="2578" width="7.453125" style="16" customWidth="1"/>
    <col min="2579" max="2579" width="3.6328125" style="16" customWidth="1"/>
    <col min="2580" max="2580" width="1" style="16" customWidth="1"/>
    <col min="2581" max="2589" width="9" style="16"/>
    <col min="2590" max="2591" width="0" style="16" hidden="1" customWidth="1"/>
    <col min="2592" max="2816" width="9" style="16"/>
    <col min="2817" max="2817" width="3.6328125" style="16" customWidth="1"/>
    <col min="2818" max="2821" width="3.90625" style="16" customWidth="1"/>
    <col min="2822" max="2822" width="4.90625" style="16" customWidth="1"/>
    <col min="2823" max="2824" width="4.36328125" style="16" customWidth="1"/>
    <col min="2825" max="2825" width="3.6328125" style="16" customWidth="1"/>
    <col min="2826" max="2827" width="3.90625" style="16" customWidth="1"/>
    <col min="2828" max="2829" width="3.6328125" style="16" customWidth="1"/>
    <col min="2830" max="2831" width="3.90625" style="16" customWidth="1"/>
    <col min="2832" max="2832" width="12" style="16" customWidth="1"/>
    <col min="2833" max="2834" width="7.453125" style="16" customWidth="1"/>
    <col min="2835" max="2835" width="3.6328125" style="16" customWidth="1"/>
    <col min="2836" max="2836" width="1" style="16" customWidth="1"/>
    <col min="2837" max="2845" width="9" style="16"/>
    <col min="2846" max="2847" width="0" style="16" hidden="1" customWidth="1"/>
    <col min="2848" max="3072" width="9" style="16"/>
    <col min="3073" max="3073" width="3.6328125" style="16" customWidth="1"/>
    <col min="3074" max="3077" width="3.90625" style="16" customWidth="1"/>
    <col min="3078" max="3078" width="4.90625" style="16" customWidth="1"/>
    <col min="3079" max="3080" width="4.36328125" style="16" customWidth="1"/>
    <col min="3081" max="3081" width="3.6328125" style="16" customWidth="1"/>
    <col min="3082" max="3083" width="3.90625" style="16" customWidth="1"/>
    <col min="3084" max="3085" width="3.6328125" style="16" customWidth="1"/>
    <col min="3086" max="3087" width="3.90625" style="16" customWidth="1"/>
    <col min="3088" max="3088" width="12" style="16" customWidth="1"/>
    <col min="3089" max="3090" width="7.453125" style="16" customWidth="1"/>
    <col min="3091" max="3091" width="3.6328125" style="16" customWidth="1"/>
    <col min="3092" max="3092" width="1" style="16" customWidth="1"/>
    <col min="3093" max="3101" width="9" style="16"/>
    <col min="3102" max="3103" width="0" style="16" hidden="1" customWidth="1"/>
    <col min="3104" max="3328" width="9" style="16"/>
    <col min="3329" max="3329" width="3.6328125" style="16" customWidth="1"/>
    <col min="3330" max="3333" width="3.90625" style="16" customWidth="1"/>
    <col min="3334" max="3334" width="4.90625" style="16" customWidth="1"/>
    <col min="3335" max="3336" width="4.36328125" style="16" customWidth="1"/>
    <col min="3337" max="3337" width="3.6328125" style="16" customWidth="1"/>
    <col min="3338" max="3339" width="3.90625" style="16" customWidth="1"/>
    <col min="3340" max="3341" width="3.6328125" style="16" customWidth="1"/>
    <col min="3342" max="3343" width="3.90625" style="16" customWidth="1"/>
    <col min="3344" max="3344" width="12" style="16" customWidth="1"/>
    <col min="3345" max="3346" width="7.453125" style="16" customWidth="1"/>
    <col min="3347" max="3347" width="3.6328125" style="16" customWidth="1"/>
    <col min="3348" max="3348" width="1" style="16" customWidth="1"/>
    <col min="3349" max="3357" width="9" style="16"/>
    <col min="3358" max="3359" width="0" style="16" hidden="1" customWidth="1"/>
    <col min="3360" max="3584" width="9" style="16"/>
    <col min="3585" max="3585" width="3.6328125" style="16" customWidth="1"/>
    <col min="3586" max="3589" width="3.90625" style="16" customWidth="1"/>
    <col min="3590" max="3590" width="4.90625" style="16" customWidth="1"/>
    <col min="3591" max="3592" width="4.36328125" style="16" customWidth="1"/>
    <col min="3593" max="3593" width="3.6328125" style="16" customWidth="1"/>
    <col min="3594" max="3595" width="3.90625" style="16" customWidth="1"/>
    <col min="3596" max="3597" width="3.6328125" style="16" customWidth="1"/>
    <col min="3598" max="3599" width="3.90625" style="16" customWidth="1"/>
    <col min="3600" max="3600" width="12" style="16" customWidth="1"/>
    <col min="3601" max="3602" width="7.453125" style="16" customWidth="1"/>
    <col min="3603" max="3603" width="3.6328125" style="16" customWidth="1"/>
    <col min="3604" max="3604" width="1" style="16" customWidth="1"/>
    <col min="3605" max="3613" width="9" style="16"/>
    <col min="3614" max="3615" width="0" style="16" hidden="1" customWidth="1"/>
    <col min="3616" max="3840" width="9" style="16"/>
    <col min="3841" max="3841" width="3.6328125" style="16" customWidth="1"/>
    <col min="3842" max="3845" width="3.90625" style="16" customWidth="1"/>
    <col min="3846" max="3846" width="4.90625" style="16" customWidth="1"/>
    <col min="3847" max="3848" width="4.36328125" style="16" customWidth="1"/>
    <col min="3849" max="3849" width="3.6328125" style="16" customWidth="1"/>
    <col min="3850" max="3851" width="3.90625" style="16" customWidth="1"/>
    <col min="3852" max="3853" width="3.6328125" style="16" customWidth="1"/>
    <col min="3854" max="3855" width="3.90625" style="16" customWidth="1"/>
    <col min="3856" max="3856" width="12" style="16" customWidth="1"/>
    <col min="3857" max="3858" width="7.453125" style="16" customWidth="1"/>
    <col min="3859" max="3859" width="3.6328125" style="16" customWidth="1"/>
    <col min="3860" max="3860" width="1" style="16" customWidth="1"/>
    <col min="3861" max="3869" width="9" style="16"/>
    <col min="3870" max="3871" width="0" style="16" hidden="1" customWidth="1"/>
    <col min="3872" max="4096" width="9" style="16"/>
    <col min="4097" max="4097" width="3.6328125" style="16" customWidth="1"/>
    <col min="4098" max="4101" width="3.90625" style="16" customWidth="1"/>
    <col min="4102" max="4102" width="4.90625" style="16" customWidth="1"/>
    <col min="4103" max="4104" width="4.36328125" style="16" customWidth="1"/>
    <col min="4105" max="4105" width="3.6328125" style="16" customWidth="1"/>
    <col min="4106" max="4107" width="3.90625" style="16" customWidth="1"/>
    <col min="4108" max="4109" width="3.6328125" style="16" customWidth="1"/>
    <col min="4110" max="4111" width="3.90625" style="16" customWidth="1"/>
    <col min="4112" max="4112" width="12" style="16" customWidth="1"/>
    <col min="4113" max="4114" width="7.453125" style="16" customWidth="1"/>
    <col min="4115" max="4115" width="3.6328125" style="16" customWidth="1"/>
    <col min="4116" max="4116" width="1" style="16" customWidth="1"/>
    <col min="4117" max="4125" width="9" style="16"/>
    <col min="4126" max="4127" width="0" style="16" hidden="1" customWidth="1"/>
    <col min="4128" max="4352" width="9" style="16"/>
    <col min="4353" max="4353" width="3.6328125" style="16" customWidth="1"/>
    <col min="4354" max="4357" width="3.90625" style="16" customWidth="1"/>
    <col min="4358" max="4358" width="4.90625" style="16" customWidth="1"/>
    <col min="4359" max="4360" width="4.36328125" style="16" customWidth="1"/>
    <col min="4361" max="4361" width="3.6328125" style="16" customWidth="1"/>
    <col min="4362" max="4363" width="3.90625" style="16" customWidth="1"/>
    <col min="4364" max="4365" width="3.6328125" style="16" customWidth="1"/>
    <col min="4366" max="4367" width="3.90625" style="16" customWidth="1"/>
    <col min="4368" max="4368" width="12" style="16" customWidth="1"/>
    <col min="4369" max="4370" width="7.453125" style="16" customWidth="1"/>
    <col min="4371" max="4371" width="3.6328125" style="16" customWidth="1"/>
    <col min="4372" max="4372" width="1" style="16" customWidth="1"/>
    <col min="4373" max="4381" width="9" style="16"/>
    <col min="4382" max="4383" width="0" style="16" hidden="1" customWidth="1"/>
    <col min="4384" max="4608" width="9" style="16"/>
    <col min="4609" max="4609" width="3.6328125" style="16" customWidth="1"/>
    <col min="4610" max="4613" width="3.90625" style="16" customWidth="1"/>
    <col min="4614" max="4614" width="4.90625" style="16" customWidth="1"/>
    <col min="4615" max="4616" width="4.36328125" style="16" customWidth="1"/>
    <col min="4617" max="4617" width="3.6328125" style="16" customWidth="1"/>
    <col min="4618" max="4619" width="3.90625" style="16" customWidth="1"/>
    <col min="4620" max="4621" width="3.6328125" style="16" customWidth="1"/>
    <col min="4622" max="4623" width="3.90625" style="16" customWidth="1"/>
    <col min="4624" max="4624" width="12" style="16" customWidth="1"/>
    <col min="4625" max="4626" width="7.453125" style="16" customWidth="1"/>
    <col min="4627" max="4627" width="3.6328125" style="16" customWidth="1"/>
    <col min="4628" max="4628" width="1" style="16" customWidth="1"/>
    <col min="4629" max="4637" width="9" style="16"/>
    <col min="4638" max="4639" width="0" style="16" hidden="1" customWidth="1"/>
    <col min="4640" max="4864" width="9" style="16"/>
    <col min="4865" max="4865" width="3.6328125" style="16" customWidth="1"/>
    <col min="4866" max="4869" width="3.90625" style="16" customWidth="1"/>
    <col min="4870" max="4870" width="4.90625" style="16" customWidth="1"/>
    <col min="4871" max="4872" width="4.36328125" style="16" customWidth="1"/>
    <col min="4873" max="4873" width="3.6328125" style="16" customWidth="1"/>
    <col min="4874" max="4875" width="3.90625" style="16" customWidth="1"/>
    <col min="4876" max="4877" width="3.6328125" style="16" customWidth="1"/>
    <col min="4878" max="4879" width="3.90625" style="16" customWidth="1"/>
    <col min="4880" max="4880" width="12" style="16" customWidth="1"/>
    <col min="4881" max="4882" width="7.453125" style="16" customWidth="1"/>
    <col min="4883" max="4883" width="3.6328125" style="16" customWidth="1"/>
    <col min="4884" max="4884" width="1" style="16" customWidth="1"/>
    <col min="4885" max="4893" width="9" style="16"/>
    <col min="4894" max="4895" width="0" style="16" hidden="1" customWidth="1"/>
    <col min="4896" max="5120" width="9" style="16"/>
    <col min="5121" max="5121" width="3.6328125" style="16" customWidth="1"/>
    <col min="5122" max="5125" width="3.90625" style="16" customWidth="1"/>
    <col min="5126" max="5126" width="4.90625" style="16" customWidth="1"/>
    <col min="5127" max="5128" width="4.36328125" style="16" customWidth="1"/>
    <col min="5129" max="5129" width="3.6328125" style="16" customWidth="1"/>
    <col min="5130" max="5131" width="3.90625" style="16" customWidth="1"/>
    <col min="5132" max="5133" width="3.6328125" style="16" customWidth="1"/>
    <col min="5134" max="5135" width="3.90625" style="16" customWidth="1"/>
    <col min="5136" max="5136" width="12" style="16" customWidth="1"/>
    <col min="5137" max="5138" width="7.453125" style="16" customWidth="1"/>
    <col min="5139" max="5139" width="3.6328125" style="16" customWidth="1"/>
    <col min="5140" max="5140" width="1" style="16" customWidth="1"/>
    <col min="5141" max="5149" width="9" style="16"/>
    <col min="5150" max="5151" width="0" style="16" hidden="1" customWidth="1"/>
    <col min="5152" max="5376" width="9" style="16"/>
    <col min="5377" max="5377" width="3.6328125" style="16" customWidth="1"/>
    <col min="5378" max="5381" width="3.90625" style="16" customWidth="1"/>
    <col min="5382" max="5382" width="4.90625" style="16" customWidth="1"/>
    <col min="5383" max="5384" width="4.36328125" style="16" customWidth="1"/>
    <col min="5385" max="5385" width="3.6328125" style="16" customWidth="1"/>
    <col min="5386" max="5387" width="3.90625" style="16" customWidth="1"/>
    <col min="5388" max="5389" width="3.6328125" style="16" customWidth="1"/>
    <col min="5390" max="5391" width="3.90625" style="16" customWidth="1"/>
    <col min="5392" max="5392" width="12" style="16" customWidth="1"/>
    <col min="5393" max="5394" width="7.453125" style="16" customWidth="1"/>
    <col min="5395" max="5395" width="3.6328125" style="16" customWidth="1"/>
    <col min="5396" max="5396" width="1" style="16" customWidth="1"/>
    <col min="5397" max="5405" width="9" style="16"/>
    <col min="5406" max="5407" width="0" style="16" hidden="1" customWidth="1"/>
    <col min="5408" max="5632" width="9" style="16"/>
    <col min="5633" max="5633" width="3.6328125" style="16" customWidth="1"/>
    <col min="5634" max="5637" width="3.90625" style="16" customWidth="1"/>
    <col min="5638" max="5638" width="4.90625" style="16" customWidth="1"/>
    <col min="5639" max="5640" width="4.36328125" style="16" customWidth="1"/>
    <col min="5641" max="5641" width="3.6328125" style="16" customWidth="1"/>
    <col min="5642" max="5643" width="3.90625" style="16" customWidth="1"/>
    <col min="5644" max="5645" width="3.6328125" style="16" customWidth="1"/>
    <col min="5646" max="5647" width="3.90625" style="16" customWidth="1"/>
    <col min="5648" max="5648" width="12" style="16" customWidth="1"/>
    <col min="5649" max="5650" width="7.453125" style="16" customWidth="1"/>
    <col min="5651" max="5651" width="3.6328125" style="16" customWidth="1"/>
    <col min="5652" max="5652" width="1" style="16" customWidth="1"/>
    <col min="5653" max="5661" width="9" style="16"/>
    <col min="5662" max="5663" width="0" style="16" hidden="1" customWidth="1"/>
    <col min="5664" max="5888" width="9" style="16"/>
    <col min="5889" max="5889" width="3.6328125" style="16" customWidth="1"/>
    <col min="5890" max="5893" width="3.90625" style="16" customWidth="1"/>
    <col min="5894" max="5894" width="4.90625" style="16" customWidth="1"/>
    <col min="5895" max="5896" width="4.36328125" style="16" customWidth="1"/>
    <col min="5897" max="5897" width="3.6328125" style="16" customWidth="1"/>
    <col min="5898" max="5899" width="3.90625" style="16" customWidth="1"/>
    <col min="5900" max="5901" width="3.6328125" style="16" customWidth="1"/>
    <col min="5902" max="5903" width="3.90625" style="16" customWidth="1"/>
    <col min="5904" max="5904" width="12" style="16" customWidth="1"/>
    <col min="5905" max="5906" width="7.453125" style="16" customWidth="1"/>
    <col min="5907" max="5907" width="3.6328125" style="16" customWidth="1"/>
    <col min="5908" max="5908" width="1" style="16" customWidth="1"/>
    <col min="5909" max="5917" width="9" style="16"/>
    <col min="5918" max="5919" width="0" style="16" hidden="1" customWidth="1"/>
    <col min="5920" max="6144" width="9" style="16"/>
    <col min="6145" max="6145" width="3.6328125" style="16" customWidth="1"/>
    <col min="6146" max="6149" width="3.90625" style="16" customWidth="1"/>
    <col min="6150" max="6150" width="4.90625" style="16" customWidth="1"/>
    <col min="6151" max="6152" width="4.36328125" style="16" customWidth="1"/>
    <col min="6153" max="6153" width="3.6328125" style="16" customWidth="1"/>
    <col min="6154" max="6155" width="3.90625" style="16" customWidth="1"/>
    <col min="6156" max="6157" width="3.6328125" style="16" customWidth="1"/>
    <col min="6158" max="6159" width="3.90625" style="16" customWidth="1"/>
    <col min="6160" max="6160" width="12" style="16" customWidth="1"/>
    <col min="6161" max="6162" width="7.453125" style="16" customWidth="1"/>
    <col min="6163" max="6163" width="3.6328125" style="16" customWidth="1"/>
    <col min="6164" max="6164" width="1" style="16" customWidth="1"/>
    <col min="6165" max="6173" width="9" style="16"/>
    <col min="6174" max="6175" width="0" style="16" hidden="1" customWidth="1"/>
    <col min="6176" max="6400" width="9" style="16"/>
    <col min="6401" max="6401" width="3.6328125" style="16" customWidth="1"/>
    <col min="6402" max="6405" width="3.90625" style="16" customWidth="1"/>
    <col min="6406" max="6406" width="4.90625" style="16" customWidth="1"/>
    <col min="6407" max="6408" width="4.36328125" style="16" customWidth="1"/>
    <col min="6409" max="6409" width="3.6328125" style="16" customWidth="1"/>
    <col min="6410" max="6411" width="3.90625" style="16" customWidth="1"/>
    <col min="6412" max="6413" width="3.6328125" style="16" customWidth="1"/>
    <col min="6414" max="6415" width="3.90625" style="16" customWidth="1"/>
    <col min="6416" max="6416" width="12" style="16" customWidth="1"/>
    <col min="6417" max="6418" width="7.453125" style="16" customWidth="1"/>
    <col min="6419" max="6419" width="3.6328125" style="16" customWidth="1"/>
    <col min="6420" max="6420" width="1" style="16" customWidth="1"/>
    <col min="6421" max="6429" width="9" style="16"/>
    <col min="6430" max="6431" width="0" style="16" hidden="1" customWidth="1"/>
    <col min="6432" max="6656" width="9" style="16"/>
    <col min="6657" max="6657" width="3.6328125" style="16" customWidth="1"/>
    <col min="6658" max="6661" width="3.90625" style="16" customWidth="1"/>
    <col min="6662" max="6662" width="4.90625" style="16" customWidth="1"/>
    <col min="6663" max="6664" width="4.36328125" style="16" customWidth="1"/>
    <col min="6665" max="6665" width="3.6328125" style="16" customWidth="1"/>
    <col min="6666" max="6667" width="3.90625" style="16" customWidth="1"/>
    <col min="6668" max="6669" width="3.6328125" style="16" customWidth="1"/>
    <col min="6670" max="6671" width="3.90625" style="16" customWidth="1"/>
    <col min="6672" max="6672" width="12" style="16" customWidth="1"/>
    <col min="6673" max="6674" width="7.453125" style="16" customWidth="1"/>
    <col min="6675" max="6675" width="3.6328125" style="16" customWidth="1"/>
    <col min="6676" max="6676" width="1" style="16" customWidth="1"/>
    <col min="6677" max="6685" width="9" style="16"/>
    <col min="6686" max="6687" width="0" style="16" hidden="1" customWidth="1"/>
    <col min="6688" max="6912" width="9" style="16"/>
    <col min="6913" max="6913" width="3.6328125" style="16" customWidth="1"/>
    <col min="6914" max="6917" width="3.90625" style="16" customWidth="1"/>
    <col min="6918" max="6918" width="4.90625" style="16" customWidth="1"/>
    <col min="6919" max="6920" width="4.36328125" style="16" customWidth="1"/>
    <col min="6921" max="6921" width="3.6328125" style="16" customWidth="1"/>
    <col min="6922" max="6923" width="3.90625" style="16" customWidth="1"/>
    <col min="6924" max="6925" width="3.6328125" style="16" customWidth="1"/>
    <col min="6926" max="6927" width="3.90625" style="16" customWidth="1"/>
    <col min="6928" max="6928" width="12" style="16" customWidth="1"/>
    <col min="6929" max="6930" width="7.453125" style="16" customWidth="1"/>
    <col min="6931" max="6931" width="3.6328125" style="16" customWidth="1"/>
    <col min="6932" max="6932" width="1" style="16" customWidth="1"/>
    <col min="6933" max="6941" width="9" style="16"/>
    <col min="6942" max="6943" width="0" style="16" hidden="1" customWidth="1"/>
    <col min="6944" max="7168" width="9" style="16"/>
    <col min="7169" max="7169" width="3.6328125" style="16" customWidth="1"/>
    <col min="7170" max="7173" width="3.90625" style="16" customWidth="1"/>
    <col min="7174" max="7174" width="4.90625" style="16" customWidth="1"/>
    <col min="7175" max="7176" width="4.36328125" style="16" customWidth="1"/>
    <col min="7177" max="7177" width="3.6328125" style="16" customWidth="1"/>
    <col min="7178" max="7179" width="3.90625" style="16" customWidth="1"/>
    <col min="7180" max="7181" width="3.6328125" style="16" customWidth="1"/>
    <col min="7182" max="7183" width="3.90625" style="16" customWidth="1"/>
    <col min="7184" max="7184" width="12" style="16" customWidth="1"/>
    <col min="7185" max="7186" width="7.453125" style="16" customWidth="1"/>
    <col min="7187" max="7187" width="3.6328125" style="16" customWidth="1"/>
    <col min="7188" max="7188" width="1" style="16" customWidth="1"/>
    <col min="7189" max="7197" width="9" style="16"/>
    <col min="7198" max="7199" width="0" style="16" hidden="1" customWidth="1"/>
    <col min="7200" max="7424" width="9" style="16"/>
    <col min="7425" max="7425" width="3.6328125" style="16" customWidth="1"/>
    <col min="7426" max="7429" width="3.90625" style="16" customWidth="1"/>
    <col min="7430" max="7430" width="4.90625" style="16" customWidth="1"/>
    <col min="7431" max="7432" width="4.36328125" style="16" customWidth="1"/>
    <col min="7433" max="7433" width="3.6328125" style="16" customWidth="1"/>
    <col min="7434" max="7435" width="3.90625" style="16" customWidth="1"/>
    <col min="7436" max="7437" width="3.6328125" style="16" customWidth="1"/>
    <col min="7438" max="7439" width="3.90625" style="16" customWidth="1"/>
    <col min="7440" max="7440" width="12" style="16" customWidth="1"/>
    <col min="7441" max="7442" width="7.453125" style="16" customWidth="1"/>
    <col min="7443" max="7443" width="3.6328125" style="16" customWidth="1"/>
    <col min="7444" max="7444" width="1" style="16" customWidth="1"/>
    <col min="7445" max="7453" width="9" style="16"/>
    <col min="7454" max="7455" width="0" style="16" hidden="1" customWidth="1"/>
    <col min="7456" max="7680" width="9" style="16"/>
    <col min="7681" max="7681" width="3.6328125" style="16" customWidth="1"/>
    <col min="7682" max="7685" width="3.90625" style="16" customWidth="1"/>
    <col min="7686" max="7686" width="4.90625" style="16" customWidth="1"/>
    <col min="7687" max="7688" width="4.36328125" style="16" customWidth="1"/>
    <col min="7689" max="7689" width="3.6328125" style="16" customWidth="1"/>
    <col min="7690" max="7691" width="3.90625" style="16" customWidth="1"/>
    <col min="7692" max="7693" width="3.6328125" style="16" customWidth="1"/>
    <col min="7694" max="7695" width="3.90625" style="16" customWidth="1"/>
    <col min="7696" max="7696" width="12" style="16" customWidth="1"/>
    <col min="7697" max="7698" width="7.453125" style="16" customWidth="1"/>
    <col min="7699" max="7699" width="3.6328125" style="16" customWidth="1"/>
    <col min="7700" max="7700" width="1" style="16" customWidth="1"/>
    <col min="7701" max="7709" width="9" style="16"/>
    <col min="7710" max="7711" width="0" style="16" hidden="1" customWidth="1"/>
    <col min="7712" max="7936" width="9" style="16"/>
    <col min="7937" max="7937" width="3.6328125" style="16" customWidth="1"/>
    <col min="7938" max="7941" width="3.90625" style="16" customWidth="1"/>
    <col min="7942" max="7942" width="4.90625" style="16" customWidth="1"/>
    <col min="7943" max="7944" width="4.36328125" style="16" customWidth="1"/>
    <col min="7945" max="7945" width="3.6328125" style="16" customWidth="1"/>
    <col min="7946" max="7947" width="3.90625" style="16" customWidth="1"/>
    <col min="7948" max="7949" width="3.6328125" style="16" customWidth="1"/>
    <col min="7950" max="7951" width="3.90625" style="16" customWidth="1"/>
    <col min="7952" max="7952" width="12" style="16" customWidth="1"/>
    <col min="7953" max="7954" width="7.453125" style="16" customWidth="1"/>
    <col min="7955" max="7955" width="3.6328125" style="16" customWidth="1"/>
    <col min="7956" max="7956" width="1" style="16" customWidth="1"/>
    <col min="7957" max="7965" width="9" style="16"/>
    <col min="7966" max="7967" width="0" style="16" hidden="1" customWidth="1"/>
    <col min="7968" max="8192" width="9" style="16"/>
    <col min="8193" max="8193" width="3.6328125" style="16" customWidth="1"/>
    <col min="8194" max="8197" width="3.90625" style="16" customWidth="1"/>
    <col min="8198" max="8198" width="4.90625" style="16" customWidth="1"/>
    <col min="8199" max="8200" width="4.36328125" style="16" customWidth="1"/>
    <col min="8201" max="8201" width="3.6328125" style="16" customWidth="1"/>
    <col min="8202" max="8203" width="3.90625" style="16" customWidth="1"/>
    <col min="8204" max="8205" width="3.6328125" style="16" customWidth="1"/>
    <col min="8206" max="8207" width="3.90625" style="16" customWidth="1"/>
    <col min="8208" max="8208" width="12" style="16" customWidth="1"/>
    <col min="8209" max="8210" width="7.453125" style="16" customWidth="1"/>
    <col min="8211" max="8211" width="3.6328125" style="16" customWidth="1"/>
    <col min="8212" max="8212" width="1" style="16" customWidth="1"/>
    <col min="8213" max="8221" width="9" style="16"/>
    <col min="8222" max="8223" width="0" style="16" hidden="1" customWidth="1"/>
    <col min="8224" max="8448" width="9" style="16"/>
    <col min="8449" max="8449" width="3.6328125" style="16" customWidth="1"/>
    <col min="8450" max="8453" width="3.90625" style="16" customWidth="1"/>
    <col min="8454" max="8454" width="4.90625" style="16" customWidth="1"/>
    <col min="8455" max="8456" width="4.36328125" style="16" customWidth="1"/>
    <col min="8457" max="8457" width="3.6328125" style="16" customWidth="1"/>
    <col min="8458" max="8459" width="3.90625" style="16" customWidth="1"/>
    <col min="8460" max="8461" width="3.6328125" style="16" customWidth="1"/>
    <col min="8462" max="8463" width="3.90625" style="16" customWidth="1"/>
    <col min="8464" max="8464" width="12" style="16" customWidth="1"/>
    <col min="8465" max="8466" width="7.453125" style="16" customWidth="1"/>
    <col min="8467" max="8467" width="3.6328125" style="16" customWidth="1"/>
    <col min="8468" max="8468" width="1" style="16" customWidth="1"/>
    <col min="8469" max="8477" width="9" style="16"/>
    <col min="8478" max="8479" width="0" style="16" hidden="1" customWidth="1"/>
    <col min="8480" max="8704" width="9" style="16"/>
    <col min="8705" max="8705" width="3.6328125" style="16" customWidth="1"/>
    <col min="8706" max="8709" width="3.90625" style="16" customWidth="1"/>
    <col min="8710" max="8710" width="4.90625" style="16" customWidth="1"/>
    <col min="8711" max="8712" width="4.36328125" style="16" customWidth="1"/>
    <col min="8713" max="8713" width="3.6328125" style="16" customWidth="1"/>
    <col min="8714" max="8715" width="3.90625" style="16" customWidth="1"/>
    <col min="8716" max="8717" width="3.6328125" style="16" customWidth="1"/>
    <col min="8718" max="8719" width="3.90625" style="16" customWidth="1"/>
    <col min="8720" max="8720" width="12" style="16" customWidth="1"/>
    <col min="8721" max="8722" width="7.453125" style="16" customWidth="1"/>
    <col min="8723" max="8723" width="3.6328125" style="16" customWidth="1"/>
    <col min="8724" max="8724" width="1" style="16" customWidth="1"/>
    <col min="8725" max="8733" width="9" style="16"/>
    <col min="8734" max="8735" width="0" style="16" hidden="1" customWidth="1"/>
    <col min="8736" max="8960" width="9" style="16"/>
    <col min="8961" max="8961" width="3.6328125" style="16" customWidth="1"/>
    <col min="8962" max="8965" width="3.90625" style="16" customWidth="1"/>
    <col min="8966" max="8966" width="4.90625" style="16" customWidth="1"/>
    <col min="8967" max="8968" width="4.36328125" style="16" customWidth="1"/>
    <col min="8969" max="8969" width="3.6328125" style="16" customWidth="1"/>
    <col min="8970" max="8971" width="3.90625" style="16" customWidth="1"/>
    <col min="8972" max="8973" width="3.6328125" style="16" customWidth="1"/>
    <col min="8974" max="8975" width="3.90625" style="16" customWidth="1"/>
    <col min="8976" max="8976" width="12" style="16" customWidth="1"/>
    <col min="8977" max="8978" width="7.453125" style="16" customWidth="1"/>
    <col min="8979" max="8979" width="3.6328125" style="16" customWidth="1"/>
    <col min="8980" max="8980" width="1" style="16" customWidth="1"/>
    <col min="8981" max="8989" width="9" style="16"/>
    <col min="8990" max="8991" width="0" style="16" hidden="1" customWidth="1"/>
    <col min="8992" max="9216" width="9" style="16"/>
    <col min="9217" max="9217" width="3.6328125" style="16" customWidth="1"/>
    <col min="9218" max="9221" width="3.90625" style="16" customWidth="1"/>
    <col min="9222" max="9222" width="4.90625" style="16" customWidth="1"/>
    <col min="9223" max="9224" width="4.36328125" style="16" customWidth="1"/>
    <col min="9225" max="9225" width="3.6328125" style="16" customWidth="1"/>
    <col min="9226" max="9227" width="3.90625" style="16" customWidth="1"/>
    <col min="9228" max="9229" width="3.6328125" style="16" customWidth="1"/>
    <col min="9230" max="9231" width="3.90625" style="16" customWidth="1"/>
    <col min="9232" max="9232" width="12" style="16" customWidth="1"/>
    <col min="9233" max="9234" width="7.453125" style="16" customWidth="1"/>
    <col min="9235" max="9235" width="3.6328125" style="16" customWidth="1"/>
    <col min="9236" max="9236" width="1" style="16" customWidth="1"/>
    <col min="9237" max="9245" width="9" style="16"/>
    <col min="9246" max="9247" width="0" style="16" hidden="1" customWidth="1"/>
    <col min="9248" max="9472" width="9" style="16"/>
    <col min="9473" max="9473" width="3.6328125" style="16" customWidth="1"/>
    <col min="9474" max="9477" width="3.90625" style="16" customWidth="1"/>
    <col min="9478" max="9478" width="4.90625" style="16" customWidth="1"/>
    <col min="9479" max="9480" width="4.36328125" style="16" customWidth="1"/>
    <col min="9481" max="9481" width="3.6328125" style="16" customWidth="1"/>
    <col min="9482" max="9483" width="3.90625" style="16" customWidth="1"/>
    <col min="9484" max="9485" width="3.6328125" style="16" customWidth="1"/>
    <col min="9486" max="9487" width="3.90625" style="16" customWidth="1"/>
    <col min="9488" max="9488" width="12" style="16" customWidth="1"/>
    <col min="9489" max="9490" width="7.453125" style="16" customWidth="1"/>
    <col min="9491" max="9491" width="3.6328125" style="16" customWidth="1"/>
    <col min="9492" max="9492" width="1" style="16" customWidth="1"/>
    <col min="9493" max="9501" width="9" style="16"/>
    <col min="9502" max="9503" width="0" style="16" hidden="1" customWidth="1"/>
    <col min="9504" max="9728" width="9" style="16"/>
    <col min="9729" max="9729" width="3.6328125" style="16" customWidth="1"/>
    <col min="9730" max="9733" width="3.90625" style="16" customWidth="1"/>
    <col min="9734" max="9734" width="4.90625" style="16" customWidth="1"/>
    <col min="9735" max="9736" width="4.36328125" style="16" customWidth="1"/>
    <col min="9737" max="9737" width="3.6328125" style="16" customWidth="1"/>
    <col min="9738" max="9739" width="3.90625" style="16" customWidth="1"/>
    <col min="9740" max="9741" width="3.6328125" style="16" customWidth="1"/>
    <col min="9742" max="9743" width="3.90625" style="16" customWidth="1"/>
    <col min="9744" max="9744" width="12" style="16" customWidth="1"/>
    <col min="9745" max="9746" width="7.453125" style="16" customWidth="1"/>
    <col min="9747" max="9747" width="3.6328125" style="16" customWidth="1"/>
    <col min="9748" max="9748" width="1" style="16" customWidth="1"/>
    <col min="9749" max="9757" width="9" style="16"/>
    <col min="9758" max="9759" width="0" style="16" hidden="1" customWidth="1"/>
    <col min="9760" max="9984" width="9" style="16"/>
    <col min="9985" max="9985" width="3.6328125" style="16" customWidth="1"/>
    <col min="9986" max="9989" width="3.90625" style="16" customWidth="1"/>
    <col min="9990" max="9990" width="4.90625" style="16" customWidth="1"/>
    <col min="9991" max="9992" width="4.36328125" style="16" customWidth="1"/>
    <col min="9993" max="9993" width="3.6328125" style="16" customWidth="1"/>
    <col min="9994" max="9995" width="3.90625" style="16" customWidth="1"/>
    <col min="9996" max="9997" width="3.6328125" style="16" customWidth="1"/>
    <col min="9998" max="9999" width="3.90625" style="16" customWidth="1"/>
    <col min="10000" max="10000" width="12" style="16" customWidth="1"/>
    <col min="10001" max="10002" width="7.453125" style="16" customWidth="1"/>
    <col min="10003" max="10003" width="3.6328125" style="16" customWidth="1"/>
    <col min="10004" max="10004" width="1" style="16" customWidth="1"/>
    <col min="10005" max="10013" width="9" style="16"/>
    <col min="10014" max="10015" width="0" style="16" hidden="1" customWidth="1"/>
    <col min="10016" max="10240" width="9" style="16"/>
    <col min="10241" max="10241" width="3.6328125" style="16" customWidth="1"/>
    <col min="10242" max="10245" width="3.90625" style="16" customWidth="1"/>
    <col min="10246" max="10246" width="4.90625" style="16" customWidth="1"/>
    <col min="10247" max="10248" width="4.36328125" style="16" customWidth="1"/>
    <col min="10249" max="10249" width="3.6328125" style="16" customWidth="1"/>
    <col min="10250" max="10251" width="3.90625" style="16" customWidth="1"/>
    <col min="10252" max="10253" width="3.6328125" style="16" customWidth="1"/>
    <col min="10254" max="10255" width="3.90625" style="16" customWidth="1"/>
    <col min="10256" max="10256" width="12" style="16" customWidth="1"/>
    <col min="10257" max="10258" width="7.453125" style="16" customWidth="1"/>
    <col min="10259" max="10259" width="3.6328125" style="16" customWidth="1"/>
    <col min="10260" max="10260" width="1" style="16" customWidth="1"/>
    <col min="10261" max="10269" width="9" style="16"/>
    <col min="10270" max="10271" width="0" style="16" hidden="1" customWidth="1"/>
    <col min="10272" max="10496" width="9" style="16"/>
    <col min="10497" max="10497" width="3.6328125" style="16" customWidth="1"/>
    <col min="10498" max="10501" width="3.90625" style="16" customWidth="1"/>
    <col min="10502" max="10502" width="4.90625" style="16" customWidth="1"/>
    <col min="10503" max="10504" width="4.36328125" style="16" customWidth="1"/>
    <col min="10505" max="10505" width="3.6328125" style="16" customWidth="1"/>
    <col min="10506" max="10507" width="3.90625" style="16" customWidth="1"/>
    <col min="10508" max="10509" width="3.6328125" style="16" customWidth="1"/>
    <col min="10510" max="10511" width="3.90625" style="16" customWidth="1"/>
    <col min="10512" max="10512" width="12" style="16" customWidth="1"/>
    <col min="10513" max="10514" width="7.453125" style="16" customWidth="1"/>
    <col min="10515" max="10515" width="3.6328125" style="16" customWidth="1"/>
    <col min="10516" max="10516" width="1" style="16" customWidth="1"/>
    <col min="10517" max="10525" width="9" style="16"/>
    <col min="10526" max="10527" width="0" style="16" hidden="1" customWidth="1"/>
    <col min="10528" max="10752" width="9" style="16"/>
    <col min="10753" max="10753" width="3.6328125" style="16" customWidth="1"/>
    <col min="10754" max="10757" width="3.90625" style="16" customWidth="1"/>
    <col min="10758" max="10758" width="4.90625" style="16" customWidth="1"/>
    <col min="10759" max="10760" width="4.36328125" style="16" customWidth="1"/>
    <col min="10761" max="10761" width="3.6328125" style="16" customWidth="1"/>
    <col min="10762" max="10763" width="3.90625" style="16" customWidth="1"/>
    <col min="10764" max="10765" width="3.6328125" style="16" customWidth="1"/>
    <col min="10766" max="10767" width="3.90625" style="16" customWidth="1"/>
    <col min="10768" max="10768" width="12" style="16" customWidth="1"/>
    <col min="10769" max="10770" width="7.453125" style="16" customWidth="1"/>
    <col min="10771" max="10771" width="3.6328125" style="16" customWidth="1"/>
    <col min="10772" max="10772" width="1" style="16" customWidth="1"/>
    <col min="10773" max="10781" width="9" style="16"/>
    <col min="10782" max="10783" width="0" style="16" hidden="1" customWidth="1"/>
    <col min="10784" max="11008" width="9" style="16"/>
    <col min="11009" max="11009" width="3.6328125" style="16" customWidth="1"/>
    <col min="11010" max="11013" width="3.90625" style="16" customWidth="1"/>
    <col min="11014" max="11014" width="4.90625" style="16" customWidth="1"/>
    <col min="11015" max="11016" width="4.36328125" style="16" customWidth="1"/>
    <col min="11017" max="11017" width="3.6328125" style="16" customWidth="1"/>
    <col min="11018" max="11019" width="3.90625" style="16" customWidth="1"/>
    <col min="11020" max="11021" width="3.6328125" style="16" customWidth="1"/>
    <col min="11022" max="11023" width="3.90625" style="16" customWidth="1"/>
    <col min="11024" max="11024" width="12" style="16" customWidth="1"/>
    <col min="11025" max="11026" width="7.453125" style="16" customWidth="1"/>
    <col min="11027" max="11027" width="3.6328125" style="16" customWidth="1"/>
    <col min="11028" max="11028" width="1" style="16" customWidth="1"/>
    <col min="11029" max="11037" width="9" style="16"/>
    <col min="11038" max="11039" width="0" style="16" hidden="1" customWidth="1"/>
    <col min="11040" max="11264" width="9" style="16"/>
    <col min="11265" max="11265" width="3.6328125" style="16" customWidth="1"/>
    <col min="11266" max="11269" width="3.90625" style="16" customWidth="1"/>
    <col min="11270" max="11270" width="4.90625" style="16" customWidth="1"/>
    <col min="11271" max="11272" width="4.36328125" style="16" customWidth="1"/>
    <col min="11273" max="11273" width="3.6328125" style="16" customWidth="1"/>
    <col min="11274" max="11275" width="3.90625" style="16" customWidth="1"/>
    <col min="11276" max="11277" width="3.6328125" style="16" customWidth="1"/>
    <col min="11278" max="11279" width="3.90625" style="16" customWidth="1"/>
    <col min="11280" max="11280" width="12" style="16" customWidth="1"/>
    <col min="11281" max="11282" width="7.453125" style="16" customWidth="1"/>
    <col min="11283" max="11283" width="3.6328125" style="16" customWidth="1"/>
    <col min="11284" max="11284" width="1" style="16" customWidth="1"/>
    <col min="11285" max="11293" width="9" style="16"/>
    <col min="11294" max="11295" width="0" style="16" hidden="1" customWidth="1"/>
    <col min="11296" max="11520" width="9" style="16"/>
    <col min="11521" max="11521" width="3.6328125" style="16" customWidth="1"/>
    <col min="11522" max="11525" width="3.90625" style="16" customWidth="1"/>
    <col min="11526" max="11526" width="4.90625" style="16" customWidth="1"/>
    <col min="11527" max="11528" width="4.36328125" style="16" customWidth="1"/>
    <col min="11529" max="11529" width="3.6328125" style="16" customWidth="1"/>
    <col min="11530" max="11531" width="3.90625" style="16" customWidth="1"/>
    <col min="11532" max="11533" width="3.6328125" style="16" customWidth="1"/>
    <col min="11534" max="11535" width="3.90625" style="16" customWidth="1"/>
    <col min="11536" max="11536" width="12" style="16" customWidth="1"/>
    <col min="11537" max="11538" width="7.453125" style="16" customWidth="1"/>
    <col min="11539" max="11539" width="3.6328125" style="16" customWidth="1"/>
    <col min="11540" max="11540" width="1" style="16" customWidth="1"/>
    <col min="11541" max="11549" width="9" style="16"/>
    <col min="11550" max="11551" width="0" style="16" hidden="1" customWidth="1"/>
    <col min="11552" max="11776" width="9" style="16"/>
    <col min="11777" max="11777" width="3.6328125" style="16" customWidth="1"/>
    <col min="11778" max="11781" width="3.90625" style="16" customWidth="1"/>
    <col min="11782" max="11782" width="4.90625" style="16" customWidth="1"/>
    <col min="11783" max="11784" width="4.36328125" style="16" customWidth="1"/>
    <col min="11785" max="11785" width="3.6328125" style="16" customWidth="1"/>
    <col min="11786" max="11787" width="3.90625" style="16" customWidth="1"/>
    <col min="11788" max="11789" width="3.6328125" style="16" customWidth="1"/>
    <col min="11790" max="11791" width="3.90625" style="16" customWidth="1"/>
    <col min="11792" max="11792" width="12" style="16" customWidth="1"/>
    <col min="11793" max="11794" width="7.453125" style="16" customWidth="1"/>
    <col min="11795" max="11795" width="3.6328125" style="16" customWidth="1"/>
    <col min="11796" max="11796" width="1" style="16" customWidth="1"/>
    <col min="11797" max="11805" width="9" style="16"/>
    <col min="11806" max="11807" width="0" style="16" hidden="1" customWidth="1"/>
    <col min="11808" max="12032" width="9" style="16"/>
    <col min="12033" max="12033" width="3.6328125" style="16" customWidth="1"/>
    <col min="12034" max="12037" width="3.90625" style="16" customWidth="1"/>
    <col min="12038" max="12038" width="4.90625" style="16" customWidth="1"/>
    <col min="12039" max="12040" width="4.36328125" style="16" customWidth="1"/>
    <col min="12041" max="12041" width="3.6328125" style="16" customWidth="1"/>
    <col min="12042" max="12043" width="3.90625" style="16" customWidth="1"/>
    <col min="12044" max="12045" width="3.6328125" style="16" customWidth="1"/>
    <col min="12046" max="12047" width="3.90625" style="16" customWidth="1"/>
    <col min="12048" max="12048" width="12" style="16" customWidth="1"/>
    <col min="12049" max="12050" width="7.453125" style="16" customWidth="1"/>
    <col min="12051" max="12051" width="3.6328125" style="16" customWidth="1"/>
    <col min="12052" max="12052" width="1" style="16" customWidth="1"/>
    <col min="12053" max="12061" width="9" style="16"/>
    <col min="12062" max="12063" width="0" style="16" hidden="1" customWidth="1"/>
    <col min="12064" max="12288" width="9" style="16"/>
    <col min="12289" max="12289" width="3.6328125" style="16" customWidth="1"/>
    <col min="12290" max="12293" width="3.90625" style="16" customWidth="1"/>
    <col min="12294" max="12294" width="4.90625" style="16" customWidth="1"/>
    <col min="12295" max="12296" width="4.36328125" style="16" customWidth="1"/>
    <col min="12297" max="12297" width="3.6328125" style="16" customWidth="1"/>
    <col min="12298" max="12299" width="3.90625" style="16" customWidth="1"/>
    <col min="12300" max="12301" width="3.6328125" style="16" customWidth="1"/>
    <col min="12302" max="12303" width="3.90625" style="16" customWidth="1"/>
    <col min="12304" max="12304" width="12" style="16" customWidth="1"/>
    <col min="12305" max="12306" width="7.453125" style="16" customWidth="1"/>
    <col min="12307" max="12307" width="3.6328125" style="16" customWidth="1"/>
    <col min="12308" max="12308" width="1" style="16" customWidth="1"/>
    <col min="12309" max="12317" width="9" style="16"/>
    <col min="12318" max="12319" width="0" style="16" hidden="1" customWidth="1"/>
    <col min="12320" max="12544" width="9" style="16"/>
    <col min="12545" max="12545" width="3.6328125" style="16" customWidth="1"/>
    <col min="12546" max="12549" width="3.90625" style="16" customWidth="1"/>
    <col min="12550" max="12550" width="4.90625" style="16" customWidth="1"/>
    <col min="12551" max="12552" width="4.36328125" style="16" customWidth="1"/>
    <col min="12553" max="12553" width="3.6328125" style="16" customWidth="1"/>
    <col min="12554" max="12555" width="3.90625" style="16" customWidth="1"/>
    <col min="12556" max="12557" width="3.6328125" style="16" customWidth="1"/>
    <col min="12558" max="12559" width="3.90625" style="16" customWidth="1"/>
    <col min="12560" max="12560" width="12" style="16" customWidth="1"/>
    <col min="12561" max="12562" width="7.453125" style="16" customWidth="1"/>
    <col min="12563" max="12563" width="3.6328125" style="16" customWidth="1"/>
    <col min="12564" max="12564" width="1" style="16" customWidth="1"/>
    <col min="12565" max="12573" width="9" style="16"/>
    <col min="12574" max="12575" width="0" style="16" hidden="1" customWidth="1"/>
    <col min="12576" max="12800" width="9" style="16"/>
    <col min="12801" max="12801" width="3.6328125" style="16" customWidth="1"/>
    <col min="12802" max="12805" width="3.90625" style="16" customWidth="1"/>
    <col min="12806" max="12806" width="4.90625" style="16" customWidth="1"/>
    <col min="12807" max="12808" width="4.36328125" style="16" customWidth="1"/>
    <col min="12809" max="12809" width="3.6328125" style="16" customWidth="1"/>
    <col min="12810" max="12811" width="3.90625" style="16" customWidth="1"/>
    <col min="12812" max="12813" width="3.6328125" style="16" customWidth="1"/>
    <col min="12814" max="12815" width="3.90625" style="16" customWidth="1"/>
    <col min="12816" max="12816" width="12" style="16" customWidth="1"/>
    <col min="12817" max="12818" width="7.453125" style="16" customWidth="1"/>
    <col min="12819" max="12819" width="3.6328125" style="16" customWidth="1"/>
    <col min="12820" max="12820" width="1" style="16" customWidth="1"/>
    <col min="12821" max="12829" width="9" style="16"/>
    <col min="12830" max="12831" width="0" style="16" hidden="1" customWidth="1"/>
    <col min="12832" max="13056" width="9" style="16"/>
    <col min="13057" max="13057" width="3.6328125" style="16" customWidth="1"/>
    <col min="13058" max="13061" width="3.90625" style="16" customWidth="1"/>
    <col min="13062" max="13062" width="4.90625" style="16" customWidth="1"/>
    <col min="13063" max="13064" width="4.36328125" style="16" customWidth="1"/>
    <col min="13065" max="13065" width="3.6328125" style="16" customWidth="1"/>
    <col min="13066" max="13067" width="3.90625" style="16" customWidth="1"/>
    <col min="13068" max="13069" width="3.6328125" style="16" customWidth="1"/>
    <col min="13070" max="13071" width="3.90625" style="16" customWidth="1"/>
    <col min="13072" max="13072" width="12" style="16" customWidth="1"/>
    <col min="13073" max="13074" width="7.453125" style="16" customWidth="1"/>
    <col min="13075" max="13075" width="3.6328125" style="16" customWidth="1"/>
    <col min="13076" max="13076" width="1" style="16" customWidth="1"/>
    <col min="13077" max="13085" width="9" style="16"/>
    <col min="13086" max="13087" width="0" style="16" hidden="1" customWidth="1"/>
    <col min="13088" max="13312" width="9" style="16"/>
    <col min="13313" max="13313" width="3.6328125" style="16" customWidth="1"/>
    <col min="13314" max="13317" width="3.90625" style="16" customWidth="1"/>
    <col min="13318" max="13318" width="4.90625" style="16" customWidth="1"/>
    <col min="13319" max="13320" width="4.36328125" style="16" customWidth="1"/>
    <col min="13321" max="13321" width="3.6328125" style="16" customWidth="1"/>
    <col min="13322" max="13323" width="3.90625" style="16" customWidth="1"/>
    <col min="13324" max="13325" width="3.6328125" style="16" customWidth="1"/>
    <col min="13326" max="13327" width="3.90625" style="16" customWidth="1"/>
    <col min="13328" max="13328" width="12" style="16" customWidth="1"/>
    <col min="13329" max="13330" width="7.453125" style="16" customWidth="1"/>
    <col min="13331" max="13331" width="3.6328125" style="16" customWidth="1"/>
    <col min="13332" max="13332" width="1" style="16" customWidth="1"/>
    <col min="13333" max="13341" width="9" style="16"/>
    <col min="13342" max="13343" width="0" style="16" hidden="1" customWidth="1"/>
    <col min="13344" max="13568" width="9" style="16"/>
    <col min="13569" max="13569" width="3.6328125" style="16" customWidth="1"/>
    <col min="13570" max="13573" width="3.90625" style="16" customWidth="1"/>
    <col min="13574" max="13574" width="4.90625" style="16" customWidth="1"/>
    <col min="13575" max="13576" width="4.36328125" style="16" customWidth="1"/>
    <col min="13577" max="13577" width="3.6328125" style="16" customWidth="1"/>
    <col min="13578" max="13579" width="3.90625" style="16" customWidth="1"/>
    <col min="13580" max="13581" width="3.6328125" style="16" customWidth="1"/>
    <col min="13582" max="13583" width="3.90625" style="16" customWidth="1"/>
    <col min="13584" max="13584" width="12" style="16" customWidth="1"/>
    <col min="13585" max="13586" width="7.453125" style="16" customWidth="1"/>
    <col min="13587" max="13587" width="3.6328125" style="16" customWidth="1"/>
    <col min="13588" max="13588" width="1" style="16" customWidth="1"/>
    <col min="13589" max="13597" width="9" style="16"/>
    <col min="13598" max="13599" width="0" style="16" hidden="1" customWidth="1"/>
    <col min="13600" max="13824" width="9" style="16"/>
    <col min="13825" max="13825" width="3.6328125" style="16" customWidth="1"/>
    <col min="13826" max="13829" width="3.90625" style="16" customWidth="1"/>
    <col min="13830" max="13830" width="4.90625" style="16" customWidth="1"/>
    <col min="13831" max="13832" width="4.36328125" style="16" customWidth="1"/>
    <col min="13833" max="13833" width="3.6328125" style="16" customWidth="1"/>
    <col min="13834" max="13835" width="3.90625" style="16" customWidth="1"/>
    <col min="13836" max="13837" width="3.6328125" style="16" customWidth="1"/>
    <col min="13838" max="13839" width="3.90625" style="16" customWidth="1"/>
    <col min="13840" max="13840" width="12" style="16" customWidth="1"/>
    <col min="13841" max="13842" width="7.453125" style="16" customWidth="1"/>
    <col min="13843" max="13843" width="3.6328125" style="16" customWidth="1"/>
    <col min="13844" max="13844" width="1" style="16" customWidth="1"/>
    <col min="13845" max="13853" width="9" style="16"/>
    <col min="13854" max="13855" width="0" style="16" hidden="1" customWidth="1"/>
    <col min="13856" max="14080" width="9" style="16"/>
    <col min="14081" max="14081" width="3.6328125" style="16" customWidth="1"/>
    <col min="14082" max="14085" width="3.90625" style="16" customWidth="1"/>
    <col min="14086" max="14086" width="4.90625" style="16" customWidth="1"/>
    <col min="14087" max="14088" width="4.36328125" style="16" customWidth="1"/>
    <col min="14089" max="14089" width="3.6328125" style="16" customWidth="1"/>
    <col min="14090" max="14091" width="3.90625" style="16" customWidth="1"/>
    <col min="14092" max="14093" width="3.6328125" style="16" customWidth="1"/>
    <col min="14094" max="14095" width="3.90625" style="16" customWidth="1"/>
    <col min="14096" max="14096" width="12" style="16" customWidth="1"/>
    <col min="14097" max="14098" width="7.453125" style="16" customWidth="1"/>
    <col min="14099" max="14099" width="3.6328125" style="16" customWidth="1"/>
    <col min="14100" max="14100" width="1" style="16" customWidth="1"/>
    <col min="14101" max="14109" width="9" style="16"/>
    <col min="14110" max="14111" width="0" style="16" hidden="1" customWidth="1"/>
    <col min="14112" max="14336" width="9" style="16"/>
    <col min="14337" max="14337" width="3.6328125" style="16" customWidth="1"/>
    <col min="14338" max="14341" width="3.90625" style="16" customWidth="1"/>
    <col min="14342" max="14342" width="4.90625" style="16" customWidth="1"/>
    <col min="14343" max="14344" width="4.36328125" style="16" customWidth="1"/>
    <col min="14345" max="14345" width="3.6328125" style="16" customWidth="1"/>
    <col min="14346" max="14347" width="3.90625" style="16" customWidth="1"/>
    <col min="14348" max="14349" width="3.6328125" style="16" customWidth="1"/>
    <col min="14350" max="14351" width="3.90625" style="16" customWidth="1"/>
    <col min="14352" max="14352" width="12" style="16" customWidth="1"/>
    <col min="14353" max="14354" width="7.453125" style="16" customWidth="1"/>
    <col min="14355" max="14355" width="3.6328125" style="16" customWidth="1"/>
    <col min="14356" max="14356" width="1" style="16" customWidth="1"/>
    <col min="14357" max="14365" width="9" style="16"/>
    <col min="14366" max="14367" width="0" style="16" hidden="1" customWidth="1"/>
    <col min="14368" max="14592" width="9" style="16"/>
    <col min="14593" max="14593" width="3.6328125" style="16" customWidth="1"/>
    <col min="14594" max="14597" width="3.90625" style="16" customWidth="1"/>
    <col min="14598" max="14598" width="4.90625" style="16" customWidth="1"/>
    <col min="14599" max="14600" width="4.36328125" style="16" customWidth="1"/>
    <col min="14601" max="14601" width="3.6328125" style="16" customWidth="1"/>
    <col min="14602" max="14603" width="3.90625" style="16" customWidth="1"/>
    <col min="14604" max="14605" width="3.6328125" style="16" customWidth="1"/>
    <col min="14606" max="14607" width="3.90625" style="16" customWidth="1"/>
    <col min="14608" max="14608" width="12" style="16" customWidth="1"/>
    <col min="14609" max="14610" width="7.453125" style="16" customWidth="1"/>
    <col min="14611" max="14611" width="3.6328125" style="16" customWidth="1"/>
    <col min="14612" max="14612" width="1" style="16" customWidth="1"/>
    <col min="14613" max="14621" width="9" style="16"/>
    <col min="14622" max="14623" width="0" style="16" hidden="1" customWidth="1"/>
    <col min="14624" max="14848" width="9" style="16"/>
    <col min="14849" max="14849" width="3.6328125" style="16" customWidth="1"/>
    <col min="14850" max="14853" width="3.90625" style="16" customWidth="1"/>
    <col min="14854" max="14854" width="4.90625" style="16" customWidth="1"/>
    <col min="14855" max="14856" width="4.36328125" style="16" customWidth="1"/>
    <col min="14857" max="14857" width="3.6328125" style="16" customWidth="1"/>
    <col min="14858" max="14859" width="3.90625" style="16" customWidth="1"/>
    <col min="14860" max="14861" width="3.6328125" style="16" customWidth="1"/>
    <col min="14862" max="14863" width="3.90625" style="16" customWidth="1"/>
    <col min="14864" max="14864" width="12" style="16" customWidth="1"/>
    <col min="14865" max="14866" width="7.453125" style="16" customWidth="1"/>
    <col min="14867" max="14867" width="3.6328125" style="16" customWidth="1"/>
    <col min="14868" max="14868" width="1" style="16" customWidth="1"/>
    <col min="14869" max="14877" width="9" style="16"/>
    <col min="14878" max="14879" width="0" style="16" hidden="1" customWidth="1"/>
    <col min="14880" max="15104" width="9" style="16"/>
    <col min="15105" max="15105" width="3.6328125" style="16" customWidth="1"/>
    <col min="15106" max="15109" width="3.90625" style="16" customWidth="1"/>
    <col min="15110" max="15110" width="4.90625" style="16" customWidth="1"/>
    <col min="15111" max="15112" width="4.36328125" style="16" customWidth="1"/>
    <col min="15113" max="15113" width="3.6328125" style="16" customWidth="1"/>
    <col min="15114" max="15115" width="3.90625" style="16" customWidth="1"/>
    <col min="15116" max="15117" width="3.6328125" style="16" customWidth="1"/>
    <col min="15118" max="15119" width="3.90625" style="16" customWidth="1"/>
    <col min="15120" max="15120" width="12" style="16" customWidth="1"/>
    <col min="15121" max="15122" width="7.453125" style="16" customWidth="1"/>
    <col min="15123" max="15123" width="3.6328125" style="16" customWidth="1"/>
    <col min="15124" max="15124" width="1" style="16" customWidth="1"/>
    <col min="15125" max="15133" width="9" style="16"/>
    <col min="15134" max="15135" width="0" style="16" hidden="1" customWidth="1"/>
    <col min="15136" max="15360" width="9" style="16"/>
    <col min="15361" max="15361" width="3.6328125" style="16" customWidth="1"/>
    <col min="15362" max="15365" width="3.90625" style="16" customWidth="1"/>
    <col min="15366" max="15366" width="4.90625" style="16" customWidth="1"/>
    <col min="15367" max="15368" width="4.36328125" style="16" customWidth="1"/>
    <col min="15369" max="15369" width="3.6328125" style="16" customWidth="1"/>
    <col min="15370" max="15371" width="3.90625" style="16" customWidth="1"/>
    <col min="15372" max="15373" width="3.6328125" style="16" customWidth="1"/>
    <col min="15374" max="15375" width="3.90625" style="16" customWidth="1"/>
    <col min="15376" max="15376" width="12" style="16" customWidth="1"/>
    <col min="15377" max="15378" width="7.453125" style="16" customWidth="1"/>
    <col min="15379" max="15379" width="3.6328125" style="16" customWidth="1"/>
    <col min="15380" max="15380" width="1" style="16" customWidth="1"/>
    <col min="15381" max="15389" width="9" style="16"/>
    <col min="15390" max="15391" width="0" style="16" hidden="1" customWidth="1"/>
    <col min="15392" max="15616" width="9" style="16"/>
    <col min="15617" max="15617" width="3.6328125" style="16" customWidth="1"/>
    <col min="15618" max="15621" width="3.90625" style="16" customWidth="1"/>
    <col min="15622" max="15622" width="4.90625" style="16" customWidth="1"/>
    <col min="15623" max="15624" width="4.36328125" style="16" customWidth="1"/>
    <col min="15625" max="15625" width="3.6328125" style="16" customWidth="1"/>
    <col min="15626" max="15627" width="3.90625" style="16" customWidth="1"/>
    <col min="15628" max="15629" width="3.6328125" style="16" customWidth="1"/>
    <col min="15630" max="15631" width="3.90625" style="16" customWidth="1"/>
    <col min="15632" max="15632" width="12" style="16" customWidth="1"/>
    <col min="15633" max="15634" width="7.453125" style="16" customWidth="1"/>
    <col min="15635" max="15635" width="3.6328125" style="16" customWidth="1"/>
    <col min="15636" max="15636" width="1" style="16" customWidth="1"/>
    <col min="15637" max="15645" width="9" style="16"/>
    <col min="15646" max="15647" width="0" style="16" hidden="1" customWidth="1"/>
    <col min="15648" max="15872" width="9" style="16"/>
    <col min="15873" max="15873" width="3.6328125" style="16" customWidth="1"/>
    <col min="15874" max="15877" width="3.90625" style="16" customWidth="1"/>
    <col min="15878" max="15878" width="4.90625" style="16" customWidth="1"/>
    <col min="15879" max="15880" width="4.36328125" style="16" customWidth="1"/>
    <col min="15881" max="15881" width="3.6328125" style="16" customWidth="1"/>
    <col min="15882" max="15883" width="3.90625" style="16" customWidth="1"/>
    <col min="15884" max="15885" width="3.6328125" style="16" customWidth="1"/>
    <col min="15886" max="15887" width="3.90625" style="16" customWidth="1"/>
    <col min="15888" max="15888" width="12" style="16" customWidth="1"/>
    <col min="15889" max="15890" width="7.453125" style="16" customWidth="1"/>
    <col min="15891" max="15891" width="3.6328125" style="16" customWidth="1"/>
    <col min="15892" max="15892" width="1" style="16" customWidth="1"/>
    <col min="15893" max="15901" width="9" style="16"/>
    <col min="15902" max="15903" width="0" style="16" hidden="1" customWidth="1"/>
    <col min="15904" max="16128" width="9" style="16"/>
    <col min="16129" max="16129" width="3.6328125" style="16" customWidth="1"/>
    <col min="16130" max="16133" width="3.90625" style="16" customWidth="1"/>
    <col min="16134" max="16134" width="4.90625" style="16" customWidth="1"/>
    <col min="16135" max="16136" width="4.36328125" style="16" customWidth="1"/>
    <col min="16137" max="16137" width="3.6328125" style="16" customWidth="1"/>
    <col min="16138" max="16139" width="3.90625" style="16" customWidth="1"/>
    <col min="16140" max="16141" width="3.6328125" style="16" customWidth="1"/>
    <col min="16142" max="16143" width="3.90625" style="16" customWidth="1"/>
    <col min="16144" max="16144" width="12" style="16" customWidth="1"/>
    <col min="16145" max="16146" width="7.453125" style="16" customWidth="1"/>
    <col min="16147" max="16147" width="3.6328125" style="16" customWidth="1"/>
    <col min="16148" max="16148" width="1" style="16" customWidth="1"/>
    <col min="16149" max="16157" width="9" style="16"/>
    <col min="16158" max="16159" width="0" style="16" hidden="1" customWidth="1"/>
    <col min="16160" max="16384" width="9" style="16"/>
  </cols>
  <sheetData>
    <row r="1" spans="1:31" ht="10.5" customHeight="1" x14ac:dyDescent="0.2">
      <c r="A1" s="20"/>
      <c r="B1" s="20"/>
      <c r="C1" s="20"/>
      <c r="D1" s="20"/>
      <c r="E1" s="20"/>
      <c r="F1" s="20"/>
      <c r="G1" s="20"/>
      <c r="H1" s="20"/>
      <c r="R1" s="16" t="s">
        <v>114</v>
      </c>
    </row>
    <row r="2" spans="1:31" s="44" customFormat="1" ht="25.4" customHeight="1" x14ac:dyDescent="0.2">
      <c r="A2" s="215" t="s">
        <v>211</v>
      </c>
      <c r="B2" s="215"/>
      <c r="C2" s="215"/>
      <c r="D2" s="215"/>
      <c r="E2" s="215"/>
      <c r="F2" s="215"/>
      <c r="G2" s="215"/>
      <c r="H2" s="215"/>
      <c r="I2" s="215"/>
      <c r="J2" s="215"/>
      <c r="K2" s="215"/>
      <c r="L2" s="215"/>
      <c r="M2" s="215"/>
      <c r="N2" s="215"/>
      <c r="O2" s="215"/>
      <c r="P2" s="215"/>
      <c r="Q2" s="215"/>
      <c r="R2" s="215"/>
      <c r="S2" s="215"/>
    </row>
    <row r="3" spans="1:31" ht="15" customHeight="1" x14ac:dyDescent="0.2">
      <c r="A3" s="18" t="s">
        <v>22</v>
      </c>
      <c r="B3" s="18" t="s">
        <v>23</v>
      </c>
      <c r="C3" s="18"/>
      <c r="D3" s="21"/>
      <c r="H3" s="22"/>
      <c r="R3" s="23"/>
      <c r="S3" s="23"/>
    </row>
    <row r="4" spans="1:31" ht="7.5" customHeight="1" thickBot="1" x14ac:dyDescent="0.25">
      <c r="A4" s="24"/>
      <c r="B4" s="24"/>
      <c r="C4" s="24"/>
      <c r="H4" s="22"/>
      <c r="R4" s="23"/>
      <c r="S4" s="23"/>
    </row>
    <row r="5" spans="1:31" ht="27" customHeight="1" thickBot="1" x14ac:dyDescent="0.25">
      <c r="A5" s="15">
        <v>1</v>
      </c>
      <c r="B5" s="216" t="s">
        <v>76</v>
      </c>
      <c r="C5" s="217"/>
      <c r="D5" s="217"/>
      <c r="E5" s="218"/>
      <c r="F5" s="219" t="s">
        <v>154</v>
      </c>
      <c r="G5" s="220"/>
      <c r="H5" s="221"/>
      <c r="I5" s="14">
        <v>2</v>
      </c>
      <c r="J5" s="42" t="s">
        <v>1</v>
      </c>
      <c r="K5" s="222"/>
      <c r="L5" s="223"/>
      <c r="M5" s="224"/>
      <c r="N5" s="15">
        <v>3</v>
      </c>
      <c r="O5" s="244" t="s">
        <v>75</v>
      </c>
      <c r="P5" s="245"/>
      <c r="Q5" s="364"/>
      <c r="R5" s="365"/>
      <c r="S5" s="366"/>
    </row>
    <row r="6" spans="1:31" ht="27" customHeight="1" x14ac:dyDescent="0.2">
      <c r="A6" s="146">
        <v>4</v>
      </c>
      <c r="B6" s="188" t="s">
        <v>141</v>
      </c>
      <c r="C6" s="189"/>
      <c r="D6" s="189"/>
      <c r="E6" s="190"/>
      <c r="F6" s="225" t="s">
        <v>106</v>
      </c>
      <c r="G6" s="226"/>
      <c r="H6" s="227"/>
      <c r="I6" s="228"/>
      <c r="J6" s="229"/>
      <c r="K6" s="229"/>
      <c r="L6" s="229"/>
      <c r="M6" s="229"/>
      <c r="N6" s="229"/>
      <c r="O6" s="229"/>
      <c r="P6" s="229"/>
      <c r="Q6" s="229"/>
      <c r="R6" s="229"/>
      <c r="S6" s="230"/>
      <c r="AC6" s="45"/>
      <c r="AD6" s="45" t="s">
        <v>24</v>
      </c>
      <c r="AE6" s="45" t="s">
        <v>115</v>
      </c>
    </row>
    <row r="7" spans="1:31" ht="27" customHeight="1" x14ac:dyDescent="0.2">
      <c r="A7" s="147"/>
      <c r="B7" s="149"/>
      <c r="C7" s="150"/>
      <c r="D7" s="150"/>
      <c r="E7" s="151"/>
      <c r="F7" s="231" t="s">
        <v>26</v>
      </c>
      <c r="G7" s="232"/>
      <c r="H7" s="233"/>
      <c r="I7" s="234"/>
      <c r="J7" s="235"/>
      <c r="K7" s="235"/>
      <c r="L7" s="235"/>
      <c r="M7" s="235"/>
      <c r="N7" s="235"/>
      <c r="O7" s="235"/>
      <c r="P7" s="235"/>
      <c r="Q7" s="235"/>
      <c r="R7" s="235"/>
      <c r="S7" s="236"/>
      <c r="AC7" s="45"/>
      <c r="AD7" s="45" t="s">
        <v>27</v>
      </c>
      <c r="AE7" s="45" t="s">
        <v>28</v>
      </c>
    </row>
    <row r="8" spans="1:31" ht="27" customHeight="1" x14ac:dyDescent="0.2">
      <c r="A8" s="147"/>
      <c r="B8" s="149"/>
      <c r="C8" s="150"/>
      <c r="D8" s="150"/>
      <c r="E8" s="151"/>
      <c r="F8" s="237" t="s">
        <v>29</v>
      </c>
      <c r="G8" s="238"/>
      <c r="H8" s="239"/>
      <c r="I8" s="240"/>
      <c r="J8" s="120"/>
      <c r="K8" s="120"/>
      <c r="L8" s="241"/>
      <c r="M8" s="242" t="s">
        <v>30</v>
      </c>
      <c r="N8" s="242"/>
      <c r="O8" s="243"/>
      <c r="P8" s="240"/>
      <c r="Q8" s="120"/>
      <c r="R8" s="120"/>
      <c r="S8" s="121"/>
      <c r="AC8" s="45"/>
      <c r="AD8" s="45" t="s">
        <v>24</v>
      </c>
      <c r="AE8" s="45" t="s">
        <v>25</v>
      </c>
    </row>
    <row r="9" spans="1:31" ht="27" customHeight="1" thickBot="1" x14ac:dyDescent="0.25">
      <c r="A9" s="187"/>
      <c r="B9" s="191"/>
      <c r="C9" s="192"/>
      <c r="D9" s="192"/>
      <c r="E9" s="193"/>
      <c r="F9" s="196" t="s">
        <v>116</v>
      </c>
      <c r="G9" s="195"/>
      <c r="H9" s="197"/>
      <c r="I9" s="194"/>
      <c r="J9" s="367"/>
      <c r="K9" s="367"/>
      <c r="L9" s="367"/>
      <c r="M9" s="367"/>
      <c r="N9" s="367"/>
      <c r="O9" s="367"/>
      <c r="P9" s="367"/>
      <c r="Q9" s="367"/>
      <c r="R9" s="367"/>
      <c r="S9" s="368"/>
      <c r="AC9" s="45"/>
      <c r="AD9" s="45" t="s">
        <v>33</v>
      </c>
      <c r="AE9" s="45" t="s">
        <v>34</v>
      </c>
    </row>
    <row r="10" spans="1:31" ht="27" customHeight="1" x14ac:dyDescent="0.2">
      <c r="A10" s="198">
        <v>5</v>
      </c>
      <c r="B10" s="189" t="s">
        <v>31</v>
      </c>
      <c r="C10" s="189"/>
      <c r="D10" s="189"/>
      <c r="E10" s="190"/>
      <c r="F10" s="200" t="s">
        <v>32</v>
      </c>
      <c r="G10" s="200"/>
      <c r="H10" s="200"/>
      <c r="I10" s="201"/>
      <c r="J10" s="202"/>
      <c r="K10" s="202"/>
      <c r="L10" s="202"/>
      <c r="M10" s="202"/>
      <c r="N10" s="202"/>
      <c r="O10" s="202"/>
      <c r="P10" s="202"/>
      <c r="Q10" s="202"/>
      <c r="R10" s="202"/>
      <c r="S10" s="204"/>
      <c r="AD10" s="45" t="s">
        <v>36</v>
      </c>
      <c r="AE10" s="45" t="s">
        <v>37</v>
      </c>
    </row>
    <row r="11" spans="1:31" ht="27" customHeight="1" thickBot="1" x14ac:dyDescent="0.25">
      <c r="A11" s="199"/>
      <c r="B11" s="153"/>
      <c r="C11" s="153"/>
      <c r="D11" s="153"/>
      <c r="E11" s="154"/>
      <c r="F11" s="209" t="s">
        <v>35</v>
      </c>
      <c r="G11" s="210"/>
      <c r="H11" s="211"/>
      <c r="I11" s="212"/>
      <c r="J11" s="213"/>
      <c r="K11" s="213"/>
      <c r="L11" s="213"/>
      <c r="M11" s="213"/>
      <c r="N11" s="213"/>
      <c r="O11" s="213"/>
      <c r="P11" s="213"/>
      <c r="Q11" s="213"/>
      <c r="R11" s="213"/>
      <c r="S11" s="214"/>
      <c r="AE11" s="45" t="s">
        <v>39</v>
      </c>
    </row>
    <row r="12" spans="1:31" ht="27" customHeight="1" x14ac:dyDescent="0.2">
      <c r="A12" s="198">
        <v>6</v>
      </c>
      <c r="B12" s="189" t="s">
        <v>129</v>
      </c>
      <c r="C12" s="189"/>
      <c r="D12" s="189"/>
      <c r="E12" s="190"/>
      <c r="F12" s="200" t="s">
        <v>38</v>
      </c>
      <c r="G12" s="200"/>
      <c r="H12" s="200"/>
      <c r="I12" s="201"/>
      <c r="J12" s="202"/>
      <c r="K12" s="202"/>
      <c r="L12" s="202"/>
      <c r="M12" s="202"/>
      <c r="N12" s="202"/>
      <c r="O12" s="203"/>
      <c r="P12" s="13" t="s">
        <v>127</v>
      </c>
      <c r="Q12" s="201"/>
      <c r="R12" s="202"/>
      <c r="S12" s="204"/>
      <c r="X12" s="46"/>
      <c r="AE12" s="45" t="s">
        <v>41</v>
      </c>
    </row>
    <row r="13" spans="1:31" ht="27" customHeight="1" thickBot="1" x14ac:dyDescent="0.25">
      <c r="A13" s="199"/>
      <c r="B13" s="153"/>
      <c r="C13" s="153"/>
      <c r="D13" s="153"/>
      <c r="E13" s="154"/>
      <c r="F13" s="205" t="s">
        <v>40</v>
      </c>
      <c r="G13" s="205"/>
      <c r="H13" s="205"/>
      <c r="I13" s="206"/>
      <c r="J13" s="207"/>
      <c r="K13" s="207"/>
      <c r="L13" s="207"/>
      <c r="M13" s="207"/>
      <c r="N13" s="207"/>
      <c r="O13" s="207"/>
      <c r="P13" s="207"/>
      <c r="Q13" s="207"/>
      <c r="R13" s="207"/>
      <c r="S13" s="208"/>
      <c r="AE13" s="45" t="s">
        <v>36</v>
      </c>
    </row>
    <row r="14" spans="1:31" ht="50.15" customHeight="1" x14ac:dyDescent="0.2">
      <c r="A14" s="25" t="s">
        <v>42</v>
      </c>
      <c r="B14" s="138" t="s">
        <v>124</v>
      </c>
      <c r="C14" s="138"/>
      <c r="D14" s="138"/>
      <c r="E14" s="138"/>
      <c r="F14" s="138"/>
      <c r="G14" s="138"/>
      <c r="H14" s="138"/>
      <c r="I14" s="138"/>
      <c r="J14" s="138"/>
      <c r="K14" s="138"/>
      <c r="L14" s="138"/>
      <c r="M14" s="138"/>
      <c r="N14" s="138"/>
      <c r="O14" s="138"/>
      <c r="P14" s="138"/>
      <c r="Q14" s="138"/>
      <c r="R14" s="138"/>
      <c r="S14" s="138"/>
      <c r="T14" s="47"/>
      <c r="U14" s="47"/>
    </row>
    <row r="15" spans="1:31" s="47" customFormat="1" ht="15" customHeight="1" x14ac:dyDescent="0.2">
      <c r="A15" s="41" t="s">
        <v>22</v>
      </c>
      <c r="B15" s="18" t="s">
        <v>43</v>
      </c>
      <c r="C15" s="18"/>
      <c r="D15" s="16"/>
      <c r="E15" s="16"/>
      <c r="F15" s="16"/>
      <c r="G15" s="16"/>
      <c r="H15" s="16"/>
      <c r="I15" s="16"/>
      <c r="J15" s="16"/>
      <c r="K15" s="16"/>
      <c r="L15" s="16"/>
      <c r="M15" s="16"/>
      <c r="N15" s="16"/>
      <c r="O15" s="16"/>
      <c r="P15" s="16"/>
      <c r="Q15" s="16"/>
      <c r="R15" s="16"/>
      <c r="S15" s="16"/>
      <c r="T15" s="16"/>
      <c r="U15" s="16"/>
    </row>
    <row r="16" spans="1:31" ht="9" customHeight="1" thickBot="1" x14ac:dyDescent="0.25">
      <c r="A16" s="26"/>
    </row>
    <row r="17" spans="1:31" ht="27" customHeight="1" thickBot="1" x14ac:dyDescent="0.25">
      <c r="A17" s="15">
        <v>1</v>
      </c>
      <c r="B17" s="182" t="s">
        <v>44</v>
      </c>
      <c r="C17" s="183"/>
      <c r="D17" s="183"/>
      <c r="E17" s="184"/>
      <c r="F17" s="82"/>
      <c r="G17" s="27"/>
      <c r="H17" s="28" t="s">
        <v>45</v>
      </c>
      <c r="I17" s="29"/>
      <c r="J17" s="28" t="s">
        <v>46</v>
      </c>
      <c r="K17" s="27"/>
      <c r="L17" s="30" t="s">
        <v>47</v>
      </c>
      <c r="M17" s="31">
        <v>2</v>
      </c>
      <c r="N17" s="125" t="s">
        <v>74</v>
      </c>
      <c r="O17" s="125"/>
      <c r="P17" s="126"/>
      <c r="Q17" s="127"/>
      <c r="R17" s="128"/>
      <c r="S17" s="32" t="s">
        <v>48</v>
      </c>
    </row>
    <row r="18" spans="1:31" ht="27" customHeight="1" x14ac:dyDescent="0.2">
      <c r="A18" s="146">
        <v>3</v>
      </c>
      <c r="B18" s="188" t="s">
        <v>82</v>
      </c>
      <c r="C18" s="189"/>
      <c r="D18" s="189"/>
      <c r="E18" s="189"/>
      <c r="F18" s="189"/>
      <c r="G18" s="190"/>
      <c r="H18" s="155">
        <f>SUM(Q18:R20)</f>
        <v>0</v>
      </c>
      <c r="I18" s="156"/>
      <c r="J18" s="156"/>
      <c r="K18" s="157"/>
      <c r="L18" s="171" t="s">
        <v>49</v>
      </c>
      <c r="M18" s="174" t="s">
        <v>50</v>
      </c>
      <c r="N18" s="129" t="s">
        <v>128</v>
      </c>
      <c r="O18" s="130"/>
      <c r="P18" s="131"/>
      <c r="Q18" s="132"/>
      <c r="R18" s="133"/>
      <c r="S18" s="33" t="s">
        <v>49</v>
      </c>
      <c r="AE18" s="45" t="s">
        <v>51</v>
      </c>
    </row>
    <row r="19" spans="1:31" ht="27" customHeight="1" x14ac:dyDescent="0.2">
      <c r="A19" s="147"/>
      <c r="B19" s="149"/>
      <c r="C19" s="150"/>
      <c r="D19" s="150"/>
      <c r="E19" s="150"/>
      <c r="F19" s="150"/>
      <c r="G19" s="151"/>
      <c r="H19" s="158"/>
      <c r="I19" s="159"/>
      <c r="J19" s="159"/>
      <c r="K19" s="160"/>
      <c r="L19" s="172"/>
      <c r="M19" s="175"/>
      <c r="N19" s="134" t="s">
        <v>107</v>
      </c>
      <c r="O19" s="134"/>
      <c r="P19" s="134"/>
      <c r="Q19" s="135"/>
      <c r="R19" s="136"/>
      <c r="S19" s="34" t="s">
        <v>49</v>
      </c>
      <c r="AE19" s="45" t="s">
        <v>52</v>
      </c>
    </row>
    <row r="20" spans="1:31" ht="27" customHeight="1" thickBot="1" x14ac:dyDescent="0.25">
      <c r="A20" s="148"/>
      <c r="B20" s="152"/>
      <c r="C20" s="153"/>
      <c r="D20" s="153"/>
      <c r="E20" s="153"/>
      <c r="F20" s="153"/>
      <c r="G20" s="154"/>
      <c r="H20" s="161"/>
      <c r="I20" s="162"/>
      <c r="J20" s="162"/>
      <c r="K20" s="163"/>
      <c r="L20" s="173"/>
      <c r="M20" s="176"/>
      <c r="N20" s="164" t="s">
        <v>36</v>
      </c>
      <c r="O20" s="153"/>
      <c r="P20" s="154"/>
      <c r="Q20" s="185"/>
      <c r="R20" s="186"/>
      <c r="S20" s="35" t="s">
        <v>49</v>
      </c>
      <c r="AE20" s="45" t="s">
        <v>53</v>
      </c>
    </row>
    <row r="21" spans="1:31" ht="30" customHeight="1" x14ac:dyDescent="0.2">
      <c r="A21" s="146">
        <v>4</v>
      </c>
      <c r="B21" s="149" t="s">
        <v>54</v>
      </c>
      <c r="C21" s="150"/>
      <c r="D21" s="150"/>
      <c r="E21" s="150"/>
      <c r="F21" s="150"/>
      <c r="G21" s="151"/>
      <c r="H21" s="155">
        <f>SUM(Q21:R23)</f>
        <v>0</v>
      </c>
      <c r="I21" s="156"/>
      <c r="J21" s="156"/>
      <c r="K21" s="157"/>
      <c r="L21" s="171" t="s">
        <v>49</v>
      </c>
      <c r="M21" s="174" t="s">
        <v>50</v>
      </c>
      <c r="N21" s="129" t="s">
        <v>128</v>
      </c>
      <c r="O21" s="130"/>
      <c r="P21" s="131"/>
      <c r="Q21" s="132"/>
      <c r="R21" s="133"/>
      <c r="S21" s="33" t="s">
        <v>49</v>
      </c>
    </row>
    <row r="22" spans="1:31" ht="27" customHeight="1" x14ac:dyDescent="0.2">
      <c r="A22" s="147"/>
      <c r="B22" s="149"/>
      <c r="C22" s="150"/>
      <c r="D22" s="150"/>
      <c r="E22" s="150"/>
      <c r="F22" s="150"/>
      <c r="G22" s="151"/>
      <c r="H22" s="158"/>
      <c r="I22" s="159"/>
      <c r="J22" s="159"/>
      <c r="K22" s="160"/>
      <c r="L22" s="172"/>
      <c r="M22" s="175"/>
      <c r="N22" s="134" t="s">
        <v>107</v>
      </c>
      <c r="O22" s="134"/>
      <c r="P22" s="134"/>
      <c r="Q22" s="135"/>
      <c r="R22" s="136"/>
      <c r="S22" s="34" t="s">
        <v>49</v>
      </c>
    </row>
    <row r="23" spans="1:31" ht="27" customHeight="1" thickBot="1" x14ac:dyDescent="0.25">
      <c r="A23" s="148"/>
      <c r="B23" s="152"/>
      <c r="C23" s="153"/>
      <c r="D23" s="153"/>
      <c r="E23" s="153"/>
      <c r="F23" s="153"/>
      <c r="G23" s="154"/>
      <c r="H23" s="161"/>
      <c r="I23" s="162"/>
      <c r="J23" s="162"/>
      <c r="K23" s="163"/>
      <c r="L23" s="173"/>
      <c r="M23" s="176"/>
      <c r="N23" s="164" t="s">
        <v>36</v>
      </c>
      <c r="O23" s="153"/>
      <c r="P23" s="154"/>
      <c r="Q23" s="185"/>
      <c r="R23" s="186"/>
      <c r="S23" s="35" t="s">
        <v>49</v>
      </c>
    </row>
    <row r="24" spans="1:31" x14ac:dyDescent="0.2">
      <c r="A24" s="25" t="s">
        <v>55</v>
      </c>
      <c r="B24" s="137" t="s">
        <v>142</v>
      </c>
      <c r="C24" s="137"/>
      <c r="D24" s="137"/>
      <c r="E24" s="137"/>
      <c r="F24" s="137"/>
      <c r="G24" s="137"/>
      <c r="H24" s="137"/>
      <c r="I24" s="137"/>
      <c r="J24" s="137"/>
      <c r="K24" s="137"/>
      <c r="L24" s="137"/>
      <c r="M24" s="137"/>
      <c r="N24" s="137"/>
      <c r="O24" s="137"/>
      <c r="P24" s="137"/>
      <c r="Q24" s="137"/>
      <c r="R24" s="137"/>
      <c r="S24" s="137"/>
      <c r="T24" s="47"/>
      <c r="U24" s="47"/>
    </row>
    <row r="25" spans="1:31" s="47" customFormat="1" ht="15" customHeight="1" x14ac:dyDescent="0.2">
      <c r="A25" s="36" t="s">
        <v>56</v>
      </c>
      <c r="B25" s="138" t="s">
        <v>135</v>
      </c>
      <c r="C25" s="138"/>
      <c r="D25" s="138"/>
      <c r="E25" s="138"/>
      <c r="F25" s="138"/>
      <c r="G25" s="138"/>
      <c r="H25" s="138"/>
      <c r="I25" s="138"/>
      <c r="J25" s="138"/>
      <c r="K25" s="138"/>
      <c r="L25" s="138"/>
      <c r="M25" s="138"/>
      <c r="N25" s="138"/>
      <c r="O25" s="138"/>
      <c r="P25" s="138"/>
      <c r="Q25" s="138"/>
      <c r="R25" s="138"/>
      <c r="S25" s="138"/>
      <c r="AE25" s="48" t="s">
        <v>51</v>
      </c>
    </row>
    <row r="26" spans="1:31" s="47" customFormat="1" ht="10.4" customHeight="1" x14ac:dyDescent="0.2">
      <c r="A26" s="16"/>
      <c r="B26" s="16"/>
      <c r="C26" s="16"/>
      <c r="D26" s="16"/>
      <c r="E26" s="16"/>
      <c r="F26" s="16"/>
      <c r="G26" s="16"/>
      <c r="H26" s="16"/>
      <c r="I26" s="16"/>
      <c r="J26" s="16"/>
      <c r="K26" s="16"/>
      <c r="L26" s="16"/>
      <c r="M26" s="16"/>
      <c r="N26" s="16"/>
      <c r="O26" s="16"/>
      <c r="P26" s="16"/>
      <c r="Q26" s="16"/>
      <c r="R26" s="16"/>
      <c r="S26" s="16"/>
      <c r="T26" s="16"/>
      <c r="U26" s="16"/>
      <c r="AE26" s="48" t="s">
        <v>52</v>
      </c>
    </row>
    <row r="27" spans="1:31" ht="15" customHeight="1" x14ac:dyDescent="0.2">
      <c r="A27" s="18" t="s">
        <v>22</v>
      </c>
      <c r="B27" s="139" t="s">
        <v>77</v>
      </c>
      <c r="C27" s="139"/>
      <c r="D27" s="139"/>
      <c r="E27" s="139"/>
      <c r="F27" s="139"/>
      <c r="G27" s="139"/>
      <c r="H27" s="139"/>
      <c r="I27" s="139"/>
      <c r="J27" s="139"/>
      <c r="K27" s="139"/>
      <c r="L27" s="139"/>
      <c r="M27" s="139"/>
      <c r="N27" s="139"/>
      <c r="O27" s="139"/>
      <c r="P27" s="139"/>
      <c r="Q27" s="139"/>
      <c r="R27" s="139"/>
      <c r="S27" s="139"/>
    </row>
    <row r="28" spans="1:31" ht="9" customHeight="1" thickBot="1" x14ac:dyDescent="0.25">
      <c r="A28" s="26"/>
    </row>
    <row r="29" spans="1:31" ht="15" customHeight="1" x14ac:dyDescent="0.2">
      <c r="A29" s="165" t="s">
        <v>157</v>
      </c>
      <c r="B29" s="166"/>
      <c r="C29" s="166"/>
      <c r="D29" s="166"/>
      <c r="E29" s="166"/>
      <c r="F29" s="167"/>
    </row>
    <row r="30" spans="1:31" ht="15" customHeight="1" x14ac:dyDescent="0.2">
      <c r="A30" s="168"/>
      <c r="B30" s="169"/>
      <c r="C30" s="169"/>
      <c r="D30" s="169"/>
      <c r="E30" s="169"/>
      <c r="F30" s="170"/>
    </row>
    <row r="31" spans="1:31" ht="13.5" customHeight="1" x14ac:dyDescent="0.2">
      <c r="A31" s="119"/>
      <c r="B31" s="120"/>
      <c r="C31" s="120"/>
      <c r="D31" s="120"/>
      <c r="E31" s="120"/>
      <c r="F31" s="121"/>
    </row>
    <row r="32" spans="1:31" ht="18" customHeight="1" thickBot="1" x14ac:dyDescent="0.25">
      <c r="A32" s="122"/>
      <c r="B32" s="123"/>
      <c r="C32" s="123"/>
      <c r="D32" s="123"/>
      <c r="E32" s="123"/>
      <c r="F32" s="124"/>
    </row>
    <row r="33" spans="1:19" ht="13.4" customHeight="1" x14ac:dyDescent="0.2">
      <c r="A33" s="17" t="s">
        <v>57</v>
      </c>
      <c r="B33" s="16" t="s">
        <v>130</v>
      </c>
    </row>
    <row r="34" spans="1:19" ht="15" customHeight="1" x14ac:dyDescent="0.2">
      <c r="A34" s="17"/>
      <c r="B34" s="16" t="s">
        <v>131</v>
      </c>
    </row>
    <row r="35" spans="1:19" ht="10.4" customHeight="1" x14ac:dyDescent="0.2">
      <c r="A35" s="37"/>
      <c r="B35" s="37"/>
      <c r="C35" s="37"/>
    </row>
    <row r="36" spans="1:19" ht="15" customHeight="1" x14ac:dyDescent="0.2">
      <c r="A36" s="18" t="s">
        <v>22</v>
      </c>
      <c r="B36" s="139" t="s">
        <v>132</v>
      </c>
      <c r="C36" s="139"/>
      <c r="D36" s="139"/>
      <c r="E36" s="139"/>
      <c r="F36" s="139"/>
      <c r="G36" s="139"/>
      <c r="H36" s="139"/>
      <c r="I36" s="139"/>
      <c r="J36" s="139"/>
      <c r="K36" s="139"/>
      <c r="L36" s="139"/>
      <c r="M36" s="139"/>
      <c r="N36" s="139"/>
      <c r="O36" s="139"/>
      <c r="P36" s="139"/>
      <c r="Q36" s="139"/>
      <c r="R36" s="139"/>
      <c r="S36" s="139"/>
    </row>
    <row r="37" spans="1:19" ht="9" customHeight="1" thickBot="1" x14ac:dyDescent="0.25">
      <c r="A37" s="26"/>
    </row>
    <row r="38" spans="1:19" ht="15" customHeight="1" x14ac:dyDescent="0.2">
      <c r="A38" s="165" t="s">
        <v>119</v>
      </c>
      <c r="B38" s="166"/>
      <c r="C38" s="166"/>
      <c r="D38" s="166"/>
      <c r="E38" s="166"/>
      <c r="F38" s="167"/>
      <c r="G38" s="113" t="s">
        <v>137</v>
      </c>
      <c r="H38" s="177"/>
      <c r="I38" s="177"/>
      <c r="J38" s="177"/>
      <c r="K38" s="177"/>
      <c r="L38" s="177"/>
      <c r="M38" s="177"/>
      <c r="N38" s="177"/>
      <c r="O38" s="177"/>
      <c r="P38" s="177"/>
      <c r="Q38" s="177"/>
      <c r="R38" s="178"/>
    </row>
    <row r="39" spans="1:19" ht="15" customHeight="1" x14ac:dyDescent="0.2">
      <c r="A39" s="168"/>
      <c r="B39" s="169"/>
      <c r="C39" s="169"/>
      <c r="D39" s="169"/>
      <c r="E39" s="169"/>
      <c r="F39" s="170"/>
      <c r="G39" s="179"/>
      <c r="H39" s="180"/>
      <c r="I39" s="180"/>
      <c r="J39" s="180"/>
      <c r="K39" s="180"/>
      <c r="L39" s="180"/>
      <c r="M39" s="180"/>
      <c r="N39" s="180"/>
      <c r="O39" s="180"/>
      <c r="P39" s="180"/>
      <c r="Q39" s="180"/>
      <c r="R39" s="181"/>
    </row>
    <row r="40" spans="1:19" ht="13.5" customHeight="1" x14ac:dyDescent="0.2">
      <c r="A40" s="140" t="s">
        <v>120</v>
      </c>
      <c r="B40" s="141"/>
      <c r="C40" s="141"/>
      <c r="D40" s="141"/>
      <c r="E40" s="141"/>
      <c r="F40" s="142"/>
      <c r="G40" s="369"/>
      <c r="H40" s="370"/>
      <c r="I40" s="370"/>
      <c r="J40" s="370"/>
      <c r="K40" s="370"/>
      <c r="L40" s="370"/>
      <c r="M40" s="370"/>
      <c r="N40" s="370"/>
      <c r="O40" s="370"/>
      <c r="P40" s="370"/>
      <c r="Q40" s="370"/>
      <c r="R40" s="371"/>
    </row>
    <row r="41" spans="1:19" ht="18" customHeight="1" thickBot="1" x14ac:dyDescent="0.25">
      <c r="A41" s="143"/>
      <c r="B41" s="144"/>
      <c r="C41" s="144"/>
      <c r="D41" s="144"/>
      <c r="E41" s="144"/>
      <c r="F41" s="145"/>
      <c r="G41" s="372"/>
      <c r="H41" s="373"/>
      <c r="I41" s="373"/>
      <c r="J41" s="373"/>
      <c r="K41" s="373"/>
      <c r="L41" s="373"/>
      <c r="M41" s="373"/>
      <c r="N41" s="373"/>
      <c r="O41" s="373"/>
      <c r="P41" s="373"/>
      <c r="Q41" s="373"/>
      <c r="R41" s="374"/>
    </row>
    <row r="42" spans="1:19" ht="13.4" customHeight="1" x14ac:dyDescent="0.2">
      <c r="A42" s="38"/>
      <c r="B42" s="39"/>
    </row>
    <row r="43" spans="1:19" ht="13.4" customHeight="1" x14ac:dyDescent="0.2">
      <c r="A43" s="17"/>
      <c r="B43" s="39"/>
    </row>
    <row r="44" spans="1:19" ht="15" customHeight="1" x14ac:dyDescent="0.2"/>
    <row r="45" spans="1:19" ht="14" x14ac:dyDescent="0.2">
      <c r="A45" s="49" t="s">
        <v>22</v>
      </c>
      <c r="B45" s="112" t="s">
        <v>134</v>
      </c>
      <c r="C45" s="112"/>
      <c r="D45" s="112"/>
      <c r="E45" s="112"/>
      <c r="F45" s="112"/>
      <c r="G45" s="112"/>
      <c r="H45" s="112"/>
      <c r="I45" s="112"/>
      <c r="J45" s="112"/>
      <c r="K45" s="112"/>
      <c r="L45" s="112"/>
      <c r="M45" s="112"/>
      <c r="N45" s="112"/>
      <c r="O45" s="112"/>
      <c r="P45" s="112"/>
      <c r="Q45" s="112"/>
      <c r="R45" s="112"/>
      <c r="S45" s="112"/>
    </row>
    <row r="46" spans="1:19" ht="13.5" thickBot="1" x14ac:dyDescent="0.25"/>
    <row r="47" spans="1:19" x14ac:dyDescent="0.2">
      <c r="A47" s="113" t="s">
        <v>158</v>
      </c>
      <c r="B47" s="114"/>
      <c r="C47" s="114"/>
      <c r="D47" s="114"/>
      <c r="E47" s="114"/>
      <c r="F47" s="115"/>
      <c r="G47" s="113" t="s">
        <v>143</v>
      </c>
      <c r="H47" s="177"/>
      <c r="I47" s="177"/>
      <c r="J47" s="177"/>
      <c r="K47" s="177"/>
      <c r="L47" s="177"/>
      <c r="M47" s="177"/>
      <c r="N47" s="177"/>
      <c r="O47" s="177"/>
      <c r="P47" s="177"/>
      <c r="Q47" s="177"/>
      <c r="R47" s="178"/>
      <c r="S47" s="19"/>
    </row>
    <row r="48" spans="1:19" ht="24.65" customHeight="1" x14ac:dyDescent="0.2">
      <c r="A48" s="116"/>
      <c r="B48" s="117"/>
      <c r="C48" s="117"/>
      <c r="D48" s="117"/>
      <c r="E48" s="117"/>
      <c r="F48" s="118"/>
      <c r="G48" s="179"/>
      <c r="H48" s="180"/>
      <c r="I48" s="180"/>
      <c r="J48" s="180"/>
      <c r="K48" s="180"/>
      <c r="L48" s="180"/>
      <c r="M48" s="180"/>
      <c r="N48" s="180"/>
      <c r="O48" s="180"/>
      <c r="P48" s="180"/>
      <c r="Q48" s="180"/>
      <c r="R48" s="181"/>
      <c r="S48" s="19"/>
    </row>
    <row r="49" spans="1:19" ht="29.15" customHeight="1" x14ac:dyDescent="0.2">
      <c r="A49" s="119"/>
      <c r="B49" s="120"/>
      <c r="C49" s="120"/>
      <c r="D49" s="120"/>
      <c r="E49" s="120"/>
      <c r="F49" s="121"/>
      <c r="G49" s="375"/>
      <c r="H49" s="376"/>
      <c r="I49" s="376"/>
      <c r="J49" s="376"/>
      <c r="K49" s="376"/>
      <c r="L49" s="376"/>
      <c r="M49" s="376"/>
      <c r="N49" s="376"/>
      <c r="O49" s="376"/>
      <c r="P49" s="376"/>
      <c r="Q49" s="376"/>
      <c r="R49" s="377"/>
      <c r="S49" s="19"/>
    </row>
    <row r="50" spans="1:19" ht="29.15" customHeight="1" thickBot="1" x14ac:dyDescent="0.25">
      <c r="A50" s="122"/>
      <c r="B50" s="123"/>
      <c r="C50" s="123"/>
      <c r="D50" s="123"/>
      <c r="E50" s="123"/>
      <c r="F50" s="124"/>
      <c r="G50" s="372"/>
      <c r="H50" s="373"/>
      <c r="I50" s="373"/>
      <c r="J50" s="373"/>
      <c r="K50" s="373"/>
      <c r="L50" s="373"/>
      <c r="M50" s="373"/>
      <c r="N50" s="373"/>
      <c r="O50" s="373"/>
      <c r="P50" s="373"/>
      <c r="Q50" s="373"/>
      <c r="R50" s="374"/>
      <c r="S50" s="19"/>
    </row>
    <row r="51" spans="1:19" x14ac:dyDescent="0.2">
      <c r="A51" s="40" t="s">
        <v>58</v>
      </c>
      <c r="B51" s="19" t="s">
        <v>144</v>
      </c>
      <c r="C51" s="19"/>
      <c r="D51" s="19"/>
      <c r="E51" s="19"/>
      <c r="F51" s="19"/>
      <c r="G51" s="19"/>
      <c r="H51" s="19"/>
      <c r="I51" s="19"/>
      <c r="J51" s="19"/>
      <c r="K51" s="19"/>
      <c r="L51" s="19"/>
      <c r="M51" s="19"/>
      <c r="N51" s="19"/>
      <c r="O51" s="19"/>
      <c r="P51" s="19"/>
      <c r="Q51" s="19"/>
      <c r="R51" s="19"/>
      <c r="S51" s="19"/>
    </row>
    <row r="52" spans="1:19" x14ac:dyDescent="0.2">
      <c r="A52" s="19"/>
      <c r="B52" s="19" t="s">
        <v>133</v>
      </c>
      <c r="C52" s="19"/>
      <c r="D52" s="19"/>
      <c r="E52" s="19"/>
      <c r="F52" s="19"/>
      <c r="G52" s="19"/>
      <c r="H52" s="19"/>
      <c r="I52" s="19"/>
      <c r="J52" s="19"/>
      <c r="K52" s="19"/>
      <c r="L52" s="19"/>
      <c r="M52" s="19"/>
      <c r="N52" s="19"/>
      <c r="O52" s="19"/>
      <c r="P52" s="19"/>
      <c r="Q52" s="19"/>
      <c r="R52" s="19"/>
      <c r="S52" s="19"/>
    </row>
  </sheetData>
  <sheetProtection password="CB83" sheet="1" selectLockedCells="1" autoFilter="0"/>
  <mergeCells count="72">
    <mergeCell ref="G47:R48"/>
    <mergeCell ref="G49:R50"/>
    <mergeCell ref="A2:S2"/>
    <mergeCell ref="B5:E5"/>
    <mergeCell ref="F5:H5"/>
    <mergeCell ref="K5:M5"/>
    <mergeCell ref="F6:H6"/>
    <mergeCell ref="I6:S6"/>
    <mergeCell ref="F7:H7"/>
    <mergeCell ref="I7:S7"/>
    <mergeCell ref="F8:H8"/>
    <mergeCell ref="I8:L8"/>
    <mergeCell ref="M8:O8"/>
    <mergeCell ref="P8:S8"/>
    <mergeCell ref="O5:P5"/>
    <mergeCell ref="Q5:S5"/>
    <mergeCell ref="A10:A11"/>
    <mergeCell ref="B10:E11"/>
    <mergeCell ref="F10:H10"/>
    <mergeCell ref="I10:S10"/>
    <mergeCell ref="F11:H11"/>
    <mergeCell ref="I11:S11"/>
    <mergeCell ref="A6:A9"/>
    <mergeCell ref="B6:E9"/>
    <mergeCell ref="I9:S9"/>
    <mergeCell ref="F9:H9"/>
    <mergeCell ref="N20:P20"/>
    <mergeCell ref="Q20:R20"/>
    <mergeCell ref="A12:A13"/>
    <mergeCell ref="B12:E13"/>
    <mergeCell ref="F12:H12"/>
    <mergeCell ref="I12:O12"/>
    <mergeCell ref="Q12:S12"/>
    <mergeCell ref="F13:H13"/>
    <mergeCell ref="I13:S13"/>
    <mergeCell ref="A18:A20"/>
    <mergeCell ref="B18:G20"/>
    <mergeCell ref="H18:K20"/>
    <mergeCell ref="L18:L20"/>
    <mergeCell ref="M18:M20"/>
    <mergeCell ref="B14:S14"/>
    <mergeCell ref="B17:E17"/>
    <mergeCell ref="A38:F39"/>
    <mergeCell ref="Q23:R23"/>
    <mergeCell ref="A40:F41"/>
    <mergeCell ref="A21:A23"/>
    <mergeCell ref="B21:G23"/>
    <mergeCell ref="H21:K23"/>
    <mergeCell ref="N23:P23"/>
    <mergeCell ref="B36:S36"/>
    <mergeCell ref="A29:F30"/>
    <mergeCell ref="A31:F32"/>
    <mergeCell ref="L21:L23"/>
    <mergeCell ref="M21:M23"/>
    <mergeCell ref="G38:R39"/>
    <mergeCell ref="G40:R41"/>
    <mergeCell ref="B45:S45"/>
    <mergeCell ref="A47:F48"/>
    <mergeCell ref="A49:F50"/>
    <mergeCell ref="N17:P17"/>
    <mergeCell ref="Q17:R17"/>
    <mergeCell ref="N18:P18"/>
    <mergeCell ref="Q18:R18"/>
    <mergeCell ref="N19:P19"/>
    <mergeCell ref="Q19:R19"/>
    <mergeCell ref="B24:S24"/>
    <mergeCell ref="B25:S25"/>
    <mergeCell ref="B27:S27"/>
    <mergeCell ref="N21:P21"/>
    <mergeCell ref="Q21:R21"/>
    <mergeCell ref="N22:P22"/>
    <mergeCell ref="Q22:R22"/>
  </mergeCells>
  <phoneticPr fontId="2"/>
  <dataValidations count="8">
    <dataValidation type="list" allowBlank="1" showInputMessage="1" showErrorMessage="1" sqref="F17 WVN983062 WLR983062 WBV983062 VRZ983062 VID983062 UYH983062 UOL983062 UEP983062 TUT983062 TKX983062 TBB983062 SRF983062 SHJ983062 RXN983062 RNR983062 RDV983062 QTZ983062 QKD983062 QAH983062 PQL983062 PGP983062 OWT983062 OMX983062 ODB983062 NTF983062 NJJ983062 MZN983062 MPR983062 MFV983062 LVZ983062 LMD983062 LCH983062 KSL983062 KIP983062 JYT983062 JOX983062 JFB983062 IVF983062 ILJ983062 IBN983062 HRR983062 HHV983062 GXZ983062 GOD983062 GEH983062 FUL983062 FKP983062 FAT983062 EQX983062 EHB983062 DXF983062 DNJ983062 DDN983062 CTR983062 CJV983062 BZZ983062 BQD983062 BGH983062 AWL983062 AMP983062 ACT983062 SX983062 JB983062 F983062 WVN917526 WLR917526 WBV917526 VRZ917526 VID917526 UYH917526 UOL917526 UEP917526 TUT917526 TKX917526 TBB917526 SRF917526 SHJ917526 RXN917526 RNR917526 RDV917526 QTZ917526 QKD917526 QAH917526 PQL917526 PGP917526 OWT917526 OMX917526 ODB917526 NTF917526 NJJ917526 MZN917526 MPR917526 MFV917526 LVZ917526 LMD917526 LCH917526 KSL917526 KIP917526 JYT917526 JOX917526 JFB917526 IVF917526 ILJ917526 IBN917526 HRR917526 HHV917526 GXZ917526 GOD917526 GEH917526 FUL917526 FKP917526 FAT917526 EQX917526 EHB917526 DXF917526 DNJ917526 DDN917526 CTR917526 CJV917526 BZZ917526 BQD917526 BGH917526 AWL917526 AMP917526 ACT917526 SX917526 JB917526 F917526 WVN851990 WLR851990 WBV851990 VRZ851990 VID851990 UYH851990 UOL851990 UEP851990 TUT851990 TKX851990 TBB851990 SRF851990 SHJ851990 RXN851990 RNR851990 RDV851990 QTZ851990 QKD851990 QAH851990 PQL851990 PGP851990 OWT851990 OMX851990 ODB851990 NTF851990 NJJ851990 MZN851990 MPR851990 MFV851990 LVZ851990 LMD851990 LCH851990 KSL851990 KIP851990 JYT851990 JOX851990 JFB851990 IVF851990 ILJ851990 IBN851990 HRR851990 HHV851990 GXZ851990 GOD851990 GEH851990 FUL851990 FKP851990 FAT851990 EQX851990 EHB851990 DXF851990 DNJ851990 DDN851990 CTR851990 CJV851990 BZZ851990 BQD851990 BGH851990 AWL851990 AMP851990 ACT851990 SX851990 JB851990 F851990 WVN786454 WLR786454 WBV786454 VRZ786454 VID786454 UYH786454 UOL786454 UEP786454 TUT786454 TKX786454 TBB786454 SRF786454 SHJ786454 RXN786454 RNR786454 RDV786454 QTZ786454 QKD786454 QAH786454 PQL786454 PGP786454 OWT786454 OMX786454 ODB786454 NTF786454 NJJ786454 MZN786454 MPR786454 MFV786454 LVZ786454 LMD786454 LCH786454 KSL786454 KIP786454 JYT786454 JOX786454 JFB786454 IVF786454 ILJ786454 IBN786454 HRR786454 HHV786454 GXZ786454 GOD786454 GEH786454 FUL786454 FKP786454 FAT786454 EQX786454 EHB786454 DXF786454 DNJ786454 DDN786454 CTR786454 CJV786454 BZZ786454 BQD786454 BGH786454 AWL786454 AMP786454 ACT786454 SX786454 JB786454 F786454 WVN720918 WLR720918 WBV720918 VRZ720918 VID720918 UYH720918 UOL720918 UEP720918 TUT720918 TKX720918 TBB720918 SRF720918 SHJ720918 RXN720918 RNR720918 RDV720918 QTZ720918 QKD720918 QAH720918 PQL720918 PGP720918 OWT720918 OMX720918 ODB720918 NTF720918 NJJ720918 MZN720918 MPR720918 MFV720918 LVZ720918 LMD720918 LCH720918 KSL720918 KIP720918 JYT720918 JOX720918 JFB720918 IVF720918 ILJ720918 IBN720918 HRR720918 HHV720918 GXZ720918 GOD720918 GEH720918 FUL720918 FKP720918 FAT720918 EQX720918 EHB720918 DXF720918 DNJ720918 DDN720918 CTR720918 CJV720918 BZZ720918 BQD720918 BGH720918 AWL720918 AMP720918 ACT720918 SX720918 JB720918 F720918 WVN655382 WLR655382 WBV655382 VRZ655382 VID655382 UYH655382 UOL655382 UEP655382 TUT655382 TKX655382 TBB655382 SRF655382 SHJ655382 RXN655382 RNR655382 RDV655382 QTZ655382 QKD655382 QAH655382 PQL655382 PGP655382 OWT655382 OMX655382 ODB655382 NTF655382 NJJ655382 MZN655382 MPR655382 MFV655382 LVZ655382 LMD655382 LCH655382 KSL655382 KIP655382 JYT655382 JOX655382 JFB655382 IVF655382 ILJ655382 IBN655382 HRR655382 HHV655382 GXZ655382 GOD655382 GEH655382 FUL655382 FKP655382 FAT655382 EQX655382 EHB655382 DXF655382 DNJ655382 DDN655382 CTR655382 CJV655382 BZZ655382 BQD655382 BGH655382 AWL655382 AMP655382 ACT655382 SX655382 JB655382 F655382 WVN589846 WLR589846 WBV589846 VRZ589846 VID589846 UYH589846 UOL589846 UEP589846 TUT589846 TKX589846 TBB589846 SRF589846 SHJ589846 RXN589846 RNR589846 RDV589846 QTZ589846 QKD589846 QAH589846 PQL589846 PGP589846 OWT589846 OMX589846 ODB589846 NTF589846 NJJ589846 MZN589846 MPR589846 MFV589846 LVZ589846 LMD589846 LCH589846 KSL589846 KIP589846 JYT589846 JOX589846 JFB589846 IVF589846 ILJ589846 IBN589846 HRR589846 HHV589846 GXZ589846 GOD589846 GEH589846 FUL589846 FKP589846 FAT589846 EQX589846 EHB589846 DXF589846 DNJ589846 DDN589846 CTR589846 CJV589846 BZZ589846 BQD589846 BGH589846 AWL589846 AMP589846 ACT589846 SX589846 JB589846 F589846 WVN524310 WLR524310 WBV524310 VRZ524310 VID524310 UYH524310 UOL524310 UEP524310 TUT524310 TKX524310 TBB524310 SRF524310 SHJ524310 RXN524310 RNR524310 RDV524310 QTZ524310 QKD524310 QAH524310 PQL524310 PGP524310 OWT524310 OMX524310 ODB524310 NTF524310 NJJ524310 MZN524310 MPR524310 MFV524310 LVZ524310 LMD524310 LCH524310 KSL524310 KIP524310 JYT524310 JOX524310 JFB524310 IVF524310 ILJ524310 IBN524310 HRR524310 HHV524310 GXZ524310 GOD524310 GEH524310 FUL524310 FKP524310 FAT524310 EQX524310 EHB524310 DXF524310 DNJ524310 DDN524310 CTR524310 CJV524310 BZZ524310 BQD524310 BGH524310 AWL524310 AMP524310 ACT524310 SX524310 JB524310 F524310 WVN458774 WLR458774 WBV458774 VRZ458774 VID458774 UYH458774 UOL458774 UEP458774 TUT458774 TKX458774 TBB458774 SRF458774 SHJ458774 RXN458774 RNR458774 RDV458774 QTZ458774 QKD458774 QAH458774 PQL458774 PGP458774 OWT458774 OMX458774 ODB458774 NTF458774 NJJ458774 MZN458774 MPR458774 MFV458774 LVZ458774 LMD458774 LCH458774 KSL458774 KIP458774 JYT458774 JOX458774 JFB458774 IVF458774 ILJ458774 IBN458774 HRR458774 HHV458774 GXZ458774 GOD458774 GEH458774 FUL458774 FKP458774 FAT458774 EQX458774 EHB458774 DXF458774 DNJ458774 DDN458774 CTR458774 CJV458774 BZZ458774 BQD458774 BGH458774 AWL458774 AMP458774 ACT458774 SX458774 JB458774 F458774 WVN393238 WLR393238 WBV393238 VRZ393238 VID393238 UYH393238 UOL393238 UEP393238 TUT393238 TKX393238 TBB393238 SRF393238 SHJ393238 RXN393238 RNR393238 RDV393238 QTZ393238 QKD393238 QAH393238 PQL393238 PGP393238 OWT393238 OMX393238 ODB393238 NTF393238 NJJ393238 MZN393238 MPR393238 MFV393238 LVZ393238 LMD393238 LCH393238 KSL393238 KIP393238 JYT393238 JOX393238 JFB393238 IVF393238 ILJ393238 IBN393238 HRR393238 HHV393238 GXZ393238 GOD393238 GEH393238 FUL393238 FKP393238 FAT393238 EQX393238 EHB393238 DXF393238 DNJ393238 DDN393238 CTR393238 CJV393238 BZZ393238 BQD393238 BGH393238 AWL393238 AMP393238 ACT393238 SX393238 JB393238 F393238 WVN327702 WLR327702 WBV327702 VRZ327702 VID327702 UYH327702 UOL327702 UEP327702 TUT327702 TKX327702 TBB327702 SRF327702 SHJ327702 RXN327702 RNR327702 RDV327702 QTZ327702 QKD327702 QAH327702 PQL327702 PGP327702 OWT327702 OMX327702 ODB327702 NTF327702 NJJ327702 MZN327702 MPR327702 MFV327702 LVZ327702 LMD327702 LCH327702 KSL327702 KIP327702 JYT327702 JOX327702 JFB327702 IVF327702 ILJ327702 IBN327702 HRR327702 HHV327702 GXZ327702 GOD327702 GEH327702 FUL327702 FKP327702 FAT327702 EQX327702 EHB327702 DXF327702 DNJ327702 DDN327702 CTR327702 CJV327702 BZZ327702 BQD327702 BGH327702 AWL327702 AMP327702 ACT327702 SX327702 JB327702 F327702 WVN262166 WLR262166 WBV262166 VRZ262166 VID262166 UYH262166 UOL262166 UEP262166 TUT262166 TKX262166 TBB262166 SRF262166 SHJ262166 RXN262166 RNR262166 RDV262166 QTZ262166 QKD262166 QAH262166 PQL262166 PGP262166 OWT262166 OMX262166 ODB262166 NTF262166 NJJ262166 MZN262166 MPR262166 MFV262166 LVZ262166 LMD262166 LCH262166 KSL262166 KIP262166 JYT262166 JOX262166 JFB262166 IVF262166 ILJ262166 IBN262166 HRR262166 HHV262166 GXZ262166 GOD262166 GEH262166 FUL262166 FKP262166 FAT262166 EQX262166 EHB262166 DXF262166 DNJ262166 DDN262166 CTR262166 CJV262166 BZZ262166 BQD262166 BGH262166 AWL262166 AMP262166 ACT262166 SX262166 JB262166 F262166 WVN196630 WLR196630 WBV196630 VRZ196630 VID196630 UYH196630 UOL196630 UEP196630 TUT196630 TKX196630 TBB196630 SRF196630 SHJ196630 RXN196630 RNR196630 RDV196630 QTZ196630 QKD196630 QAH196630 PQL196630 PGP196630 OWT196630 OMX196630 ODB196630 NTF196630 NJJ196630 MZN196630 MPR196630 MFV196630 LVZ196630 LMD196630 LCH196630 KSL196630 KIP196630 JYT196630 JOX196630 JFB196630 IVF196630 ILJ196630 IBN196630 HRR196630 HHV196630 GXZ196630 GOD196630 GEH196630 FUL196630 FKP196630 FAT196630 EQX196630 EHB196630 DXF196630 DNJ196630 DDN196630 CTR196630 CJV196630 BZZ196630 BQD196630 BGH196630 AWL196630 AMP196630 ACT196630 SX196630 JB196630 F196630 WVN131094 WLR131094 WBV131094 VRZ131094 VID131094 UYH131094 UOL131094 UEP131094 TUT131094 TKX131094 TBB131094 SRF131094 SHJ131094 RXN131094 RNR131094 RDV131094 QTZ131094 QKD131094 QAH131094 PQL131094 PGP131094 OWT131094 OMX131094 ODB131094 NTF131094 NJJ131094 MZN131094 MPR131094 MFV131094 LVZ131094 LMD131094 LCH131094 KSL131094 KIP131094 JYT131094 JOX131094 JFB131094 IVF131094 ILJ131094 IBN131094 HRR131094 HHV131094 GXZ131094 GOD131094 GEH131094 FUL131094 FKP131094 FAT131094 EQX131094 EHB131094 DXF131094 DNJ131094 DDN131094 CTR131094 CJV131094 BZZ131094 BQD131094 BGH131094 AWL131094 AMP131094 ACT131094 SX131094 JB131094 F131094 WVN65558 WLR65558 WBV65558 VRZ65558 VID65558 UYH65558 UOL65558 UEP65558 TUT65558 TKX65558 TBB65558 SRF65558 SHJ65558 RXN65558 RNR65558 RDV65558 QTZ65558 QKD65558 QAH65558 PQL65558 PGP65558 OWT65558 OMX65558 ODB65558 NTF65558 NJJ65558 MZN65558 MPR65558 MFV65558 LVZ65558 LMD65558 LCH65558 KSL65558 KIP65558 JYT65558 JOX65558 JFB65558 IVF65558 ILJ65558 IBN65558 HRR65558 HHV65558 GXZ65558 GOD65558 GEH65558 FUL65558 FKP65558 FAT65558 EQX65558 EHB65558 DXF65558 DNJ65558 DDN65558 CTR65558 CJV65558 BZZ65558 BQD65558 BGH65558 AWL65558 AMP65558 ACT65558 SX65558 JB65558 F65558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formula1>$AE$18:$AE$20</formula1>
    </dataValidation>
    <dataValidation type="list" allowBlank="1" showInputMessage="1" showErrorMessage="1" sqref="Q5:S5">
      <formula1>"直営,委託,補助"</formula1>
    </dataValidation>
    <dataValidation type="list" allowBlank="1" showInputMessage="1" showErrorMessage="1" sqref="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Q65553:S65553 JM65553:JO65553 TI65553:TK65553 ADE65553:ADG65553 ANA65553:ANC65553 AWW65553:AWY65553 BGS65553:BGU65553 BQO65553:BQQ65553 CAK65553:CAM65553 CKG65553:CKI65553 CUC65553:CUE65553 DDY65553:DEA65553 DNU65553:DNW65553 DXQ65553:DXS65553 EHM65553:EHO65553 ERI65553:ERK65553 FBE65553:FBG65553 FLA65553:FLC65553 FUW65553:FUY65553 GES65553:GEU65553 GOO65553:GOQ65553 GYK65553:GYM65553 HIG65553:HII65553 HSC65553:HSE65553 IBY65553:ICA65553 ILU65553:ILW65553 IVQ65553:IVS65553 JFM65553:JFO65553 JPI65553:JPK65553 JZE65553:JZG65553 KJA65553:KJC65553 KSW65553:KSY65553 LCS65553:LCU65553 LMO65553:LMQ65553 LWK65553:LWM65553 MGG65553:MGI65553 MQC65553:MQE65553 MZY65553:NAA65553 NJU65553:NJW65553 NTQ65553:NTS65553 ODM65553:ODO65553 ONI65553:ONK65553 OXE65553:OXG65553 PHA65553:PHC65553 PQW65553:PQY65553 QAS65553:QAU65553 QKO65553:QKQ65553 QUK65553:QUM65553 REG65553:REI65553 ROC65553:ROE65553 RXY65553:RYA65553 SHU65553:SHW65553 SRQ65553:SRS65553 TBM65553:TBO65553 TLI65553:TLK65553 TVE65553:TVG65553 UFA65553:UFC65553 UOW65553:UOY65553 UYS65553:UYU65553 VIO65553:VIQ65553 VSK65553:VSM65553 WCG65553:WCI65553 WMC65553:WME65553 WVY65553:WWA65553 Q131089:S131089 JM131089:JO131089 TI131089:TK131089 ADE131089:ADG131089 ANA131089:ANC131089 AWW131089:AWY131089 BGS131089:BGU131089 BQO131089:BQQ131089 CAK131089:CAM131089 CKG131089:CKI131089 CUC131089:CUE131089 DDY131089:DEA131089 DNU131089:DNW131089 DXQ131089:DXS131089 EHM131089:EHO131089 ERI131089:ERK131089 FBE131089:FBG131089 FLA131089:FLC131089 FUW131089:FUY131089 GES131089:GEU131089 GOO131089:GOQ131089 GYK131089:GYM131089 HIG131089:HII131089 HSC131089:HSE131089 IBY131089:ICA131089 ILU131089:ILW131089 IVQ131089:IVS131089 JFM131089:JFO131089 JPI131089:JPK131089 JZE131089:JZG131089 KJA131089:KJC131089 KSW131089:KSY131089 LCS131089:LCU131089 LMO131089:LMQ131089 LWK131089:LWM131089 MGG131089:MGI131089 MQC131089:MQE131089 MZY131089:NAA131089 NJU131089:NJW131089 NTQ131089:NTS131089 ODM131089:ODO131089 ONI131089:ONK131089 OXE131089:OXG131089 PHA131089:PHC131089 PQW131089:PQY131089 QAS131089:QAU131089 QKO131089:QKQ131089 QUK131089:QUM131089 REG131089:REI131089 ROC131089:ROE131089 RXY131089:RYA131089 SHU131089:SHW131089 SRQ131089:SRS131089 TBM131089:TBO131089 TLI131089:TLK131089 TVE131089:TVG131089 UFA131089:UFC131089 UOW131089:UOY131089 UYS131089:UYU131089 VIO131089:VIQ131089 VSK131089:VSM131089 WCG131089:WCI131089 WMC131089:WME131089 WVY131089:WWA131089 Q196625:S196625 JM196625:JO196625 TI196625:TK196625 ADE196625:ADG196625 ANA196625:ANC196625 AWW196625:AWY196625 BGS196625:BGU196625 BQO196625:BQQ196625 CAK196625:CAM196625 CKG196625:CKI196625 CUC196625:CUE196625 DDY196625:DEA196625 DNU196625:DNW196625 DXQ196625:DXS196625 EHM196625:EHO196625 ERI196625:ERK196625 FBE196625:FBG196625 FLA196625:FLC196625 FUW196625:FUY196625 GES196625:GEU196625 GOO196625:GOQ196625 GYK196625:GYM196625 HIG196625:HII196625 HSC196625:HSE196625 IBY196625:ICA196625 ILU196625:ILW196625 IVQ196625:IVS196625 JFM196625:JFO196625 JPI196625:JPK196625 JZE196625:JZG196625 KJA196625:KJC196625 KSW196625:KSY196625 LCS196625:LCU196625 LMO196625:LMQ196625 LWK196625:LWM196625 MGG196625:MGI196625 MQC196625:MQE196625 MZY196625:NAA196625 NJU196625:NJW196625 NTQ196625:NTS196625 ODM196625:ODO196625 ONI196625:ONK196625 OXE196625:OXG196625 PHA196625:PHC196625 PQW196625:PQY196625 QAS196625:QAU196625 QKO196625:QKQ196625 QUK196625:QUM196625 REG196625:REI196625 ROC196625:ROE196625 RXY196625:RYA196625 SHU196625:SHW196625 SRQ196625:SRS196625 TBM196625:TBO196625 TLI196625:TLK196625 TVE196625:TVG196625 UFA196625:UFC196625 UOW196625:UOY196625 UYS196625:UYU196625 VIO196625:VIQ196625 VSK196625:VSM196625 WCG196625:WCI196625 WMC196625:WME196625 WVY196625:WWA196625 Q262161:S262161 JM262161:JO262161 TI262161:TK262161 ADE262161:ADG262161 ANA262161:ANC262161 AWW262161:AWY262161 BGS262161:BGU262161 BQO262161:BQQ262161 CAK262161:CAM262161 CKG262161:CKI262161 CUC262161:CUE262161 DDY262161:DEA262161 DNU262161:DNW262161 DXQ262161:DXS262161 EHM262161:EHO262161 ERI262161:ERK262161 FBE262161:FBG262161 FLA262161:FLC262161 FUW262161:FUY262161 GES262161:GEU262161 GOO262161:GOQ262161 GYK262161:GYM262161 HIG262161:HII262161 HSC262161:HSE262161 IBY262161:ICA262161 ILU262161:ILW262161 IVQ262161:IVS262161 JFM262161:JFO262161 JPI262161:JPK262161 JZE262161:JZG262161 KJA262161:KJC262161 KSW262161:KSY262161 LCS262161:LCU262161 LMO262161:LMQ262161 LWK262161:LWM262161 MGG262161:MGI262161 MQC262161:MQE262161 MZY262161:NAA262161 NJU262161:NJW262161 NTQ262161:NTS262161 ODM262161:ODO262161 ONI262161:ONK262161 OXE262161:OXG262161 PHA262161:PHC262161 PQW262161:PQY262161 QAS262161:QAU262161 QKO262161:QKQ262161 QUK262161:QUM262161 REG262161:REI262161 ROC262161:ROE262161 RXY262161:RYA262161 SHU262161:SHW262161 SRQ262161:SRS262161 TBM262161:TBO262161 TLI262161:TLK262161 TVE262161:TVG262161 UFA262161:UFC262161 UOW262161:UOY262161 UYS262161:UYU262161 VIO262161:VIQ262161 VSK262161:VSM262161 WCG262161:WCI262161 WMC262161:WME262161 WVY262161:WWA262161 Q327697:S327697 JM327697:JO327697 TI327697:TK327697 ADE327697:ADG327697 ANA327697:ANC327697 AWW327697:AWY327697 BGS327697:BGU327697 BQO327697:BQQ327697 CAK327697:CAM327697 CKG327697:CKI327697 CUC327697:CUE327697 DDY327697:DEA327697 DNU327697:DNW327697 DXQ327697:DXS327697 EHM327697:EHO327697 ERI327697:ERK327697 FBE327697:FBG327697 FLA327697:FLC327697 FUW327697:FUY327697 GES327697:GEU327697 GOO327697:GOQ327697 GYK327697:GYM327697 HIG327697:HII327697 HSC327697:HSE327697 IBY327697:ICA327697 ILU327697:ILW327697 IVQ327697:IVS327697 JFM327697:JFO327697 JPI327697:JPK327697 JZE327697:JZG327697 KJA327697:KJC327697 KSW327697:KSY327697 LCS327697:LCU327697 LMO327697:LMQ327697 LWK327697:LWM327697 MGG327697:MGI327697 MQC327697:MQE327697 MZY327697:NAA327697 NJU327697:NJW327697 NTQ327697:NTS327697 ODM327697:ODO327697 ONI327697:ONK327697 OXE327697:OXG327697 PHA327697:PHC327697 PQW327697:PQY327697 QAS327697:QAU327697 QKO327697:QKQ327697 QUK327697:QUM327697 REG327697:REI327697 ROC327697:ROE327697 RXY327697:RYA327697 SHU327697:SHW327697 SRQ327697:SRS327697 TBM327697:TBO327697 TLI327697:TLK327697 TVE327697:TVG327697 UFA327697:UFC327697 UOW327697:UOY327697 UYS327697:UYU327697 VIO327697:VIQ327697 VSK327697:VSM327697 WCG327697:WCI327697 WMC327697:WME327697 WVY327697:WWA327697 Q393233:S393233 JM393233:JO393233 TI393233:TK393233 ADE393233:ADG393233 ANA393233:ANC393233 AWW393233:AWY393233 BGS393233:BGU393233 BQO393233:BQQ393233 CAK393233:CAM393233 CKG393233:CKI393233 CUC393233:CUE393233 DDY393233:DEA393233 DNU393233:DNW393233 DXQ393233:DXS393233 EHM393233:EHO393233 ERI393233:ERK393233 FBE393233:FBG393233 FLA393233:FLC393233 FUW393233:FUY393233 GES393233:GEU393233 GOO393233:GOQ393233 GYK393233:GYM393233 HIG393233:HII393233 HSC393233:HSE393233 IBY393233:ICA393233 ILU393233:ILW393233 IVQ393233:IVS393233 JFM393233:JFO393233 JPI393233:JPK393233 JZE393233:JZG393233 KJA393233:KJC393233 KSW393233:KSY393233 LCS393233:LCU393233 LMO393233:LMQ393233 LWK393233:LWM393233 MGG393233:MGI393233 MQC393233:MQE393233 MZY393233:NAA393233 NJU393233:NJW393233 NTQ393233:NTS393233 ODM393233:ODO393233 ONI393233:ONK393233 OXE393233:OXG393233 PHA393233:PHC393233 PQW393233:PQY393233 QAS393233:QAU393233 QKO393233:QKQ393233 QUK393233:QUM393233 REG393233:REI393233 ROC393233:ROE393233 RXY393233:RYA393233 SHU393233:SHW393233 SRQ393233:SRS393233 TBM393233:TBO393233 TLI393233:TLK393233 TVE393233:TVG393233 UFA393233:UFC393233 UOW393233:UOY393233 UYS393233:UYU393233 VIO393233:VIQ393233 VSK393233:VSM393233 WCG393233:WCI393233 WMC393233:WME393233 WVY393233:WWA393233 Q458769:S458769 JM458769:JO458769 TI458769:TK458769 ADE458769:ADG458769 ANA458769:ANC458769 AWW458769:AWY458769 BGS458769:BGU458769 BQO458769:BQQ458769 CAK458769:CAM458769 CKG458769:CKI458769 CUC458769:CUE458769 DDY458769:DEA458769 DNU458769:DNW458769 DXQ458769:DXS458769 EHM458769:EHO458769 ERI458769:ERK458769 FBE458769:FBG458769 FLA458769:FLC458769 FUW458769:FUY458769 GES458769:GEU458769 GOO458769:GOQ458769 GYK458769:GYM458769 HIG458769:HII458769 HSC458769:HSE458769 IBY458769:ICA458769 ILU458769:ILW458769 IVQ458769:IVS458769 JFM458769:JFO458769 JPI458769:JPK458769 JZE458769:JZG458769 KJA458769:KJC458769 KSW458769:KSY458769 LCS458769:LCU458769 LMO458769:LMQ458769 LWK458769:LWM458769 MGG458769:MGI458769 MQC458769:MQE458769 MZY458769:NAA458769 NJU458769:NJW458769 NTQ458769:NTS458769 ODM458769:ODO458769 ONI458769:ONK458769 OXE458769:OXG458769 PHA458769:PHC458769 PQW458769:PQY458769 QAS458769:QAU458769 QKO458769:QKQ458769 QUK458769:QUM458769 REG458769:REI458769 ROC458769:ROE458769 RXY458769:RYA458769 SHU458769:SHW458769 SRQ458769:SRS458769 TBM458769:TBO458769 TLI458769:TLK458769 TVE458769:TVG458769 UFA458769:UFC458769 UOW458769:UOY458769 UYS458769:UYU458769 VIO458769:VIQ458769 VSK458769:VSM458769 WCG458769:WCI458769 WMC458769:WME458769 WVY458769:WWA458769 Q524305:S524305 JM524305:JO524305 TI524305:TK524305 ADE524305:ADG524305 ANA524305:ANC524305 AWW524305:AWY524305 BGS524305:BGU524305 BQO524305:BQQ524305 CAK524305:CAM524305 CKG524305:CKI524305 CUC524305:CUE524305 DDY524305:DEA524305 DNU524305:DNW524305 DXQ524305:DXS524305 EHM524305:EHO524305 ERI524305:ERK524305 FBE524305:FBG524305 FLA524305:FLC524305 FUW524305:FUY524305 GES524305:GEU524305 GOO524305:GOQ524305 GYK524305:GYM524305 HIG524305:HII524305 HSC524305:HSE524305 IBY524305:ICA524305 ILU524305:ILW524305 IVQ524305:IVS524305 JFM524305:JFO524305 JPI524305:JPK524305 JZE524305:JZG524305 KJA524305:KJC524305 KSW524305:KSY524305 LCS524305:LCU524305 LMO524305:LMQ524305 LWK524305:LWM524305 MGG524305:MGI524305 MQC524305:MQE524305 MZY524305:NAA524305 NJU524305:NJW524305 NTQ524305:NTS524305 ODM524305:ODO524305 ONI524305:ONK524305 OXE524305:OXG524305 PHA524305:PHC524305 PQW524305:PQY524305 QAS524305:QAU524305 QKO524305:QKQ524305 QUK524305:QUM524305 REG524305:REI524305 ROC524305:ROE524305 RXY524305:RYA524305 SHU524305:SHW524305 SRQ524305:SRS524305 TBM524305:TBO524305 TLI524305:TLK524305 TVE524305:TVG524305 UFA524305:UFC524305 UOW524305:UOY524305 UYS524305:UYU524305 VIO524305:VIQ524305 VSK524305:VSM524305 WCG524305:WCI524305 WMC524305:WME524305 WVY524305:WWA524305 Q589841:S589841 JM589841:JO589841 TI589841:TK589841 ADE589841:ADG589841 ANA589841:ANC589841 AWW589841:AWY589841 BGS589841:BGU589841 BQO589841:BQQ589841 CAK589841:CAM589841 CKG589841:CKI589841 CUC589841:CUE589841 DDY589841:DEA589841 DNU589841:DNW589841 DXQ589841:DXS589841 EHM589841:EHO589841 ERI589841:ERK589841 FBE589841:FBG589841 FLA589841:FLC589841 FUW589841:FUY589841 GES589841:GEU589841 GOO589841:GOQ589841 GYK589841:GYM589841 HIG589841:HII589841 HSC589841:HSE589841 IBY589841:ICA589841 ILU589841:ILW589841 IVQ589841:IVS589841 JFM589841:JFO589841 JPI589841:JPK589841 JZE589841:JZG589841 KJA589841:KJC589841 KSW589841:KSY589841 LCS589841:LCU589841 LMO589841:LMQ589841 LWK589841:LWM589841 MGG589841:MGI589841 MQC589841:MQE589841 MZY589841:NAA589841 NJU589841:NJW589841 NTQ589841:NTS589841 ODM589841:ODO589841 ONI589841:ONK589841 OXE589841:OXG589841 PHA589841:PHC589841 PQW589841:PQY589841 QAS589841:QAU589841 QKO589841:QKQ589841 QUK589841:QUM589841 REG589841:REI589841 ROC589841:ROE589841 RXY589841:RYA589841 SHU589841:SHW589841 SRQ589841:SRS589841 TBM589841:TBO589841 TLI589841:TLK589841 TVE589841:TVG589841 UFA589841:UFC589841 UOW589841:UOY589841 UYS589841:UYU589841 VIO589841:VIQ589841 VSK589841:VSM589841 WCG589841:WCI589841 WMC589841:WME589841 WVY589841:WWA589841 Q655377:S655377 JM655377:JO655377 TI655377:TK655377 ADE655377:ADG655377 ANA655377:ANC655377 AWW655377:AWY655377 BGS655377:BGU655377 BQO655377:BQQ655377 CAK655377:CAM655377 CKG655377:CKI655377 CUC655377:CUE655377 DDY655377:DEA655377 DNU655377:DNW655377 DXQ655377:DXS655377 EHM655377:EHO655377 ERI655377:ERK655377 FBE655377:FBG655377 FLA655377:FLC655377 FUW655377:FUY655377 GES655377:GEU655377 GOO655377:GOQ655377 GYK655377:GYM655377 HIG655377:HII655377 HSC655377:HSE655377 IBY655377:ICA655377 ILU655377:ILW655377 IVQ655377:IVS655377 JFM655377:JFO655377 JPI655377:JPK655377 JZE655377:JZG655377 KJA655377:KJC655377 KSW655377:KSY655377 LCS655377:LCU655377 LMO655377:LMQ655377 LWK655377:LWM655377 MGG655377:MGI655377 MQC655377:MQE655377 MZY655377:NAA655377 NJU655377:NJW655377 NTQ655377:NTS655377 ODM655377:ODO655377 ONI655377:ONK655377 OXE655377:OXG655377 PHA655377:PHC655377 PQW655377:PQY655377 QAS655377:QAU655377 QKO655377:QKQ655377 QUK655377:QUM655377 REG655377:REI655377 ROC655377:ROE655377 RXY655377:RYA655377 SHU655377:SHW655377 SRQ655377:SRS655377 TBM655377:TBO655377 TLI655377:TLK655377 TVE655377:TVG655377 UFA655377:UFC655377 UOW655377:UOY655377 UYS655377:UYU655377 VIO655377:VIQ655377 VSK655377:VSM655377 WCG655377:WCI655377 WMC655377:WME655377 WVY655377:WWA655377 Q720913:S720913 JM720913:JO720913 TI720913:TK720913 ADE720913:ADG720913 ANA720913:ANC720913 AWW720913:AWY720913 BGS720913:BGU720913 BQO720913:BQQ720913 CAK720913:CAM720913 CKG720913:CKI720913 CUC720913:CUE720913 DDY720913:DEA720913 DNU720913:DNW720913 DXQ720913:DXS720913 EHM720913:EHO720913 ERI720913:ERK720913 FBE720913:FBG720913 FLA720913:FLC720913 FUW720913:FUY720913 GES720913:GEU720913 GOO720913:GOQ720913 GYK720913:GYM720913 HIG720913:HII720913 HSC720913:HSE720913 IBY720913:ICA720913 ILU720913:ILW720913 IVQ720913:IVS720913 JFM720913:JFO720913 JPI720913:JPK720913 JZE720913:JZG720913 KJA720913:KJC720913 KSW720913:KSY720913 LCS720913:LCU720913 LMO720913:LMQ720913 LWK720913:LWM720913 MGG720913:MGI720913 MQC720913:MQE720913 MZY720913:NAA720913 NJU720913:NJW720913 NTQ720913:NTS720913 ODM720913:ODO720913 ONI720913:ONK720913 OXE720913:OXG720913 PHA720913:PHC720913 PQW720913:PQY720913 QAS720913:QAU720913 QKO720913:QKQ720913 QUK720913:QUM720913 REG720913:REI720913 ROC720913:ROE720913 RXY720913:RYA720913 SHU720913:SHW720913 SRQ720913:SRS720913 TBM720913:TBO720913 TLI720913:TLK720913 TVE720913:TVG720913 UFA720913:UFC720913 UOW720913:UOY720913 UYS720913:UYU720913 VIO720913:VIQ720913 VSK720913:VSM720913 WCG720913:WCI720913 WMC720913:WME720913 WVY720913:WWA720913 Q786449:S786449 JM786449:JO786449 TI786449:TK786449 ADE786449:ADG786449 ANA786449:ANC786449 AWW786449:AWY786449 BGS786449:BGU786449 BQO786449:BQQ786449 CAK786449:CAM786449 CKG786449:CKI786449 CUC786449:CUE786449 DDY786449:DEA786449 DNU786449:DNW786449 DXQ786449:DXS786449 EHM786449:EHO786449 ERI786449:ERK786449 FBE786449:FBG786449 FLA786449:FLC786449 FUW786449:FUY786449 GES786449:GEU786449 GOO786449:GOQ786449 GYK786449:GYM786449 HIG786449:HII786449 HSC786449:HSE786449 IBY786449:ICA786449 ILU786449:ILW786449 IVQ786449:IVS786449 JFM786449:JFO786449 JPI786449:JPK786449 JZE786449:JZG786449 KJA786449:KJC786449 KSW786449:KSY786449 LCS786449:LCU786449 LMO786449:LMQ786449 LWK786449:LWM786449 MGG786449:MGI786449 MQC786449:MQE786449 MZY786449:NAA786449 NJU786449:NJW786449 NTQ786449:NTS786449 ODM786449:ODO786449 ONI786449:ONK786449 OXE786449:OXG786449 PHA786449:PHC786449 PQW786449:PQY786449 QAS786449:QAU786449 QKO786449:QKQ786449 QUK786449:QUM786449 REG786449:REI786449 ROC786449:ROE786449 RXY786449:RYA786449 SHU786449:SHW786449 SRQ786449:SRS786449 TBM786449:TBO786449 TLI786449:TLK786449 TVE786449:TVG786449 UFA786449:UFC786449 UOW786449:UOY786449 UYS786449:UYU786449 VIO786449:VIQ786449 VSK786449:VSM786449 WCG786449:WCI786449 WMC786449:WME786449 WVY786449:WWA786449 Q851985:S851985 JM851985:JO851985 TI851985:TK851985 ADE851985:ADG851985 ANA851985:ANC851985 AWW851985:AWY851985 BGS851985:BGU851985 BQO851985:BQQ851985 CAK851985:CAM851985 CKG851985:CKI851985 CUC851985:CUE851985 DDY851985:DEA851985 DNU851985:DNW851985 DXQ851985:DXS851985 EHM851985:EHO851985 ERI851985:ERK851985 FBE851985:FBG851985 FLA851985:FLC851985 FUW851985:FUY851985 GES851985:GEU851985 GOO851985:GOQ851985 GYK851985:GYM851985 HIG851985:HII851985 HSC851985:HSE851985 IBY851985:ICA851985 ILU851985:ILW851985 IVQ851985:IVS851985 JFM851985:JFO851985 JPI851985:JPK851985 JZE851985:JZG851985 KJA851985:KJC851985 KSW851985:KSY851985 LCS851985:LCU851985 LMO851985:LMQ851985 LWK851985:LWM851985 MGG851985:MGI851985 MQC851985:MQE851985 MZY851985:NAA851985 NJU851985:NJW851985 NTQ851985:NTS851985 ODM851985:ODO851985 ONI851985:ONK851985 OXE851985:OXG851985 PHA851985:PHC851985 PQW851985:PQY851985 QAS851985:QAU851985 QKO851985:QKQ851985 QUK851985:QUM851985 REG851985:REI851985 ROC851985:ROE851985 RXY851985:RYA851985 SHU851985:SHW851985 SRQ851985:SRS851985 TBM851985:TBO851985 TLI851985:TLK851985 TVE851985:TVG851985 UFA851985:UFC851985 UOW851985:UOY851985 UYS851985:UYU851985 VIO851985:VIQ851985 VSK851985:VSM851985 WCG851985:WCI851985 WMC851985:WME851985 WVY851985:WWA851985 Q917521:S917521 JM917521:JO917521 TI917521:TK917521 ADE917521:ADG917521 ANA917521:ANC917521 AWW917521:AWY917521 BGS917521:BGU917521 BQO917521:BQQ917521 CAK917521:CAM917521 CKG917521:CKI917521 CUC917521:CUE917521 DDY917521:DEA917521 DNU917521:DNW917521 DXQ917521:DXS917521 EHM917521:EHO917521 ERI917521:ERK917521 FBE917521:FBG917521 FLA917521:FLC917521 FUW917521:FUY917521 GES917521:GEU917521 GOO917521:GOQ917521 GYK917521:GYM917521 HIG917521:HII917521 HSC917521:HSE917521 IBY917521:ICA917521 ILU917521:ILW917521 IVQ917521:IVS917521 JFM917521:JFO917521 JPI917521:JPK917521 JZE917521:JZG917521 KJA917521:KJC917521 KSW917521:KSY917521 LCS917521:LCU917521 LMO917521:LMQ917521 LWK917521:LWM917521 MGG917521:MGI917521 MQC917521:MQE917521 MZY917521:NAA917521 NJU917521:NJW917521 NTQ917521:NTS917521 ODM917521:ODO917521 ONI917521:ONK917521 OXE917521:OXG917521 PHA917521:PHC917521 PQW917521:PQY917521 QAS917521:QAU917521 QKO917521:QKQ917521 QUK917521:QUM917521 REG917521:REI917521 ROC917521:ROE917521 RXY917521:RYA917521 SHU917521:SHW917521 SRQ917521:SRS917521 TBM917521:TBO917521 TLI917521:TLK917521 TVE917521:TVG917521 UFA917521:UFC917521 UOW917521:UOY917521 UYS917521:UYU917521 VIO917521:VIQ917521 VSK917521:VSM917521 WCG917521:WCI917521 WMC917521:WME917521 WVY917521:WWA917521 Q983057:S983057 JM983057:JO983057 TI983057:TK983057 ADE983057:ADG983057 ANA983057:ANC983057 AWW983057:AWY983057 BGS983057:BGU983057 BQO983057:BQQ983057 CAK983057:CAM983057 CKG983057:CKI983057 CUC983057:CUE983057 DDY983057:DEA983057 DNU983057:DNW983057 DXQ983057:DXS983057 EHM983057:EHO983057 ERI983057:ERK983057 FBE983057:FBG983057 FLA983057:FLC983057 FUW983057:FUY983057 GES983057:GEU983057 GOO983057:GOQ983057 GYK983057:GYM983057 HIG983057:HII983057 HSC983057:HSE983057 IBY983057:ICA983057 ILU983057:ILW983057 IVQ983057:IVS983057 JFM983057:JFO983057 JPI983057:JPK983057 JZE983057:JZG983057 KJA983057:KJC983057 KSW983057:KSY983057 LCS983057:LCU983057 LMO983057:LMQ983057 LWK983057:LWM983057 MGG983057:MGI983057 MQC983057:MQE983057 MZY983057:NAA983057 NJU983057:NJW983057 NTQ983057:NTS983057 ODM983057:ODO983057 ONI983057:ONK983057 OXE983057:OXG983057 PHA983057:PHC983057 PQW983057:PQY983057 QAS983057:QAU983057 QKO983057:QKQ983057 QUK983057:QUM983057 REG983057:REI983057 ROC983057:ROE983057 RXY983057:RYA983057 SHU983057:SHW983057 SRQ983057:SRS983057 TBM983057:TBO983057 TLI983057:TLK983057 TVE983057:TVG983057 UFA983057:UFC983057 UOW983057:UOY983057 UYS983057:UYU983057 VIO983057:VIQ983057 VSK983057:VSM983057 WCG983057:WCI983057 WMC983057:WME983057 WVY983057:WWA983057">
      <formula1>$AD$7:$AD$10</formula1>
    </dataValidation>
    <dataValidation type="list" allowBlank="1" showInputMessage="1" showErrorMessage="1" sqref="WVQ983054:WVT983054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50:L65550 JE65550:JH65550 TA65550:TD65550 ACW65550:ACZ65550 AMS65550:AMV65550 AWO65550:AWR65550 BGK65550:BGN65550 BQG65550:BQJ65550 CAC65550:CAF65550 CJY65550:CKB65550 CTU65550:CTX65550 DDQ65550:DDT65550 DNM65550:DNP65550 DXI65550:DXL65550 EHE65550:EHH65550 ERA65550:ERD65550 FAW65550:FAZ65550 FKS65550:FKV65550 FUO65550:FUR65550 GEK65550:GEN65550 GOG65550:GOJ65550 GYC65550:GYF65550 HHY65550:HIB65550 HRU65550:HRX65550 IBQ65550:IBT65550 ILM65550:ILP65550 IVI65550:IVL65550 JFE65550:JFH65550 JPA65550:JPD65550 JYW65550:JYZ65550 KIS65550:KIV65550 KSO65550:KSR65550 LCK65550:LCN65550 LMG65550:LMJ65550 LWC65550:LWF65550 MFY65550:MGB65550 MPU65550:MPX65550 MZQ65550:MZT65550 NJM65550:NJP65550 NTI65550:NTL65550 ODE65550:ODH65550 ONA65550:OND65550 OWW65550:OWZ65550 PGS65550:PGV65550 PQO65550:PQR65550 QAK65550:QAN65550 QKG65550:QKJ65550 QUC65550:QUF65550 RDY65550:REB65550 RNU65550:RNX65550 RXQ65550:RXT65550 SHM65550:SHP65550 SRI65550:SRL65550 TBE65550:TBH65550 TLA65550:TLD65550 TUW65550:TUZ65550 UES65550:UEV65550 UOO65550:UOR65550 UYK65550:UYN65550 VIG65550:VIJ65550 VSC65550:VSF65550 WBY65550:WCB65550 WLU65550:WLX65550 WVQ65550:WVT65550 I131086:L131086 JE131086:JH131086 TA131086:TD131086 ACW131086:ACZ131086 AMS131086:AMV131086 AWO131086:AWR131086 BGK131086:BGN131086 BQG131086:BQJ131086 CAC131086:CAF131086 CJY131086:CKB131086 CTU131086:CTX131086 DDQ131086:DDT131086 DNM131086:DNP131086 DXI131086:DXL131086 EHE131086:EHH131086 ERA131086:ERD131086 FAW131086:FAZ131086 FKS131086:FKV131086 FUO131086:FUR131086 GEK131086:GEN131086 GOG131086:GOJ131086 GYC131086:GYF131086 HHY131086:HIB131086 HRU131086:HRX131086 IBQ131086:IBT131086 ILM131086:ILP131086 IVI131086:IVL131086 JFE131086:JFH131086 JPA131086:JPD131086 JYW131086:JYZ131086 KIS131086:KIV131086 KSO131086:KSR131086 LCK131086:LCN131086 LMG131086:LMJ131086 LWC131086:LWF131086 MFY131086:MGB131086 MPU131086:MPX131086 MZQ131086:MZT131086 NJM131086:NJP131086 NTI131086:NTL131086 ODE131086:ODH131086 ONA131086:OND131086 OWW131086:OWZ131086 PGS131086:PGV131086 PQO131086:PQR131086 QAK131086:QAN131086 QKG131086:QKJ131086 QUC131086:QUF131086 RDY131086:REB131086 RNU131086:RNX131086 RXQ131086:RXT131086 SHM131086:SHP131086 SRI131086:SRL131086 TBE131086:TBH131086 TLA131086:TLD131086 TUW131086:TUZ131086 UES131086:UEV131086 UOO131086:UOR131086 UYK131086:UYN131086 VIG131086:VIJ131086 VSC131086:VSF131086 WBY131086:WCB131086 WLU131086:WLX131086 WVQ131086:WVT131086 I196622:L196622 JE196622:JH196622 TA196622:TD196622 ACW196622:ACZ196622 AMS196622:AMV196622 AWO196622:AWR196622 BGK196622:BGN196622 BQG196622:BQJ196622 CAC196622:CAF196622 CJY196622:CKB196622 CTU196622:CTX196622 DDQ196622:DDT196622 DNM196622:DNP196622 DXI196622:DXL196622 EHE196622:EHH196622 ERA196622:ERD196622 FAW196622:FAZ196622 FKS196622:FKV196622 FUO196622:FUR196622 GEK196622:GEN196622 GOG196622:GOJ196622 GYC196622:GYF196622 HHY196622:HIB196622 HRU196622:HRX196622 IBQ196622:IBT196622 ILM196622:ILP196622 IVI196622:IVL196622 JFE196622:JFH196622 JPA196622:JPD196622 JYW196622:JYZ196622 KIS196622:KIV196622 KSO196622:KSR196622 LCK196622:LCN196622 LMG196622:LMJ196622 LWC196622:LWF196622 MFY196622:MGB196622 MPU196622:MPX196622 MZQ196622:MZT196622 NJM196622:NJP196622 NTI196622:NTL196622 ODE196622:ODH196622 ONA196622:OND196622 OWW196622:OWZ196622 PGS196622:PGV196622 PQO196622:PQR196622 QAK196622:QAN196622 QKG196622:QKJ196622 QUC196622:QUF196622 RDY196622:REB196622 RNU196622:RNX196622 RXQ196622:RXT196622 SHM196622:SHP196622 SRI196622:SRL196622 TBE196622:TBH196622 TLA196622:TLD196622 TUW196622:TUZ196622 UES196622:UEV196622 UOO196622:UOR196622 UYK196622:UYN196622 VIG196622:VIJ196622 VSC196622:VSF196622 WBY196622:WCB196622 WLU196622:WLX196622 WVQ196622:WVT196622 I262158:L262158 JE262158:JH262158 TA262158:TD262158 ACW262158:ACZ262158 AMS262158:AMV262158 AWO262158:AWR262158 BGK262158:BGN262158 BQG262158:BQJ262158 CAC262158:CAF262158 CJY262158:CKB262158 CTU262158:CTX262158 DDQ262158:DDT262158 DNM262158:DNP262158 DXI262158:DXL262158 EHE262158:EHH262158 ERA262158:ERD262158 FAW262158:FAZ262158 FKS262158:FKV262158 FUO262158:FUR262158 GEK262158:GEN262158 GOG262158:GOJ262158 GYC262158:GYF262158 HHY262158:HIB262158 HRU262158:HRX262158 IBQ262158:IBT262158 ILM262158:ILP262158 IVI262158:IVL262158 JFE262158:JFH262158 JPA262158:JPD262158 JYW262158:JYZ262158 KIS262158:KIV262158 KSO262158:KSR262158 LCK262158:LCN262158 LMG262158:LMJ262158 LWC262158:LWF262158 MFY262158:MGB262158 MPU262158:MPX262158 MZQ262158:MZT262158 NJM262158:NJP262158 NTI262158:NTL262158 ODE262158:ODH262158 ONA262158:OND262158 OWW262158:OWZ262158 PGS262158:PGV262158 PQO262158:PQR262158 QAK262158:QAN262158 QKG262158:QKJ262158 QUC262158:QUF262158 RDY262158:REB262158 RNU262158:RNX262158 RXQ262158:RXT262158 SHM262158:SHP262158 SRI262158:SRL262158 TBE262158:TBH262158 TLA262158:TLD262158 TUW262158:TUZ262158 UES262158:UEV262158 UOO262158:UOR262158 UYK262158:UYN262158 VIG262158:VIJ262158 VSC262158:VSF262158 WBY262158:WCB262158 WLU262158:WLX262158 WVQ262158:WVT262158 I327694:L327694 JE327694:JH327694 TA327694:TD327694 ACW327694:ACZ327694 AMS327694:AMV327694 AWO327694:AWR327694 BGK327694:BGN327694 BQG327694:BQJ327694 CAC327694:CAF327694 CJY327694:CKB327694 CTU327694:CTX327694 DDQ327694:DDT327694 DNM327694:DNP327694 DXI327694:DXL327694 EHE327694:EHH327694 ERA327694:ERD327694 FAW327694:FAZ327694 FKS327694:FKV327694 FUO327694:FUR327694 GEK327694:GEN327694 GOG327694:GOJ327694 GYC327694:GYF327694 HHY327694:HIB327694 HRU327694:HRX327694 IBQ327694:IBT327694 ILM327694:ILP327694 IVI327694:IVL327694 JFE327694:JFH327694 JPA327694:JPD327694 JYW327694:JYZ327694 KIS327694:KIV327694 KSO327694:KSR327694 LCK327694:LCN327694 LMG327694:LMJ327694 LWC327694:LWF327694 MFY327694:MGB327694 MPU327694:MPX327694 MZQ327694:MZT327694 NJM327694:NJP327694 NTI327694:NTL327694 ODE327694:ODH327694 ONA327694:OND327694 OWW327694:OWZ327694 PGS327694:PGV327694 PQO327694:PQR327694 QAK327694:QAN327694 QKG327694:QKJ327694 QUC327694:QUF327694 RDY327694:REB327694 RNU327694:RNX327694 RXQ327694:RXT327694 SHM327694:SHP327694 SRI327694:SRL327694 TBE327694:TBH327694 TLA327694:TLD327694 TUW327694:TUZ327694 UES327694:UEV327694 UOO327694:UOR327694 UYK327694:UYN327694 VIG327694:VIJ327694 VSC327694:VSF327694 WBY327694:WCB327694 WLU327694:WLX327694 WVQ327694:WVT327694 I393230:L393230 JE393230:JH393230 TA393230:TD393230 ACW393230:ACZ393230 AMS393230:AMV393230 AWO393230:AWR393230 BGK393230:BGN393230 BQG393230:BQJ393230 CAC393230:CAF393230 CJY393230:CKB393230 CTU393230:CTX393230 DDQ393230:DDT393230 DNM393230:DNP393230 DXI393230:DXL393230 EHE393230:EHH393230 ERA393230:ERD393230 FAW393230:FAZ393230 FKS393230:FKV393230 FUO393230:FUR393230 GEK393230:GEN393230 GOG393230:GOJ393230 GYC393230:GYF393230 HHY393230:HIB393230 HRU393230:HRX393230 IBQ393230:IBT393230 ILM393230:ILP393230 IVI393230:IVL393230 JFE393230:JFH393230 JPA393230:JPD393230 JYW393230:JYZ393230 KIS393230:KIV393230 KSO393230:KSR393230 LCK393230:LCN393230 LMG393230:LMJ393230 LWC393230:LWF393230 MFY393230:MGB393230 MPU393230:MPX393230 MZQ393230:MZT393230 NJM393230:NJP393230 NTI393230:NTL393230 ODE393230:ODH393230 ONA393230:OND393230 OWW393230:OWZ393230 PGS393230:PGV393230 PQO393230:PQR393230 QAK393230:QAN393230 QKG393230:QKJ393230 QUC393230:QUF393230 RDY393230:REB393230 RNU393230:RNX393230 RXQ393230:RXT393230 SHM393230:SHP393230 SRI393230:SRL393230 TBE393230:TBH393230 TLA393230:TLD393230 TUW393230:TUZ393230 UES393230:UEV393230 UOO393230:UOR393230 UYK393230:UYN393230 VIG393230:VIJ393230 VSC393230:VSF393230 WBY393230:WCB393230 WLU393230:WLX393230 WVQ393230:WVT393230 I458766:L458766 JE458766:JH458766 TA458766:TD458766 ACW458766:ACZ458766 AMS458766:AMV458766 AWO458766:AWR458766 BGK458766:BGN458766 BQG458766:BQJ458766 CAC458766:CAF458766 CJY458766:CKB458766 CTU458766:CTX458766 DDQ458766:DDT458766 DNM458766:DNP458766 DXI458766:DXL458766 EHE458766:EHH458766 ERA458766:ERD458766 FAW458766:FAZ458766 FKS458766:FKV458766 FUO458766:FUR458766 GEK458766:GEN458766 GOG458766:GOJ458766 GYC458766:GYF458766 HHY458766:HIB458766 HRU458766:HRX458766 IBQ458766:IBT458766 ILM458766:ILP458766 IVI458766:IVL458766 JFE458766:JFH458766 JPA458766:JPD458766 JYW458766:JYZ458766 KIS458766:KIV458766 KSO458766:KSR458766 LCK458766:LCN458766 LMG458766:LMJ458766 LWC458766:LWF458766 MFY458766:MGB458766 MPU458766:MPX458766 MZQ458766:MZT458766 NJM458766:NJP458766 NTI458766:NTL458766 ODE458766:ODH458766 ONA458766:OND458766 OWW458766:OWZ458766 PGS458766:PGV458766 PQO458766:PQR458766 QAK458766:QAN458766 QKG458766:QKJ458766 QUC458766:QUF458766 RDY458766:REB458766 RNU458766:RNX458766 RXQ458766:RXT458766 SHM458766:SHP458766 SRI458766:SRL458766 TBE458766:TBH458766 TLA458766:TLD458766 TUW458766:TUZ458766 UES458766:UEV458766 UOO458766:UOR458766 UYK458766:UYN458766 VIG458766:VIJ458766 VSC458766:VSF458766 WBY458766:WCB458766 WLU458766:WLX458766 WVQ458766:WVT458766 I524302:L524302 JE524302:JH524302 TA524302:TD524302 ACW524302:ACZ524302 AMS524302:AMV524302 AWO524302:AWR524302 BGK524302:BGN524302 BQG524302:BQJ524302 CAC524302:CAF524302 CJY524302:CKB524302 CTU524302:CTX524302 DDQ524302:DDT524302 DNM524302:DNP524302 DXI524302:DXL524302 EHE524302:EHH524302 ERA524302:ERD524302 FAW524302:FAZ524302 FKS524302:FKV524302 FUO524302:FUR524302 GEK524302:GEN524302 GOG524302:GOJ524302 GYC524302:GYF524302 HHY524302:HIB524302 HRU524302:HRX524302 IBQ524302:IBT524302 ILM524302:ILP524302 IVI524302:IVL524302 JFE524302:JFH524302 JPA524302:JPD524302 JYW524302:JYZ524302 KIS524302:KIV524302 KSO524302:KSR524302 LCK524302:LCN524302 LMG524302:LMJ524302 LWC524302:LWF524302 MFY524302:MGB524302 MPU524302:MPX524302 MZQ524302:MZT524302 NJM524302:NJP524302 NTI524302:NTL524302 ODE524302:ODH524302 ONA524302:OND524302 OWW524302:OWZ524302 PGS524302:PGV524302 PQO524302:PQR524302 QAK524302:QAN524302 QKG524302:QKJ524302 QUC524302:QUF524302 RDY524302:REB524302 RNU524302:RNX524302 RXQ524302:RXT524302 SHM524302:SHP524302 SRI524302:SRL524302 TBE524302:TBH524302 TLA524302:TLD524302 TUW524302:TUZ524302 UES524302:UEV524302 UOO524302:UOR524302 UYK524302:UYN524302 VIG524302:VIJ524302 VSC524302:VSF524302 WBY524302:WCB524302 WLU524302:WLX524302 WVQ524302:WVT524302 I589838:L589838 JE589838:JH589838 TA589838:TD589838 ACW589838:ACZ589838 AMS589838:AMV589838 AWO589838:AWR589838 BGK589838:BGN589838 BQG589838:BQJ589838 CAC589838:CAF589838 CJY589838:CKB589838 CTU589838:CTX589838 DDQ589838:DDT589838 DNM589838:DNP589838 DXI589838:DXL589838 EHE589838:EHH589838 ERA589838:ERD589838 FAW589838:FAZ589838 FKS589838:FKV589838 FUO589838:FUR589838 GEK589838:GEN589838 GOG589838:GOJ589838 GYC589838:GYF589838 HHY589838:HIB589838 HRU589838:HRX589838 IBQ589838:IBT589838 ILM589838:ILP589838 IVI589838:IVL589838 JFE589838:JFH589838 JPA589838:JPD589838 JYW589838:JYZ589838 KIS589838:KIV589838 KSO589838:KSR589838 LCK589838:LCN589838 LMG589838:LMJ589838 LWC589838:LWF589838 MFY589838:MGB589838 MPU589838:MPX589838 MZQ589838:MZT589838 NJM589838:NJP589838 NTI589838:NTL589838 ODE589838:ODH589838 ONA589838:OND589838 OWW589838:OWZ589838 PGS589838:PGV589838 PQO589838:PQR589838 QAK589838:QAN589838 QKG589838:QKJ589838 QUC589838:QUF589838 RDY589838:REB589838 RNU589838:RNX589838 RXQ589838:RXT589838 SHM589838:SHP589838 SRI589838:SRL589838 TBE589838:TBH589838 TLA589838:TLD589838 TUW589838:TUZ589838 UES589838:UEV589838 UOO589838:UOR589838 UYK589838:UYN589838 VIG589838:VIJ589838 VSC589838:VSF589838 WBY589838:WCB589838 WLU589838:WLX589838 WVQ589838:WVT589838 I655374:L655374 JE655374:JH655374 TA655374:TD655374 ACW655374:ACZ655374 AMS655374:AMV655374 AWO655374:AWR655374 BGK655374:BGN655374 BQG655374:BQJ655374 CAC655374:CAF655374 CJY655374:CKB655374 CTU655374:CTX655374 DDQ655374:DDT655374 DNM655374:DNP655374 DXI655374:DXL655374 EHE655374:EHH655374 ERA655374:ERD655374 FAW655374:FAZ655374 FKS655374:FKV655374 FUO655374:FUR655374 GEK655374:GEN655374 GOG655374:GOJ655374 GYC655374:GYF655374 HHY655374:HIB655374 HRU655374:HRX655374 IBQ655374:IBT655374 ILM655374:ILP655374 IVI655374:IVL655374 JFE655374:JFH655374 JPA655374:JPD655374 JYW655374:JYZ655374 KIS655374:KIV655374 KSO655374:KSR655374 LCK655374:LCN655374 LMG655374:LMJ655374 LWC655374:LWF655374 MFY655374:MGB655374 MPU655374:MPX655374 MZQ655374:MZT655374 NJM655374:NJP655374 NTI655374:NTL655374 ODE655374:ODH655374 ONA655374:OND655374 OWW655374:OWZ655374 PGS655374:PGV655374 PQO655374:PQR655374 QAK655374:QAN655374 QKG655374:QKJ655374 QUC655374:QUF655374 RDY655374:REB655374 RNU655374:RNX655374 RXQ655374:RXT655374 SHM655374:SHP655374 SRI655374:SRL655374 TBE655374:TBH655374 TLA655374:TLD655374 TUW655374:TUZ655374 UES655374:UEV655374 UOO655374:UOR655374 UYK655374:UYN655374 VIG655374:VIJ655374 VSC655374:VSF655374 WBY655374:WCB655374 WLU655374:WLX655374 WVQ655374:WVT655374 I720910:L720910 JE720910:JH720910 TA720910:TD720910 ACW720910:ACZ720910 AMS720910:AMV720910 AWO720910:AWR720910 BGK720910:BGN720910 BQG720910:BQJ720910 CAC720910:CAF720910 CJY720910:CKB720910 CTU720910:CTX720910 DDQ720910:DDT720910 DNM720910:DNP720910 DXI720910:DXL720910 EHE720910:EHH720910 ERA720910:ERD720910 FAW720910:FAZ720910 FKS720910:FKV720910 FUO720910:FUR720910 GEK720910:GEN720910 GOG720910:GOJ720910 GYC720910:GYF720910 HHY720910:HIB720910 HRU720910:HRX720910 IBQ720910:IBT720910 ILM720910:ILP720910 IVI720910:IVL720910 JFE720910:JFH720910 JPA720910:JPD720910 JYW720910:JYZ720910 KIS720910:KIV720910 KSO720910:KSR720910 LCK720910:LCN720910 LMG720910:LMJ720910 LWC720910:LWF720910 MFY720910:MGB720910 MPU720910:MPX720910 MZQ720910:MZT720910 NJM720910:NJP720910 NTI720910:NTL720910 ODE720910:ODH720910 ONA720910:OND720910 OWW720910:OWZ720910 PGS720910:PGV720910 PQO720910:PQR720910 QAK720910:QAN720910 QKG720910:QKJ720910 QUC720910:QUF720910 RDY720910:REB720910 RNU720910:RNX720910 RXQ720910:RXT720910 SHM720910:SHP720910 SRI720910:SRL720910 TBE720910:TBH720910 TLA720910:TLD720910 TUW720910:TUZ720910 UES720910:UEV720910 UOO720910:UOR720910 UYK720910:UYN720910 VIG720910:VIJ720910 VSC720910:VSF720910 WBY720910:WCB720910 WLU720910:WLX720910 WVQ720910:WVT720910 I786446:L786446 JE786446:JH786446 TA786446:TD786446 ACW786446:ACZ786446 AMS786446:AMV786446 AWO786446:AWR786446 BGK786446:BGN786446 BQG786446:BQJ786446 CAC786446:CAF786446 CJY786446:CKB786446 CTU786446:CTX786446 DDQ786446:DDT786446 DNM786446:DNP786446 DXI786446:DXL786446 EHE786446:EHH786446 ERA786446:ERD786446 FAW786446:FAZ786446 FKS786446:FKV786446 FUO786446:FUR786446 GEK786446:GEN786446 GOG786446:GOJ786446 GYC786446:GYF786446 HHY786446:HIB786446 HRU786446:HRX786446 IBQ786446:IBT786446 ILM786446:ILP786446 IVI786446:IVL786446 JFE786446:JFH786446 JPA786446:JPD786446 JYW786446:JYZ786446 KIS786446:KIV786446 KSO786446:KSR786446 LCK786446:LCN786446 LMG786446:LMJ786446 LWC786446:LWF786446 MFY786446:MGB786446 MPU786446:MPX786446 MZQ786446:MZT786446 NJM786446:NJP786446 NTI786446:NTL786446 ODE786446:ODH786446 ONA786446:OND786446 OWW786446:OWZ786446 PGS786446:PGV786446 PQO786446:PQR786446 QAK786446:QAN786446 QKG786446:QKJ786446 QUC786446:QUF786446 RDY786446:REB786446 RNU786446:RNX786446 RXQ786446:RXT786446 SHM786446:SHP786446 SRI786446:SRL786446 TBE786446:TBH786446 TLA786446:TLD786446 TUW786446:TUZ786446 UES786446:UEV786446 UOO786446:UOR786446 UYK786446:UYN786446 VIG786446:VIJ786446 VSC786446:VSF786446 WBY786446:WCB786446 WLU786446:WLX786446 WVQ786446:WVT786446 I851982:L851982 JE851982:JH851982 TA851982:TD851982 ACW851982:ACZ851982 AMS851982:AMV851982 AWO851982:AWR851982 BGK851982:BGN851982 BQG851982:BQJ851982 CAC851982:CAF851982 CJY851982:CKB851982 CTU851982:CTX851982 DDQ851982:DDT851982 DNM851982:DNP851982 DXI851982:DXL851982 EHE851982:EHH851982 ERA851982:ERD851982 FAW851982:FAZ851982 FKS851982:FKV851982 FUO851982:FUR851982 GEK851982:GEN851982 GOG851982:GOJ851982 GYC851982:GYF851982 HHY851982:HIB851982 HRU851982:HRX851982 IBQ851982:IBT851982 ILM851982:ILP851982 IVI851982:IVL851982 JFE851982:JFH851982 JPA851982:JPD851982 JYW851982:JYZ851982 KIS851982:KIV851982 KSO851982:KSR851982 LCK851982:LCN851982 LMG851982:LMJ851982 LWC851982:LWF851982 MFY851982:MGB851982 MPU851982:MPX851982 MZQ851982:MZT851982 NJM851982:NJP851982 NTI851982:NTL851982 ODE851982:ODH851982 ONA851982:OND851982 OWW851982:OWZ851982 PGS851982:PGV851982 PQO851982:PQR851982 QAK851982:QAN851982 QKG851982:QKJ851982 QUC851982:QUF851982 RDY851982:REB851982 RNU851982:RNX851982 RXQ851982:RXT851982 SHM851982:SHP851982 SRI851982:SRL851982 TBE851982:TBH851982 TLA851982:TLD851982 TUW851982:TUZ851982 UES851982:UEV851982 UOO851982:UOR851982 UYK851982:UYN851982 VIG851982:VIJ851982 VSC851982:VSF851982 WBY851982:WCB851982 WLU851982:WLX851982 WVQ851982:WVT851982 I917518:L917518 JE917518:JH917518 TA917518:TD917518 ACW917518:ACZ917518 AMS917518:AMV917518 AWO917518:AWR917518 BGK917518:BGN917518 BQG917518:BQJ917518 CAC917518:CAF917518 CJY917518:CKB917518 CTU917518:CTX917518 DDQ917518:DDT917518 DNM917518:DNP917518 DXI917518:DXL917518 EHE917518:EHH917518 ERA917518:ERD917518 FAW917518:FAZ917518 FKS917518:FKV917518 FUO917518:FUR917518 GEK917518:GEN917518 GOG917518:GOJ917518 GYC917518:GYF917518 HHY917518:HIB917518 HRU917518:HRX917518 IBQ917518:IBT917518 ILM917518:ILP917518 IVI917518:IVL917518 JFE917518:JFH917518 JPA917518:JPD917518 JYW917518:JYZ917518 KIS917518:KIV917518 KSO917518:KSR917518 LCK917518:LCN917518 LMG917518:LMJ917518 LWC917518:LWF917518 MFY917518:MGB917518 MPU917518:MPX917518 MZQ917518:MZT917518 NJM917518:NJP917518 NTI917518:NTL917518 ODE917518:ODH917518 ONA917518:OND917518 OWW917518:OWZ917518 PGS917518:PGV917518 PQO917518:PQR917518 QAK917518:QAN917518 QKG917518:QKJ917518 QUC917518:QUF917518 RDY917518:REB917518 RNU917518:RNX917518 RXQ917518:RXT917518 SHM917518:SHP917518 SRI917518:SRL917518 TBE917518:TBH917518 TLA917518:TLD917518 TUW917518:TUZ917518 UES917518:UEV917518 UOO917518:UOR917518 UYK917518:UYN917518 VIG917518:VIJ917518 VSC917518:VSF917518 WBY917518:WCB917518 WLU917518:WLX917518 WVQ917518:WVT917518 I983054:L983054 JE983054:JH983054 TA983054:TD983054 ACW983054:ACZ983054 AMS983054:AMV983054 AWO983054:AWR983054 BGK983054:BGN983054 BQG983054:BQJ983054 CAC983054:CAF983054 CJY983054:CKB983054 CTU983054:CTX983054 DDQ983054:DDT983054 DNM983054:DNP983054 DXI983054:DXL983054 EHE983054:EHH983054 ERA983054:ERD983054 FAW983054:FAZ983054 FKS983054:FKV983054 FUO983054:FUR983054 GEK983054:GEN983054 GOG983054:GOJ983054 GYC983054:GYF983054 HHY983054:HIB983054 HRU983054:HRX983054 IBQ983054:IBT983054 ILM983054:ILP983054 IVI983054:IVL983054 JFE983054:JFH983054 JPA983054:JPD983054 JYW983054:JYZ983054 KIS983054:KIV983054 KSO983054:KSR983054 LCK983054:LCN983054 LMG983054:LMJ983054 LWC983054:LWF983054 MFY983054:MGB983054 MPU983054:MPX983054 MZQ983054:MZT983054 NJM983054:NJP983054 NTI983054:NTL983054 ODE983054:ODH983054 ONA983054:OND983054 OWW983054:OWZ983054 PGS983054:PGV983054 PQO983054:PQR983054 QAK983054:QAN983054 QKG983054:QKJ983054 QUC983054:QUF983054 RDY983054:REB983054 RNU983054:RNX983054 RXQ983054:RXT983054 SHM983054:SHP983054 SRI983054:SRL983054 TBE983054:TBH983054 TLA983054:TLD983054 TUW983054:TUZ983054 UES983054:UEV983054 UOO983054:UOR983054 UYK983054:UYN983054 VIG983054:VIJ983054 VSC983054:VSF983054 WBY983054:WCB983054 WLU983054:WLX983054">
      <formula1>$AE$7:$AE$13</formula1>
    </dataValidation>
    <dataValidation type="list" allowBlank="1" showInputMessage="1" showErrorMessage="1" sqref="I8:L8">
      <formula1>$AE$6:$AE$13</formula1>
    </dataValidation>
    <dataValidation type="list" allowBlank="1" showInputMessage="1" showErrorMessage="1" sqref="A31:F32 A49:F50">
      <formula1>"有,無"</formula1>
    </dataValidation>
    <dataValidation imeMode="on" allowBlank="1" showInputMessage="1" showErrorMessage="1" sqref="I13:S13 I11:S11 I10:S10 I7:S7 I6:S6 I9:S9 G40:R41 G49:R50"/>
    <dataValidation imeMode="halfAlpha" allowBlank="1" showInputMessage="1" showErrorMessage="1" sqref="G17 I17 K17 Q17:R23 A40:F41"/>
  </dataValidations>
  <pageMargins left="0.6692913385826772" right="0.39370078740157483" top="0.39370078740157483" bottom="0.39370078740157483" header="0.27559055118110237"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第1号（交付申請）</vt:lpstr>
      <vt:lpstr>様式１の１</vt:lpstr>
      <vt:lpstr>様式１の２</vt:lpstr>
      <vt:lpstr>'第1号（交付申請）'!Print_Area</vt:lpstr>
      <vt:lpstr>様式１の１!Print_Area</vt:lpstr>
      <vt:lpstr>様式１の２!Print_Area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稲澤 薫乃</cp:lastModifiedBy>
  <cp:lastPrinted>2024-04-03T03:29:50Z</cp:lastPrinted>
  <dcterms:created xsi:type="dcterms:W3CDTF">2015-06-23T07:16:47Z</dcterms:created>
  <dcterms:modified xsi:type="dcterms:W3CDTF">2025-06-02T05:11:22Z</dcterms:modified>
</cp:coreProperties>
</file>