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bnkkcfilesv01\G311500$\保育課\02　その他保育事業\18 指導検査事業\01 私立認可\01 指導検査\13 方針・計画・基準等\R7\01起案\01別紙\"/>
    </mc:Choice>
  </mc:AlternateContent>
  <xr:revisionPtr revIDLastSave="0" documentId="13_ncr:1_{A918B155-61E2-4182-8719-53323FFB3338}" xr6:coauthVersionLast="47" xr6:coauthVersionMax="47" xr10:uidLastSave="{00000000-0000-0000-0000-000000000000}"/>
  <workbookProtection workbookAlgorithmName="SHA-512" workbookHashValue="xYkntWgV30HQ50FHgX+XDyZPXFmOsHJP12fFKPSmGLBaosQ9LvQRETWD4FrsnlXV0Ni8rQn3dAmTFyxLosLeHQ==" workbookSaltValue="BWIC+s4FFWUB7aXaSjnCdA==" workbookSpinCount="100000" lockStructure="1"/>
  <bookViews>
    <workbookView xWindow="-108" yWindow="-108" windowWidth="23256" windowHeight="12576" tabRatio="767" xr2:uid="{00000000-000D-0000-FFFF-FFFF00000000}"/>
  </bookViews>
  <sheets>
    <sheet name="表紙" sheetId="59" r:id="rId1"/>
    <sheet name="共通" sheetId="17" r:id="rId2"/>
    <sheet name="運P1" sheetId="18" r:id="rId3"/>
    <sheet name="運P2" sheetId="19" r:id="rId4"/>
    <sheet name="運P3" sheetId="20" r:id="rId5"/>
    <sheet name="運P4" sheetId="21" r:id="rId6"/>
    <sheet name="運P5" sheetId="22" r:id="rId7"/>
    <sheet name="運P6" sheetId="23" r:id="rId8"/>
    <sheet name="運P7" sheetId="24" r:id="rId9"/>
    <sheet name="運P8" sheetId="25" r:id="rId10"/>
    <sheet name="運P9" sheetId="26" r:id="rId11"/>
    <sheet name="運P10" sheetId="27" r:id="rId12"/>
    <sheet name="運P11" sheetId="28" r:id="rId13"/>
    <sheet name="運P12" sheetId="29" r:id="rId14"/>
    <sheet name="運P13" sheetId="30" r:id="rId15"/>
    <sheet name="運P14" sheetId="31" r:id="rId16"/>
    <sheet name="運P15" sheetId="32" r:id="rId17"/>
    <sheet name="保P1" sheetId="85" r:id="rId18"/>
    <sheet name="保P2" sheetId="86" r:id="rId19"/>
    <sheet name="保P3" sheetId="87" r:id="rId20"/>
    <sheet name="保P4" sheetId="88" r:id="rId21"/>
    <sheet name="保P5" sheetId="89" r:id="rId22"/>
    <sheet name="保P6" sheetId="90" r:id="rId23"/>
    <sheet name="保P7" sheetId="91" r:id="rId24"/>
    <sheet name="保P8" sheetId="92" r:id="rId25"/>
    <sheet name="保P9" sheetId="93" r:id="rId26"/>
    <sheet name="保P10" sheetId="94" r:id="rId27"/>
    <sheet name="会P1" sheetId="60" r:id="rId28"/>
    <sheet name="会P2" sheetId="35" r:id="rId29"/>
    <sheet name="会P3" sheetId="37" r:id="rId30"/>
    <sheet name="会P4" sheetId="38" r:id="rId31"/>
    <sheet name="会P5" sheetId="39" r:id="rId32"/>
    <sheet name="会P6" sheetId="40" r:id="rId33"/>
    <sheet name="会P7" sheetId="41" r:id="rId34"/>
    <sheet name="会P8" sheetId="42" r:id="rId35"/>
    <sheet name="会P9" sheetId="43" r:id="rId36"/>
    <sheet name="会P10" sheetId="44" r:id="rId37"/>
    <sheet name="会P11" sheetId="45" r:id="rId38"/>
    <sheet name="会P12" sheetId="46" r:id="rId39"/>
    <sheet name="会P13" sheetId="47" r:id="rId40"/>
    <sheet name="会P14" sheetId="48" r:id="rId41"/>
    <sheet name="会P15" sheetId="49" r:id="rId42"/>
    <sheet name="会P16" sheetId="50" r:id="rId43"/>
    <sheet name="会P17" sheetId="51" r:id="rId44"/>
    <sheet name="会P18" sheetId="52" r:id="rId45"/>
    <sheet name="会P19" sheetId="53" r:id="rId46"/>
    <sheet name="会P20" sheetId="54" r:id="rId47"/>
    <sheet name="会21" sheetId="58" r:id="rId48"/>
    <sheet name="会22" sheetId="55" r:id="rId49"/>
    <sheet name="会23" sheetId="56" r:id="rId50"/>
    <sheet name="会24" sheetId="57" r:id="rId51"/>
  </sheets>
  <externalReferences>
    <externalReference r:id="rId52"/>
  </externalReferences>
  <definedNames>
    <definedName name="〇">#REF!</definedName>
    <definedName name="Ａ型" localSheetId="47">#REF!</definedName>
    <definedName name="Ａ型" localSheetId="35">#REF!</definedName>
    <definedName name="Ａ型">#REF!</definedName>
    <definedName name="Ｂ型" localSheetId="47">#REF!</definedName>
    <definedName name="Ｂ型" localSheetId="35">#REF!</definedName>
    <definedName name="Ｂ型">#REF!</definedName>
    <definedName name="dsa" localSheetId="47">#REF!</definedName>
    <definedName name="dsa">#REF!</definedName>
    <definedName name="gg" localSheetId="47">#REF!</definedName>
    <definedName name="gg">#REF!</definedName>
    <definedName name="_xlnm.Print_Area" localSheetId="2">運P1!$A$1:$H$21</definedName>
    <definedName name="_xlnm.Print_Area" localSheetId="11">運P10!$A$1:$M$21</definedName>
    <definedName name="_xlnm.Print_Area" localSheetId="12">運P11!$A$1:$F$28</definedName>
    <definedName name="_xlnm.Print_Area" localSheetId="13">運P12!$A$1:$H$24</definedName>
    <definedName name="_xlnm.Print_Area" localSheetId="14">運P13!$A$1:$K$16</definedName>
    <definedName name="_xlnm.Print_Area" localSheetId="15">運P14!$A$1:$O$22</definedName>
    <definedName name="_xlnm.Print_Area" localSheetId="16">運P15!$A$1:$Q$28</definedName>
    <definedName name="_xlnm.Print_Area" localSheetId="3">運P2!$A$1:$T$27</definedName>
    <definedName name="_xlnm.Print_Area" localSheetId="4">運P3!$A$1:$O$24</definedName>
    <definedName name="_xlnm.Print_Area" localSheetId="5">運P4!$A$1:$M$23</definedName>
    <definedName name="_xlnm.Print_Area" localSheetId="6">運P5!$A$1:$K$29</definedName>
    <definedName name="_xlnm.Print_Area" localSheetId="7">運P6!$A$1:$L$28</definedName>
    <definedName name="_xlnm.Print_Area" localSheetId="10">運P9!$A$1:$N$21</definedName>
    <definedName name="_xlnm.Print_Area" localSheetId="47">会21!$A$1:$H$23</definedName>
    <definedName name="_xlnm.Print_Area" localSheetId="50">会24!$A$1:$E$22</definedName>
    <definedName name="_xlnm.Print_Area" localSheetId="27">会P1!$A$1:$K$29</definedName>
    <definedName name="_xlnm.Print_Area" localSheetId="36">会P10!$A$1:$G$33</definedName>
    <definedName name="_xlnm.Print_Area" localSheetId="39">会P13!$A$1:$L$24</definedName>
    <definedName name="_xlnm.Print_Area" localSheetId="41">会P15!$A$1:$D$21</definedName>
    <definedName name="_xlnm.Print_Area" localSheetId="42">会P16!$A$1:$I$24</definedName>
    <definedName name="_xlnm.Print_Area" localSheetId="43">会P17!$A$1:$G$24</definedName>
    <definedName name="_xlnm.Print_Area" localSheetId="44">会P18!$A$1:$N$23</definedName>
    <definedName name="_xlnm.Print_Area" localSheetId="45">会P19!$A$1:$E$19</definedName>
    <definedName name="_xlnm.Print_Area" localSheetId="28">会P2!$A$1:$H$28</definedName>
    <definedName name="_xlnm.Print_Area" localSheetId="46">会P20!$A$1:$H$19</definedName>
    <definedName name="_xlnm.Print_Area" localSheetId="29">会P3!$A$1:$K$28</definedName>
    <definedName name="_xlnm.Print_Area" localSheetId="30">会P4!$A$1:$M$24</definedName>
    <definedName name="_xlnm.Print_Area" localSheetId="31">会P5!$A$1:$G$22</definedName>
    <definedName name="_xlnm.Print_Area" localSheetId="32">会P6!$A$1:$G$22</definedName>
    <definedName name="_xlnm.Print_Area" localSheetId="33">会P7!$A$1:$J$25</definedName>
    <definedName name="_xlnm.Print_Area" localSheetId="35">会P9!$A$1:$L$25</definedName>
    <definedName name="_xlnm.Print_Area" localSheetId="1">共通!$A$1:$G$21</definedName>
    <definedName name="_xlnm.Print_Area" localSheetId="0">表紙!$A$1:$G$15</definedName>
    <definedName name="_xlnm.Print_Area" localSheetId="17">保P1!$A$1:$AF$31</definedName>
    <definedName name="_xlnm.Print_Area" localSheetId="26">保P10!$A$1:$AF$51</definedName>
    <definedName name="_xlnm.Print_Area" localSheetId="18">保P2!$A$1:$AF$41</definedName>
    <definedName name="_xlnm.Print_Area" localSheetId="19">保P3!$A$1:$AF$35</definedName>
    <definedName name="_xlnm.Print_Area" localSheetId="20">保P4!$A$1:$AF$44</definedName>
    <definedName name="_xlnm.Print_Area" localSheetId="21">保P5!$A$1:$AE$36</definedName>
    <definedName name="_xlnm.Print_Area" localSheetId="22">保P6!$A$1:$AF$35</definedName>
    <definedName name="_xlnm.Print_Area" localSheetId="23">保P7!$A$1:$AF$39</definedName>
    <definedName name="_xlnm.Print_Area" localSheetId="24">保P8!$A$1:$AF$38</definedName>
    <definedName name="_xlnm.Print_Area" localSheetId="25">保P9!$A$1:$AF$37</definedName>
    <definedName name="_xlnm.Print_Titles" localSheetId="26">保P10!$1:$1</definedName>
    <definedName name="_xlnm.Print_Titles" localSheetId="18">保P2!$1:$1</definedName>
    <definedName name="_xlnm.Print_Titles" localSheetId="19">保P3!$1:$1</definedName>
    <definedName name="_xlnm.Print_Titles" localSheetId="20">保P4!$1:$1</definedName>
    <definedName name="_xlnm.Print_Titles" localSheetId="21">保P5!$1:$1</definedName>
    <definedName name="_xlnm.Print_Titles" localSheetId="22">保P6!$1:$1</definedName>
    <definedName name="_xlnm.Print_Titles" localSheetId="23">保P7!$1:$1</definedName>
    <definedName name="_xlnm.Print_Titles" localSheetId="24">保P8!$1:$1</definedName>
    <definedName name="_xlnm.Print_Titles" localSheetId="25">保P9!$1:$1</definedName>
    <definedName name="Z_74121242_9B5E_4A1C_AE76_AE82C90464BE_.wvu.PrintArea" localSheetId="17" hidden="1">保P1!$A$1:$AF$31</definedName>
    <definedName name="Z_74121242_9B5E_4A1C_AE76_AE82C90464BE_.wvu.PrintArea" localSheetId="26" hidden="1">保P10!$A$1:$AF$46</definedName>
    <definedName name="Z_74121242_9B5E_4A1C_AE76_AE82C90464BE_.wvu.PrintArea" localSheetId="18" hidden="1">保P2!$A$1:$AF$34</definedName>
    <definedName name="Z_74121242_9B5E_4A1C_AE76_AE82C90464BE_.wvu.PrintArea" localSheetId="19" hidden="1">保P3!$A$1:$AF$29</definedName>
    <definedName name="Z_74121242_9B5E_4A1C_AE76_AE82C90464BE_.wvu.PrintArea" localSheetId="20" hidden="1">保P4!$A$1:$AF$32</definedName>
    <definedName name="Z_74121242_9B5E_4A1C_AE76_AE82C90464BE_.wvu.PrintArea" localSheetId="21" hidden="1">保P5!$A$1:$AF$34</definedName>
    <definedName name="Z_74121242_9B5E_4A1C_AE76_AE82C90464BE_.wvu.PrintArea" localSheetId="22" hidden="1">保P6!$A$1:$AF$35</definedName>
    <definedName name="Z_74121242_9B5E_4A1C_AE76_AE82C90464BE_.wvu.PrintArea" localSheetId="23" hidden="1">保P7!$A$1:$AF$35</definedName>
    <definedName name="Z_74121242_9B5E_4A1C_AE76_AE82C90464BE_.wvu.PrintArea" localSheetId="24" hidden="1">保P8!$A$1:$AF$29</definedName>
    <definedName name="Z_74121242_9B5E_4A1C_AE76_AE82C90464BE_.wvu.PrintArea" localSheetId="25" hidden="1">保P9!$A$1:$AF$40</definedName>
    <definedName name="Z_74121242_9B5E_4A1C_AE76_AE82C90464BE_.wvu.PrintTitles" localSheetId="26" hidden="1">保P10!$1:$1</definedName>
    <definedName name="Z_74121242_9B5E_4A1C_AE76_AE82C90464BE_.wvu.PrintTitles" localSheetId="18" hidden="1">保P2!$1:$1</definedName>
    <definedName name="Z_74121242_9B5E_4A1C_AE76_AE82C90464BE_.wvu.PrintTitles" localSheetId="19" hidden="1">保P3!$1:$1</definedName>
    <definedName name="Z_74121242_9B5E_4A1C_AE76_AE82C90464BE_.wvu.PrintTitles" localSheetId="20" hidden="1">保P4!$1:$1</definedName>
    <definedName name="Z_74121242_9B5E_4A1C_AE76_AE82C90464BE_.wvu.PrintTitles" localSheetId="21" hidden="1">保P5!$1:$1</definedName>
    <definedName name="Z_74121242_9B5E_4A1C_AE76_AE82C90464BE_.wvu.PrintTitles" localSheetId="22" hidden="1">保P6!$1:$1</definedName>
    <definedName name="Z_74121242_9B5E_4A1C_AE76_AE82C90464BE_.wvu.PrintTitles" localSheetId="23" hidden="1">保P7!$1:$1</definedName>
    <definedName name="Z_74121242_9B5E_4A1C_AE76_AE82C90464BE_.wvu.PrintTitles" localSheetId="24" hidden="1">保P8!$1:$1</definedName>
    <definedName name="Z_74121242_9B5E_4A1C_AE76_AE82C90464BE_.wvu.PrintTitles" localSheetId="25" hidden="1">保P9!$1:$1</definedName>
    <definedName name="Z_EA53CA90_5139_4B28_B317_A0192C4E22DE_.wvu.PrintArea" localSheetId="27" hidden="1">会P1!$A$1:$K$29</definedName>
    <definedName name="Z_EA53CA90_5139_4B28_B317_A0192C4E22DE_.wvu.PrintArea" localSheetId="42" hidden="1">会P16!$A$1:$I$24</definedName>
    <definedName name="Z_EA53CA90_5139_4B28_B317_A0192C4E22DE_.wvu.PrintArea" localSheetId="33" hidden="1">会P7!$A$1:$J$25</definedName>
    <definedName name="ある" localSheetId="47">#REF!</definedName>
    <definedName name="ある" localSheetId="27">#REF!</definedName>
    <definedName name="ある" localSheetId="19">#REF!</definedName>
    <definedName name="ある" localSheetId="20">#REF!</definedName>
    <definedName name="ある" localSheetId="23">#REF!</definedName>
    <definedName name="あ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57" l="1"/>
  <c r="D9" i="57"/>
  <c r="O38" i="56"/>
  <c r="G34" i="56"/>
  <c r="O20" i="56"/>
  <c r="G16" i="56"/>
  <c r="O14" i="56"/>
  <c r="G10" i="56"/>
  <c r="E30" i="55"/>
  <c r="E29" i="55"/>
  <c r="E28" i="55"/>
  <c r="E31" i="55" s="1"/>
  <c r="E27" i="55"/>
  <c r="E23" i="55"/>
  <c r="E19" i="55"/>
  <c r="E15" i="55"/>
  <c r="E11" i="55"/>
  <c r="E7" i="55"/>
  <c r="K25" i="46"/>
  <c r="J25" i="46"/>
  <c r="I25" i="46"/>
  <c r="D25" i="46"/>
  <c r="L25" i="46"/>
  <c r="Q13" i="46"/>
  <c r="P13" i="46"/>
  <c r="O13" i="46"/>
  <c r="N13" i="46"/>
  <c r="M13" i="46"/>
  <c r="K13" i="46"/>
  <c r="J13" i="46"/>
  <c r="I13" i="46"/>
  <c r="D13" i="46"/>
  <c r="L13" i="46"/>
  <c r="E17" i="41"/>
  <c r="D17" i="41"/>
  <c r="G1" i="35"/>
  <c r="T1" i="94"/>
  <c r="T1" i="93"/>
  <c r="T1" i="92"/>
  <c r="T1" i="91"/>
  <c r="T1" i="90"/>
  <c r="T1" i="89"/>
  <c r="T1" i="88"/>
  <c r="T1" i="87"/>
  <c r="T1" i="86"/>
  <c r="S30" i="85"/>
  <c r="Q30" i="85"/>
  <c r="O30" i="85"/>
  <c r="M30" i="85"/>
  <c r="U30" i="85" s="1"/>
  <c r="K30" i="85"/>
  <c r="U29" i="85"/>
  <c r="U28" i="85"/>
  <c r="U27" i="85"/>
  <c r="U26" i="85"/>
  <c r="U25" i="85"/>
  <c r="U24" i="85"/>
  <c r="U22" i="85"/>
  <c r="U1" i="85"/>
  <c r="D15" i="57" l="1"/>
  <c r="D17" i="57" s="1"/>
  <c r="D19" i="57" s="1"/>
  <c r="R1" i="19"/>
  <c r="F1" i="18"/>
  <c r="D18" i="57" l="1"/>
  <c r="J26" i="19"/>
  <c r="J24" i="19"/>
  <c r="J21" i="19"/>
  <c r="K26" i="19"/>
  <c r="H26" i="19"/>
  <c r="G26" i="19"/>
  <c r="E26" i="19"/>
  <c r="D26" i="19"/>
  <c r="N26" i="19" s="1"/>
  <c r="K25" i="19"/>
  <c r="J25" i="19"/>
  <c r="H25" i="19"/>
  <c r="G25" i="19"/>
  <c r="E25" i="19"/>
  <c r="D25" i="19"/>
  <c r="K24" i="19"/>
  <c r="H24" i="19"/>
  <c r="G24" i="19"/>
  <c r="E24" i="19"/>
  <c r="D24" i="19"/>
  <c r="K23" i="19"/>
  <c r="J23" i="19"/>
  <c r="H23" i="19"/>
  <c r="G23" i="19"/>
  <c r="E23" i="19"/>
  <c r="D23" i="19"/>
  <c r="K22" i="19"/>
  <c r="J22" i="19"/>
  <c r="H22" i="19"/>
  <c r="G22" i="19"/>
  <c r="E22" i="19"/>
  <c r="D22" i="19"/>
  <c r="K21" i="19"/>
  <c r="H21" i="19"/>
  <c r="G21" i="19"/>
  <c r="E21" i="19"/>
  <c r="D21" i="19"/>
  <c r="K9" i="19"/>
  <c r="K8" i="19"/>
  <c r="K7" i="19"/>
  <c r="N25" i="19" l="1"/>
  <c r="M23" i="19"/>
  <c r="N22" i="19"/>
  <c r="M8" i="19"/>
  <c r="M24" i="19"/>
  <c r="N21" i="19"/>
  <c r="M26" i="19"/>
  <c r="N24" i="19"/>
  <c r="M7" i="19"/>
  <c r="N23" i="19"/>
  <c r="M22" i="19"/>
  <c r="M21" i="19"/>
  <c r="M25" i="19"/>
  <c r="Q21" i="19" l="1"/>
  <c r="O21" i="19"/>
  <c r="I1" i="60" l="1"/>
  <c r="D1" i="59" l="1"/>
  <c r="G1" i="58"/>
  <c r="D1" i="57"/>
  <c r="O1" i="56"/>
  <c r="G1" i="55"/>
  <c r="G1" i="54"/>
  <c r="E1" i="53"/>
  <c r="J1" i="52"/>
  <c r="D1" i="51"/>
  <c r="H1" i="50"/>
  <c r="D1" i="49"/>
  <c r="L1" i="48"/>
  <c r="L1" i="47"/>
  <c r="P1" i="46"/>
  <c r="H1" i="45"/>
  <c r="G1" i="44"/>
  <c r="J1" i="43"/>
  <c r="J1" i="42"/>
  <c r="H1" i="41"/>
  <c r="F1" i="40"/>
  <c r="F1" i="39"/>
  <c r="L1" i="38"/>
  <c r="J1" i="37"/>
  <c r="P1" i="32" l="1"/>
  <c r="N1" i="31"/>
  <c r="J1" i="30"/>
  <c r="G1" i="29"/>
  <c r="E1" i="28"/>
  <c r="L1" i="27"/>
  <c r="M1" i="26"/>
  <c r="L1" i="25"/>
  <c r="Q1" i="24"/>
  <c r="K1" i="23"/>
  <c r="J1" i="22"/>
  <c r="L1" i="21"/>
  <c r="E17" i="20"/>
  <c r="N1" i="20"/>
  <c r="D1" i="17"/>
</calcChain>
</file>

<file path=xl/sharedStrings.xml><?xml version="1.0" encoding="utf-8"?>
<sst xmlns="http://schemas.openxmlformats.org/spreadsheetml/2006/main" count="2234" uniqueCount="1580">
  <si>
    <t>施設名</t>
  </si>
  <si>
    <t>帳簿名</t>
  </si>
  <si>
    <t xml:space="preserve"> </t>
    <phoneticPr fontId="9"/>
  </si>
  <si>
    <t>令和</t>
    <rPh sb="0" eb="2">
      <t>レイワ</t>
    </rPh>
    <phoneticPr fontId="9"/>
  </si>
  <si>
    <t>郵便番号</t>
  </si>
  <si>
    <t>施設所在地</t>
  </si>
  <si>
    <t>電話番号</t>
  </si>
  <si>
    <t>分園の有無</t>
    <rPh sb="0" eb="2">
      <t>ブンエン</t>
    </rPh>
    <rPh sb="3" eb="5">
      <t>ウム</t>
    </rPh>
    <phoneticPr fontId="12"/>
  </si>
  <si>
    <t>→分園のある園は、「施設調査書（分園版）」も記入し、提出してください。</t>
    <rPh sb="1" eb="3">
      <t>ブンエン</t>
    </rPh>
    <rPh sb="6" eb="7">
      <t>エン</t>
    </rPh>
    <rPh sb="10" eb="12">
      <t>シセツ</t>
    </rPh>
    <rPh sb="12" eb="14">
      <t>チョウサ</t>
    </rPh>
    <rPh sb="14" eb="15">
      <t>ショ</t>
    </rPh>
    <rPh sb="16" eb="18">
      <t>ブンエン</t>
    </rPh>
    <rPh sb="18" eb="19">
      <t>バン</t>
    </rPh>
    <rPh sb="22" eb="24">
      <t>キニュウ</t>
    </rPh>
    <rPh sb="26" eb="28">
      <t>テイシュツ</t>
    </rPh>
    <phoneticPr fontId="12"/>
  </si>
  <si>
    <t>設置主体</t>
  </si>
  <si>
    <t>代表者名</t>
  </si>
  <si>
    <t>※経営（設置主体と異なる場合のみ記入）</t>
    <phoneticPr fontId="12"/>
  </si>
  <si>
    <t>施設長名</t>
  </si>
  <si>
    <t>経営主体</t>
  </si>
  <si>
    <t>事業開始年月日</t>
  </si>
  <si>
    <t>項目</t>
    <rPh sb="0" eb="2">
      <t>コウモク</t>
    </rPh>
    <phoneticPr fontId="12"/>
  </si>
  <si>
    <t>調査書提出時点</t>
    <rPh sb="0" eb="2">
      <t>チョウサ</t>
    </rPh>
    <rPh sb="2" eb="3">
      <t>ショ</t>
    </rPh>
    <rPh sb="3" eb="5">
      <t>テイシュツ</t>
    </rPh>
    <rPh sb="5" eb="6">
      <t>ジ</t>
    </rPh>
    <rPh sb="6" eb="7">
      <t>テン</t>
    </rPh>
    <phoneticPr fontId="12"/>
  </si>
  <si>
    <t>検査日現在（当日記入欄）</t>
    <rPh sb="0" eb="2">
      <t>ケンサ</t>
    </rPh>
    <rPh sb="2" eb="3">
      <t>ビ</t>
    </rPh>
    <rPh sb="3" eb="5">
      <t>ゲンザイ</t>
    </rPh>
    <rPh sb="6" eb="8">
      <t>トウジツ</t>
    </rPh>
    <rPh sb="8" eb="10">
      <t>キニュウ</t>
    </rPh>
    <rPh sb="10" eb="11">
      <t>ラン</t>
    </rPh>
    <phoneticPr fontId="12"/>
  </si>
  <si>
    <t>記入担当者職名</t>
    <rPh sb="0" eb="2">
      <t>キニュウ</t>
    </rPh>
    <rPh sb="2" eb="5">
      <t>タントウシャ</t>
    </rPh>
    <rPh sb="5" eb="7">
      <t>ショクメイ</t>
    </rPh>
    <phoneticPr fontId="12"/>
  </si>
  <si>
    <t>記入担当者氏名</t>
    <rPh sb="0" eb="2">
      <t>キニュウ</t>
    </rPh>
    <rPh sb="2" eb="5">
      <t>タントウシャ</t>
    </rPh>
    <rPh sb="5" eb="7">
      <t>シメイ</t>
    </rPh>
    <phoneticPr fontId="12"/>
  </si>
  <si>
    <t>連絡先（電話）</t>
    <rPh sb="0" eb="3">
      <t>レンラクサキ</t>
    </rPh>
    <rPh sb="4" eb="6">
      <t>デンワ</t>
    </rPh>
    <phoneticPr fontId="12"/>
  </si>
  <si>
    <t>当日担当者</t>
    <rPh sb="0" eb="2">
      <t>トウジツ</t>
    </rPh>
    <rPh sb="2" eb="5">
      <t>タントウシャ</t>
    </rPh>
    <phoneticPr fontId="12"/>
  </si>
  <si>
    <t>運営管理</t>
    <rPh sb="0" eb="2">
      <t>ウンエイ</t>
    </rPh>
    <rPh sb="2" eb="4">
      <t>カンリ</t>
    </rPh>
    <phoneticPr fontId="12"/>
  </si>
  <si>
    <t>保育内容</t>
    <rPh sb="0" eb="2">
      <t>ホイク</t>
    </rPh>
    <rPh sb="2" eb="4">
      <t>ナイヨウ</t>
    </rPh>
    <phoneticPr fontId="12"/>
  </si>
  <si>
    <t>会計管理</t>
    <rPh sb="0" eb="2">
      <t>カイケイ</t>
    </rPh>
    <rPh sb="2" eb="4">
      <t>カンリ</t>
    </rPh>
    <phoneticPr fontId="12"/>
  </si>
  <si>
    <t>備付帳簿</t>
  </si>
  <si>
    <t>（注）作成の有無を記入してください。</t>
  </si>
  <si>
    <t xml:space="preserve"> 　区分</t>
  </si>
  <si>
    <t>有無</t>
  </si>
  <si>
    <t>事業計画書</t>
    <phoneticPr fontId="12"/>
  </si>
  <si>
    <t>社会保険・雇用保険関係書類</t>
  </si>
  <si>
    <t>事業報告書</t>
  </si>
  <si>
    <t>源泉徴収税関係書類</t>
  </si>
  <si>
    <t>運</t>
  </si>
  <si>
    <t>管理規程（保育所運営規程等）</t>
  </si>
  <si>
    <t>労働条件通知書（雇用契約書）</t>
  </si>
  <si>
    <t>業務分担表</t>
  </si>
  <si>
    <t>職員健康診断記録</t>
  </si>
  <si>
    <t>職員会議録</t>
  </si>
  <si>
    <t>研修関係書類</t>
  </si>
  <si>
    <t>営</t>
  </si>
  <si>
    <t>就業規則（給与規程等を含む）</t>
  </si>
  <si>
    <t>業務日誌（園・施設日誌）</t>
  </si>
  <si>
    <t>職員履歴書</t>
  </si>
  <si>
    <t>児童福祉施設設置認可書（内容変更含む）</t>
  </si>
  <si>
    <t>資格証明書</t>
  </si>
  <si>
    <t>消防署関係書類</t>
  </si>
  <si>
    <t>管</t>
  </si>
  <si>
    <t>労働者名簿</t>
  </si>
  <si>
    <t>避難・消火訓練記録</t>
  </si>
  <si>
    <t>勤務割（ローテーション）表</t>
  </si>
  <si>
    <t>建物設備関係書類</t>
  </si>
  <si>
    <t>出勤簿（タイムカード）</t>
  </si>
  <si>
    <t>退職金関係書類</t>
  </si>
  <si>
    <t>理</t>
  </si>
  <si>
    <t>超過勤務命令簿</t>
  </si>
  <si>
    <t>直近の平面図</t>
  </si>
  <si>
    <t>年次有給休暇整理簿</t>
  </si>
  <si>
    <t>利用申込者に対して交付した重要事項</t>
    <rPh sb="0" eb="2">
      <t>リヨウ</t>
    </rPh>
    <rPh sb="2" eb="4">
      <t>モウシコミ</t>
    </rPh>
    <rPh sb="4" eb="5">
      <t>シャ</t>
    </rPh>
    <rPh sb="6" eb="7">
      <t>タイ</t>
    </rPh>
    <rPh sb="9" eb="11">
      <t>コウフ</t>
    </rPh>
    <rPh sb="13" eb="15">
      <t>ジュウヨウ</t>
    </rPh>
    <rPh sb="15" eb="17">
      <t>ジコウ</t>
    </rPh>
    <phoneticPr fontId="12"/>
  </si>
  <si>
    <t>出張命令簿</t>
  </si>
  <si>
    <t>保育の提供開始について『利用申込者の同意書』</t>
    <rPh sb="0" eb="2">
      <t>ホイク</t>
    </rPh>
    <rPh sb="3" eb="5">
      <t>テイキョウ</t>
    </rPh>
    <rPh sb="5" eb="7">
      <t>カイシ</t>
    </rPh>
    <rPh sb="12" eb="14">
      <t>リヨウ</t>
    </rPh>
    <rPh sb="14" eb="16">
      <t>モウシコミ</t>
    </rPh>
    <rPh sb="16" eb="17">
      <t>シャ</t>
    </rPh>
    <rPh sb="18" eb="21">
      <t>ドウイショ</t>
    </rPh>
    <phoneticPr fontId="12"/>
  </si>
  <si>
    <t>給与（賃金）台帳</t>
  </si>
  <si>
    <t>保護者の提示する「支給認定証」を確認したことがわかる書類</t>
    <phoneticPr fontId="12"/>
  </si>
  <si>
    <r>
      <rPr>
        <sz val="11"/>
        <rFont val="ＭＳ Ｐゴシック"/>
        <family val="3"/>
      </rPr>
      <t>１　児童の入所状況</t>
    </r>
    <phoneticPr fontId="12"/>
  </si>
  <si>
    <t xml:space="preserve"> (1)認可定員の遵守</t>
    <rPh sb="4" eb="6">
      <t>ニンカ</t>
    </rPh>
    <rPh sb="6" eb="8">
      <t>テイイン</t>
    </rPh>
    <rPh sb="9" eb="11">
      <t>ジュンシュ</t>
    </rPh>
    <phoneticPr fontId="12"/>
  </si>
  <si>
    <t>　ア　児童の入所状況（本園）</t>
    <rPh sb="3" eb="5">
      <t>ジドウ</t>
    </rPh>
    <rPh sb="6" eb="8">
      <t>ニュウショ</t>
    </rPh>
    <rPh sb="8" eb="10">
      <t>ジョウキョウ</t>
    </rPh>
    <rPh sb="11" eb="12">
      <t>ホン</t>
    </rPh>
    <rPh sb="12" eb="13">
      <t>エン</t>
    </rPh>
    <phoneticPr fontId="12"/>
  </si>
  <si>
    <t>区分</t>
  </si>
  <si>
    <t>０歳児</t>
  </si>
  <si>
    <t>１歳児</t>
  </si>
  <si>
    <t>２歳児</t>
  </si>
  <si>
    <t>３歳児</t>
  </si>
  <si>
    <t>計</t>
  </si>
  <si>
    <r>
      <rPr>
        <sz val="11"/>
        <rFont val="ＭＳ Ｐゴシック"/>
        <family val="3"/>
      </rPr>
      <t>　定員充足率 (%)</t>
    </r>
  </si>
  <si>
    <t>４歳児</t>
  </si>
  <si>
    <t>５歳児</t>
  </si>
  <si>
    <t>　認可定員</t>
  </si>
  <si>
    <t>Ａ</t>
  </si>
  <si>
    <t>C/A</t>
    <phoneticPr fontId="12"/>
  </si>
  <si>
    <t>　利用定員（設定している場合）</t>
    <rPh sb="1" eb="3">
      <t>リヨウ</t>
    </rPh>
    <rPh sb="3" eb="5">
      <t>テイイン</t>
    </rPh>
    <rPh sb="6" eb="8">
      <t>セッテイ</t>
    </rPh>
    <rPh sb="12" eb="14">
      <t>バアイ</t>
    </rPh>
    <phoneticPr fontId="12"/>
  </si>
  <si>
    <t>B</t>
    <phoneticPr fontId="12"/>
  </si>
  <si>
    <t>C/B</t>
    <phoneticPr fontId="12"/>
  </si>
  <si>
    <t>　在籍児童数</t>
  </si>
  <si>
    <t>C</t>
    <phoneticPr fontId="12"/>
  </si>
  <si>
    <r>
      <t xml:space="preserve">検査日
現在
</t>
    </r>
    <r>
      <rPr>
        <sz val="11"/>
        <rFont val="ＭＳ Ｐゴシック"/>
        <family val="3"/>
      </rPr>
      <t>（注2）</t>
    </r>
    <phoneticPr fontId="9"/>
  </si>
  <si>
    <t>　認可定員　</t>
  </si>
  <si>
    <t>D</t>
    <phoneticPr fontId="12"/>
  </si>
  <si>
    <t>F/D</t>
    <phoneticPr fontId="12"/>
  </si>
  <si>
    <t>E</t>
    <phoneticPr fontId="12"/>
  </si>
  <si>
    <t>F/E</t>
    <phoneticPr fontId="12"/>
  </si>
  <si>
    <t>F</t>
    <phoneticPr fontId="12"/>
  </si>
  <si>
    <t>　一時保育児童数</t>
  </si>
  <si>
    <t>-</t>
  </si>
  <si>
    <t>　定期利用保育児童数</t>
  </si>
  <si>
    <t>　その他（事業名：　　　　　）</t>
    <rPh sb="3" eb="4">
      <t>タ</t>
    </rPh>
    <rPh sb="5" eb="7">
      <t>ジギョウ</t>
    </rPh>
    <rPh sb="7" eb="8">
      <t>メイ</t>
    </rPh>
    <phoneticPr fontId="9"/>
  </si>
  <si>
    <t>（注1）4月1日現在の在籍児童数には一時保育、定期利用、私的契約児童を含めた人数を入れてください。　（注2）検査日現在の欄は記入しないでください。</t>
    <rPh sb="51" eb="52">
      <t>チュウ</t>
    </rPh>
    <phoneticPr fontId="9"/>
  </si>
  <si>
    <t>（検査員使用欄）　保育士必要数算出表</t>
    <rPh sb="1" eb="3">
      <t>ケンサ</t>
    </rPh>
    <rPh sb="3" eb="4">
      <t>イン</t>
    </rPh>
    <rPh sb="4" eb="6">
      <t>シヨウ</t>
    </rPh>
    <rPh sb="6" eb="7">
      <t>ラン</t>
    </rPh>
    <rPh sb="9" eb="12">
      <t>ホイクシ</t>
    </rPh>
    <rPh sb="12" eb="15">
      <t>ヒツヨウスウ</t>
    </rPh>
    <rPh sb="15" eb="17">
      <t>サンシュツ</t>
    </rPh>
    <rPh sb="17" eb="18">
      <t>ヒョウ</t>
    </rPh>
    <phoneticPr fontId="12"/>
  </si>
  <si>
    <t>区分</t>
    <rPh sb="0" eb="2">
      <t>クブン</t>
    </rPh>
    <phoneticPr fontId="12"/>
  </si>
  <si>
    <t>0歳児</t>
    <rPh sb="1" eb="3">
      <t>サイジ</t>
    </rPh>
    <phoneticPr fontId="12"/>
  </si>
  <si>
    <t>1・2歳児</t>
    <rPh sb="3" eb="5">
      <t>サイジ</t>
    </rPh>
    <phoneticPr fontId="12"/>
  </si>
  <si>
    <t>3歳児</t>
    <rPh sb="1" eb="3">
      <t>サイジ</t>
    </rPh>
    <phoneticPr fontId="12"/>
  </si>
  <si>
    <t>合計</t>
    <rPh sb="0" eb="2">
      <t>ゴウケイ</t>
    </rPh>
    <phoneticPr fontId="12"/>
  </si>
  <si>
    <t>必要保育士数</t>
    <rPh sb="0" eb="2">
      <t>ヒツヨウ</t>
    </rPh>
    <rPh sb="2" eb="5">
      <t>ホイクシ</t>
    </rPh>
    <rPh sb="5" eb="6">
      <t>スウ</t>
    </rPh>
    <phoneticPr fontId="12"/>
  </si>
  <si>
    <t>①</t>
    <phoneticPr fontId="12"/>
  </si>
  <si>
    <t>②</t>
    <phoneticPr fontId="12"/>
  </si>
  <si>
    <t>①又は③の多い方（②の設定時は②又は③の多い方）</t>
    <rPh sb="1" eb="2">
      <t>マタ</t>
    </rPh>
    <rPh sb="5" eb="6">
      <t>オオ</t>
    </rPh>
    <rPh sb="7" eb="8">
      <t>ホウ</t>
    </rPh>
    <rPh sb="11" eb="13">
      <t>セッテイ</t>
    </rPh>
    <rPh sb="13" eb="14">
      <t>ジ</t>
    </rPh>
    <rPh sb="16" eb="17">
      <t>マタ</t>
    </rPh>
    <rPh sb="20" eb="21">
      <t>オオ</t>
    </rPh>
    <rPh sb="22" eb="23">
      <t>ホウ</t>
    </rPh>
    <phoneticPr fontId="12"/>
  </si>
  <si>
    <t>③</t>
    <phoneticPr fontId="12"/>
  </si>
  <si>
    <t>4歳以上児</t>
    <rPh sb="1" eb="4">
      <t>サイイジョウ</t>
    </rPh>
    <rPh sb="4" eb="5">
      <t>ジ</t>
    </rPh>
    <phoneticPr fontId="12"/>
  </si>
  <si>
    <t>検査日
現在</t>
    <rPh sb="0" eb="2">
      <t>ケンサ</t>
    </rPh>
    <rPh sb="2" eb="3">
      <t>ビ</t>
    </rPh>
    <rPh sb="4" eb="6">
      <t>ゲンザイ</t>
    </rPh>
    <phoneticPr fontId="12"/>
  </si>
  <si>
    <t>④</t>
    <phoneticPr fontId="12"/>
  </si>
  <si>
    <t>⑤</t>
    <phoneticPr fontId="12"/>
  </si>
  <si>
    <t>④又は⑥の多い方（⑤の設定時は⑤又は⑥の多い方）</t>
    <rPh sb="1" eb="2">
      <t>マタ</t>
    </rPh>
    <rPh sb="5" eb="6">
      <t>オオ</t>
    </rPh>
    <rPh sb="7" eb="8">
      <t>ホウ</t>
    </rPh>
    <rPh sb="11" eb="13">
      <t>セッテイ</t>
    </rPh>
    <rPh sb="13" eb="14">
      <t>ジ</t>
    </rPh>
    <rPh sb="16" eb="17">
      <t>マタ</t>
    </rPh>
    <rPh sb="20" eb="21">
      <t>オオ</t>
    </rPh>
    <rPh sb="22" eb="23">
      <t>ホウ</t>
    </rPh>
    <phoneticPr fontId="12"/>
  </si>
  <si>
    <t>⑥</t>
    <phoneticPr fontId="12"/>
  </si>
  <si>
    <t>　イ　職員の状況（本園）</t>
    <rPh sb="3" eb="5">
      <t>ショクイン</t>
    </rPh>
    <rPh sb="6" eb="8">
      <t>ジョウキョウ</t>
    </rPh>
    <rPh sb="9" eb="10">
      <t>ホン</t>
    </rPh>
    <rPh sb="10" eb="11">
      <t>エン</t>
    </rPh>
    <phoneticPr fontId="12"/>
  </si>
  <si>
    <t>在籍者数（注１）</t>
    <phoneticPr fontId="9"/>
  </si>
  <si>
    <t>（検査員使用欄）　合計</t>
    <rPh sb="1" eb="3">
      <t>ケンサ</t>
    </rPh>
    <rPh sb="3" eb="4">
      <t>イン</t>
    </rPh>
    <rPh sb="4" eb="6">
      <t>シヨウ</t>
    </rPh>
    <rPh sb="6" eb="7">
      <t>ラン</t>
    </rPh>
    <phoneticPr fontId="12"/>
  </si>
  <si>
    <t>必要数</t>
  </si>
  <si>
    <t>在籍</t>
  </si>
  <si>
    <t>過不足</t>
  </si>
  <si>
    <t>施設長</t>
  </si>
  <si>
    <t>人</t>
  </si>
  <si>
    <t>保育従事職員</t>
  </si>
  <si>
    <t>保育士</t>
  </si>
  <si>
    <t>看 護 師 ・ 保 健 師</t>
  </si>
  <si>
    <t>嘱託医について記載してください。</t>
    <rPh sb="0" eb="3">
      <t>ショクタクイ</t>
    </rPh>
    <rPh sb="7" eb="9">
      <t>キサイ</t>
    </rPh>
    <phoneticPr fontId="12"/>
  </si>
  <si>
    <t>嘱 託 医</t>
    <phoneticPr fontId="12"/>
  </si>
  <si>
    <t>→</t>
    <phoneticPr fontId="12"/>
  </si>
  <si>
    <t>医療機関名</t>
    <rPh sb="0" eb="2">
      <t>イリョウ</t>
    </rPh>
    <rPh sb="2" eb="4">
      <t>キカン</t>
    </rPh>
    <rPh sb="4" eb="5">
      <t>メイ</t>
    </rPh>
    <phoneticPr fontId="12"/>
  </si>
  <si>
    <t>医師名</t>
    <rPh sb="0" eb="2">
      <t>イシ</t>
    </rPh>
    <rPh sb="2" eb="3">
      <t>メイ</t>
    </rPh>
    <phoneticPr fontId="12"/>
  </si>
  <si>
    <t>事 務 職 員 ・ 用 務 員</t>
  </si>
  <si>
    <t>そ の 他 職 員</t>
  </si>
  <si>
    <t>合　　　　計</t>
  </si>
  <si>
    <t>(2)　認可内容の変更</t>
    <rPh sb="4" eb="6">
      <t>ニンカ</t>
    </rPh>
    <rPh sb="6" eb="8">
      <t>ナイヨウ</t>
    </rPh>
    <rPh sb="9" eb="11">
      <t>ヘンコウ</t>
    </rPh>
    <phoneticPr fontId="12"/>
  </si>
  <si>
    <t>　　ア　施設の設置認可事項について変更が生じた時は、変更届を提出していますか。</t>
    <rPh sb="4" eb="6">
      <t>シセツ</t>
    </rPh>
    <rPh sb="7" eb="9">
      <t>セッチ</t>
    </rPh>
    <rPh sb="9" eb="11">
      <t>ニンカ</t>
    </rPh>
    <rPh sb="11" eb="13">
      <t>ジコウ</t>
    </rPh>
    <rPh sb="17" eb="19">
      <t>ヘンコウ</t>
    </rPh>
    <rPh sb="20" eb="21">
      <t>ショウ</t>
    </rPh>
    <rPh sb="23" eb="24">
      <t>トキ</t>
    </rPh>
    <rPh sb="26" eb="28">
      <t>ヘンコウ</t>
    </rPh>
    <rPh sb="28" eb="29">
      <t>トドケ</t>
    </rPh>
    <rPh sb="30" eb="32">
      <t>テイシュツ</t>
    </rPh>
    <phoneticPr fontId="12"/>
  </si>
  <si>
    <t>「いる・いない」を記入してください。</t>
  </si>
  <si>
    <t>(3)　内容及び手続きの説明及び同意</t>
    <rPh sb="4" eb="6">
      <t>ナイヨウ</t>
    </rPh>
    <rPh sb="6" eb="7">
      <t>オヨ</t>
    </rPh>
    <rPh sb="8" eb="10">
      <t>テツヅ</t>
    </rPh>
    <rPh sb="12" eb="14">
      <t>セツメイ</t>
    </rPh>
    <rPh sb="14" eb="15">
      <t>オヨ</t>
    </rPh>
    <rPh sb="16" eb="18">
      <t>ドウイ</t>
    </rPh>
    <phoneticPr fontId="12"/>
  </si>
  <si>
    <t>　　ア　特定教育・保育施設の提供開始に際しては、運営の重要事項等に関する規程を、あらかじめ利用申込者に対して文書により交付し、説明し、利用申込者の同意を得ていますか。</t>
    <rPh sb="4" eb="6">
      <t>トクテイ</t>
    </rPh>
    <rPh sb="6" eb="8">
      <t>キョウイク</t>
    </rPh>
    <rPh sb="9" eb="11">
      <t>ホイク</t>
    </rPh>
    <rPh sb="11" eb="13">
      <t>シセツ</t>
    </rPh>
    <rPh sb="14" eb="16">
      <t>テイキョウ</t>
    </rPh>
    <rPh sb="16" eb="18">
      <t>カイシ</t>
    </rPh>
    <rPh sb="19" eb="20">
      <t>サイ</t>
    </rPh>
    <rPh sb="24" eb="26">
      <t>ウンエイ</t>
    </rPh>
    <rPh sb="27" eb="29">
      <t>ジュウヨウ</t>
    </rPh>
    <rPh sb="29" eb="31">
      <t>ジコウ</t>
    </rPh>
    <rPh sb="31" eb="32">
      <t>トウ</t>
    </rPh>
    <rPh sb="33" eb="34">
      <t>カン</t>
    </rPh>
    <rPh sb="45" eb="47">
      <t>リヨウ</t>
    </rPh>
    <rPh sb="47" eb="49">
      <t>モウシコミ</t>
    </rPh>
    <rPh sb="49" eb="50">
      <t>シャ</t>
    </rPh>
    <rPh sb="51" eb="52">
      <t>タイ</t>
    </rPh>
    <rPh sb="54" eb="56">
      <t>ブンショ</t>
    </rPh>
    <rPh sb="59" eb="61">
      <t>コウフ</t>
    </rPh>
    <rPh sb="63" eb="65">
      <t>セツメイ</t>
    </rPh>
    <rPh sb="67" eb="69">
      <t>リヨウ</t>
    </rPh>
    <rPh sb="69" eb="71">
      <t>モウシコミ</t>
    </rPh>
    <rPh sb="71" eb="72">
      <t>シャ</t>
    </rPh>
    <rPh sb="73" eb="75">
      <t>ドウイ</t>
    </rPh>
    <rPh sb="76" eb="77">
      <t>エ</t>
    </rPh>
    <phoneticPr fontId="12"/>
  </si>
  <si>
    <t>「いる・いない」を記入してください。</t>
    <phoneticPr fontId="12"/>
  </si>
  <si>
    <t>(4)　受給資格等の確認</t>
    <rPh sb="4" eb="6">
      <t>ジュキュウ</t>
    </rPh>
    <rPh sb="6" eb="8">
      <t>シカク</t>
    </rPh>
    <rPh sb="8" eb="9">
      <t>トウ</t>
    </rPh>
    <rPh sb="10" eb="12">
      <t>カクニン</t>
    </rPh>
    <phoneticPr fontId="12"/>
  </si>
  <si>
    <t>　　ア　教育・保育給付認定保護者の提示する「支給認定証」を確認していますか。</t>
    <rPh sb="17" eb="19">
      <t>テイジ</t>
    </rPh>
    <rPh sb="22" eb="24">
      <t>シキュウ</t>
    </rPh>
    <rPh sb="24" eb="26">
      <t>ニンテイ</t>
    </rPh>
    <rPh sb="26" eb="27">
      <t>ショウ</t>
    </rPh>
    <rPh sb="29" eb="31">
      <t>カクニン</t>
    </rPh>
    <phoneticPr fontId="12"/>
  </si>
  <si>
    <t>2　基本方針及び組織</t>
    <rPh sb="2" eb="4">
      <t>キホン</t>
    </rPh>
    <rPh sb="4" eb="6">
      <t>ホウシン</t>
    </rPh>
    <rPh sb="6" eb="7">
      <t>オヨ</t>
    </rPh>
    <rPh sb="8" eb="10">
      <t>ソシキ</t>
    </rPh>
    <phoneticPr fontId="12"/>
  </si>
  <si>
    <t>(1)　重要事項等の掲示</t>
    <rPh sb="4" eb="6">
      <t>ジュウヨウ</t>
    </rPh>
    <rPh sb="6" eb="8">
      <t>ジコウ</t>
    </rPh>
    <rPh sb="8" eb="9">
      <t>トウ</t>
    </rPh>
    <rPh sb="10" eb="12">
      <t>ケイジ</t>
    </rPh>
    <phoneticPr fontId="12"/>
  </si>
  <si>
    <t>　　ア　施設の見やすい場所に運営の重要事項等に関する規程を掲示していますか。</t>
    <rPh sb="4" eb="6">
      <t>シセツ</t>
    </rPh>
    <rPh sb="7" eb="8">
      <t>ミ</t>
    </rPh>
    <rPh sb="11" eb="13">
      <t>バショ</t>
    </rPh>
    <rPh sb="29" eb="31">
      <t>ケイジ</t>
    </rPh>
    <phoneticPr fontId="12"/>
  </si>
  <si>
    <t>(2)　利用者の人権の擁護、虐待の防止</t>
    <rPh sb="14" eb="16">
      <t>ギャクタイ</t>
    </rPh>
    <rPh sb="17" eb="19">
      <t>ボウシ</t>
    </rPh>
    <phoneticPr fontId="12"/>
  </si>
  <si>
    <t>　　ア　利用者の人権の擁護、虐待の防止等のため、研修の実施、規程の作成など必要な体制の整備をしていますか。</t>
    <phoneticPr fontId="12"/>
  </si>
  <si>
    <t>(3)　個人情報保護</t>
    <rPh sb="4" eb="6">
      <t>コジン</t>
    </rPh>
    <rPh sb="6" eb="8">
      <t>ジョウホウ</t>
    </rPh>
    <rPh sb="8" eb="10">
      <t>ホゴ</t>
    </rPh>
    <phoneticPr fontId="12"/>
  </si>
  <si>
    <t>　　ア　保有する個人情報を適正に取り扱うために、どのような措置を講じていますか。該当項目に○をしてください。</t>
    <phoneticPr fontId="9"/>
  </si>
  <si>
    <t>規程等の整備</t>
  </si>
  <si>
    <t>責任体制の明確化</t>
  </si>
  <si>
    <t>その他→具体的に</t>
    <rPh sb="2" eb="3">
      <t>タ</t>
    </rPh>
    <rPh sb="4" eb="7">
      <t>グタイテキ</t>
    </rPh>
    <phoneticPr fontId="12"/>
  </si>
  <si>
    <t>(4)　秘密保持</t>
    <phoneticPr fontId="12"/>
  </si>
  <si>
    <t>　　ア　職員又は職員であった者が業務上知り得た秘密を漏らすことのないように、どのような措置を講じていますか。該当項目に○をしてください。</t>
    <rPh sb="6" eb="7">
      <t>マタ</t>
    </rPh>
    <rPh sb="8" eb="10">
      <t>ショクイン</t>
    </rPh>
    <rPh sb="14" eb="15">
      <t>モノ</t>
    </rPh>
    <phoneticPr fontId="9"/>
  </si>
  <si>
    <t>規程等に明記</t>
  </si>
  <si>
    <t>雇用時の取決め</t>
  </si>
  <si>
    <t>　　イ　子どもに係る情報を提供する際には、あらかじめ文書により子どもの保護者の同意を得ていますか。</t>
    <rPh sb="4" eb="5">
      <t>コ</t>
    </rPh>
    <rPh sb="8" eb="9">
      <t>カカ</t>
    </rPh>
    <rPh sb="10" eb="12">
      <t>ジョウホウ</t>
    </rPh>
    <rPh sb="13" eb="15">
      <t>テイキョウ</t>
    </rPh>
    <rPh sb="17" eb="18">
      <t>サイ</t>
    </rPh>
    <rPh sb="26" eb="28">
      <t>ブンショ</t>
    </rPh>
    <rPh sb="31" eb="32">
      <t>コ</t>
    </rPh>
    <rPh sb="35" eb="38">
      <t>ホゴシャ</t>
    </rPh>
    <rPh sb="39" eb="41">
      <t>ドウイ</t>
    </rPh>
    <rPh sb="42" eb="43">
      <t>エ</t>
    </rPh>
    <phoneticPr fontId="12"/>
  </si>
  <si>
    <t>(5)　苦情解決</t>
    <rPh sb="4" eb="6">
      <t>クジョウ</t>
    </rPh>
    <rPh sb="6" eb="8">
      <t>カイケツ</t>
    </rPh>
    <phoneticPr fontId="12"/>
  </si>
  <si>
    <t>　　ア　苦情解決の体制について職名及び人数をそれぞれ記入してください。</t>
    <rPh sb="15" eb="17">
      <t>ショクメイ</t>
    </rPh>
    <rPh sb="17" eb="18">
      <t>オヨ</t>
    </rPh>
    <rPh sb="19" eb="21">
      <t>ニンズウ</t>
    </rPh>
    <rPh sb="26" eb="28">
      <t>キニュウ</t>
    </rPh>
    <phoneticPr fontId="9"/>
  </si>
  <si>
    <t>（例）施設長、民生委員、弁護士等</t>
    <rPh sb="1" eb="2">
      <t>レイ</t>
    </rPh>
    <rPh sb="3" eb="6">
      <t>シセツチョウ</t>
    </rPh>
    <rPh sb="7" eb="9">
      <t>ミンセイ</t>
    </rPh>
    <rPh sb="9" eb="11">
      <t>イイン</t>
    </rPh>
    <rPh sb="12" eb="15">
      <t>ベンゴシ</t>
    </rPh>
    <rPh sb="15" eb="16">
      <t>トウ</t>
    </rPh>
    <phoneticPr fontId="12"/>
  </si>
  <si>
    <t>職名</t>
    <rPh sb="0" eb="2">
      <t>ショクメイ</t>
    </rPh>
    <phoneticPr fontId="12"/>
  </si>
  <si>
    <t>苦情受付担当者</t>
  </si>
  <si>
    <t>苦情解決責任者</t>
  </si>
  <si>
    <t>第三者委員</t>
  </si>
  <si>
    <t>第三者委員の人数</t>
  </si>
  <si>
    <t>　　イ　苦情解決の仕組みについて、利用者にどのように周知していますか。該当項目に○をしてください。</t>
    <phoneticPr fontId="9"/>
  </si>
  <si>
    <t>掲示</t>
  </si>
  <si>
    <t>パンフレットの配布</t>
  </si>
  <si>
    <t>ホームページ</t>
  </si>
  <si>
    <t>その他　→具体的に</t>
    <rPh sb="5" eb="8">
      <t>グタイテキ</t>
    </rPh>
    <phoneticPr fontId="12"/>
  </si>
  <si>
    <t>　　ウ　苦情解決の結果をどのように公表していますか。該当項目に○をしてください。</t>
    <phoneticPr fontId="9"/>
  </si>
  <si>
    <t>(6)　サービスの質の評価等</t>
    <rPh sb="9" eb="10">
      <t>シツ</t>
    </rPh>
    <rPh sb="11" eb="13">
      <t>ヒョウカ</t>
    </rPh>
    <rPh sb="13" eb="14">
      <t>トウ</t>
    </rPh>
    <phoneticPr fontId="12"/>
  </si>
  <si>
    <t>　　ア　福祉サービス第三者評価を受けていますか。受けている場合は、直近の受審年度を記入してください。</t>
    <phoneticPr fontId="12"/>
  </si>
  <si>
    <t>受審年度</t>
  </si>
  <si>
    <t>年度（和暦）</t>
    <rPh sb="3" eb="5">
      <t>ワレキ</t>
    </rPh>
    <phoneticPr fontId="12"/>
  </si>
  <si>
    <t>　　イ　結果をどのように公表していますか。該当項目に○をしてください。</t>
    <phoneticPr fontId="9"/>
  </si>
  <si>
    <t>閲覧</t>
  </si>
  <si>
    <t>(7)　事業計画</t>
    <rPh sb="4" eb="6">
      <t>ジギョウ</t>
    </rPh>
    <rPh sb="6" eb="8">
      <t>ケイカク</t>
    </rPh>
    <phoneticPr fontId="12"/>
  </si>
  <si>
    <t>　　ア　事業計画書を作成していますか。</t>
    <phoneticPr fontId="12"/>
  </si>
  <si>
    <t>(8)　事業報告</t>
    <rPh sb="4" eb="6">
      <t>ジギョウ</t>
    </rPh>
    <rPh sb="6" eb="8">
      <t>ホウコク</t>
    </rPh>
    <phoneticPr fontId="12"/>
  </si>
  <si>
    <t>　　イ　事業報告書を作成していますか。</t>
    <phoneticPr fontId="12"/>
  </si>
  <si>
    <t>　　　→（社会福祉法人のみ）　毎会計年度終了後３か月以内に作成し、各事務所に備えていますか。</t>
    <rPh sb="5" eb="7">
      <t>シャカイ</t>
    </rPh>
    <rPh sb="7" eb="9">
      <t>フクシ</t>
    </rPh>
    <rPh sb="9" eb="11">
      <t>ホウジン</t>
    </rPh>
    <rPh sb="15" eb="16">
      <t>マイ</t>
    </rPh>
    <rPh sb="16" eb="18">
      <t>カイケイ</t>
    </rPh>
    <rPh sb="18" eb="20">
      <t>ネンド</t>
    </rPh>
    <rPh sb="20" eb="22">
      <t>シュウリョウ</t>
    </rPh>
    <rPh sb="22" eb="23">
      <t>ゴ</t>
    </rPh>
    <rPh sb="25" eb="26">
      <t>ゲツ</t>
    </rPh>
    <rPh sb="26" eb="28">
      <t>イナイ</t>
    </rPh>
    <rPh sb="29" eb="31">
      <t>サクセイ</t>
    </rPh>
    <rPh sb="33" eb="36">
      <t>カクジム</t>
    </rPh>
    <rPh sb="36" eb="37">
      <t>ショ</t>
    </rPh>
    <rPh sb="38" eb="39">
      <t>ソナ</t>
    </rPh>
    <phoneticPr fontId="26"/>
  </si>
  <si>
    <t>(9)　運営委員会　（社会福祉法人及び学校法人立以外の保育所は記入してください。）</t>
    <phoneticPr fontId="12"/>
  </si>
  <si>
    <t>　　ア　運営委員会を設置していますか。</t>
    <phoneticPr fontId="12"/>
  </si>
  <si>
    <t>　　イ　運営委員会の構成員について、職名及び人数をそれぞれ記入してください。</t>
    <rPh sb="10" eb="13">
      <t>コウセイイン</t>
    </rPh>
    <rPh sb="18" eb="20">
      <t>ショクメイ</t>
    </rPh>
    <rPh sb="20" eb="21">
      <t>オヨ</t>
    </rPh>
    <rPh sb="22" eb="24">
      <t>ニンズウ</t>
    </rPh>
    <rPh sb="29" eb="31">
      <t>キニュウ</t>
    </rPh>
    <phoneticPr fontId="12"/>
  </si>
  <si>
    <t>（例）学識経験者＝民生委員等　幹部職員＝施設長、本社職員等</t>
    <rPh sb="1" eb="2">
      <t>レイ</t>
    </rPh>
    <rPh sb="3" eb="5">
      <t>ガクシキ</t>
    </rPh>
    <rPh sb="5" eb="8">
      <t>ケイケンシャ</t>
    </rPh>
    <rPh sb="9" eb="11">
      <t>ミンセイ</t>
    </rPh>
    <rPh sb="11" eb="13">
      <t>イイン</t>
    </rPh>
    <rPh sb="13" eb="14">
      <t>トウ</t>
    </rPh>
    <rPh sb="15" eb="17">
      <t>カンブ</t>
    </rPh>
    <rPh sb="17" eb="19">
      <t>ショクイン</t>
    </rPh>
    <rPh sb="20" eb="23">
      <t>シセツチョウ</t>
    </rPh>
    <rPh sb="24" eb="26">
      <t>ホンシャ</t>
    </rPh>
    <rPh sb="26" eb="28">
      <t>ショクイン</t>
    </rPh>
    <rPh sb="28" eb="29">
      <t>トウ</t>
    </rPh>
    <phoneticPr fontId="12"/>
  </si>
  <si>
    <t>人数</t>
    <rPh sb="0" eb="2">
      <t>ニンズウ</t>
    </rPh>
    <phoneticPr fontId="12"/>
  </si>
  <si>
    <t>学識経験者</t>
    <rPh sb="0" eb="2">
      <t>ガクシキ</t>
    </rPh>
    <rPh sb="2" eb="5">
      <t>ケイケンシャ</t>
    </rPh>
    <phoneticPr fontId="12"/>
  </si>
  <si>
    <t>幹部職員</t>
    <rPh sb="0" eb="2">
      <t>カンブ</t>
    </rPh>
    <rPh sb="2" eb="4">
      <t>ショクイン</t>
    </rPh>
    <phoneticPr fontId="12"/>
  </si>
  <si>
    <t>利用者代表</t>
    <rPh sb="0" eb="3">
      <t>リヨウシャ</t>
    </rPh>
    <rPh sb="3" eb="5">
      <t>ダイヒョウ</t>
    </rPh>
    <phoneticPr fontId="12"/>
  </si>
  <si>
    <t>人</t>
    <rPh sb="0" eb="1">
      <t>ニン</t>
    </rPh>
    <phoneticPr fontId="12"/>
  </si>
  <si>
    <t>（開催年月日）</t>
  </si>
  <si>
    <t>外</t>
  </si>
  <si>
    <t>　　ア　業務分担及び業務責任は明確になっていますか。</t>
    <phoneticPr fontId="9"/>
  </si>
  <si>
    <t>　　ア　業務日誌（園日誌、施設日誌等）を作成していますか。</t>
    <phoneticPr fontId="12"/>
  </si>
  <si>
    <t>　　イ　欠席者に対して、会議の内容をどのように周知していますか。該当項目に〇をしてください。</t>
    <rPh sb="12" eb="14">
      <t>カイギ</t>
    </rPh>
    <rPh sb="15" eb="17">
      <t>ナイヨウ</t>
    </rPh>
    <rPh sb="23" eb="25">
      <t>シュウチ</t>
    </rPh>
    <rPh sb="32" eb="34">
      <t>ガイトウ</t>
    </rPh>
    <rPh sb="34" eb="36">
      <t>コウモク</t>
    </rPh>
    <phoneticPr fontId="12"/>
  </si>
  <si>
    <t>資料の閲覧・回覧</t>
    <rPh sb="0" eb="2">
      <t>シリョウ</t>
    </rPh>
    <rPh sb="3" eb="5">
      <t>エツラン</t>
    </rPh>
    <rPh sb="6" eb="8">
      <t>カイラン</t>
    </rPh>
    <phoneticPr fontId="12"/>
  </si>
  <si>
    <t>その他→具体的に</t>
    <rPh sb="4" eb="7">
      <t>グタイテキ</t>
    </rPh>
    <phoneticPr fontId="12"/>
  </si>
  <si>
    <t>　　ウ　会議録を適正に作成していますか。</t>
    <phoneticPr fontId="12"/>
  </si>
  <si>
    <t>　　ア　児童の心身状況、その置かれている環境等の的確な把握に努めていますか。</t>
    <rPh sb="4" eb="6">
      <t>ジドウ</t>
    </rPh>
    <rPh sb="7" eb="9">
      <t>シンシン</t>
    </rPh>
    <rPh sb="9" eb="11">
      <t>ジョウキョウ</t>
    </rPh>
    <rPh sb="14" eb="15">
      <t>オ</t>
    </rPh>
    <rPh sb="20" eb="22">
      <t>カンキョウ</t>
    </rPh>
    <rPh sb="22" eb="23">
      <t>トウ</t>
    </rPh>
    <rPh sb="24" eb="26">
      <t>テキカク</t>
    </rPh>
    <rPh sb="27" eb="29">
      <t>ハアク</t>
    </rPh>
    <rPh sb="30" eb="31">
      <t>ツト</t>
    </rPh>
    <phoneticPr fontId="12"/>
  </si>
  <si>
    <t>　　イ　児童または保護者に対し、アの相談に適切に応じ、必要な助言を行っていますか。</t>
    <rPh sb="27" eb="29">
      <t>ヒツヨウ</t>
    </rPh>
    <rPh sb="30" eb="32">
      <t>ジョゲン</t>
    </rPh>
    <rPh sb="33" eb="34">
      <t>オコナ</t>
    </rPh>
    <phoneticPr fontId="12"/>
  </si>
  <si>
    <t>　　ア　特定教育・保育施設を利用しようとする子どもの保護者に対し、その希望を踏まえて適切に施設を選択することができるように、保育内容等の情報を提供していますか。</t>
    <rPh sb="4" eb="6">
      <t>トクテイ</t>
    </rPh>
    <rPh sb="6" eb="8">
      <t>キョウイク</t>
    </rPh>
    <rPh sb="9" eb="11">
      <t>ホイク</t>
    </rPh>
    <rPh sb="11" eb="13">
      <t>シセツ</t>
    </rPh>
    <rPh sb="14" eb="16">
      <t>リヨウ</t>
    </rPh>
    <rPh sb="22" eb="23">
      <t>コ</t>
    </rPh>
    <rPh sb="26" eb="29">
      <t>ホゴシャ</t>
    </rPh>
    <rPh sb="30" eb="31">
      <t>タイ</t>
    </rPh>
    <rPh sb="35" eb="37">
      <t>キボウ</t>
    </rPh>
    <rPh sb="38" eb="39">
      <t>フ</t>
    </rPh>
    <rPh sb="42" eb="44">
      <t>テキセツ</t>
    </rPh>
    <rPh sb="45" eb="47">
      <t>シセツ</t>
    </rPh>
    <rPh sb="48" eb="50">
      <t>センタク</t>
    </rPh>
    <rPh sb="62" eb="64">
      <t>ホイク</t>
    </rPh>
    <rPh sb="64" eb="66">
      <t>ナイヨウ</t>
    </rPh>
    <rPh sb="66" eb="67">
      <t>トウ</t>
    </rPh>
    <rPh sb="68" eb="70">
      <t>ジョウホウ</t>
    </rPh>
    <rPh sb="71" eb="73">
      <t>テイキョウ</t>
    </rPh>
    <phoneticPr fontId="12"/>
  </si>
  <si>
    <t>　　イ　保育施設について広告をする場合においては、虚偽のもの、誇大なものとしてはなりませんが、この規定を遵守していますか。</t>
    <rPh sb="4" eb="6">
      <t>ホイク</t>
    </rPh>
    <rPh sb="6" eb="8">
      <t>シセツ</t>
    </rPh>
    <rPh sb="12" eb="14">
      <t>コウコク</t>
    </rPh>
    <rPh sb="17" eb="19">
      <t>バアイ</t>
    </rPh>
    <rPh sb="25" eb="27">
      <t>キョギ</t>
    </rPh>
    <rPh sb="31" eb="33">
      <t>コダイ</t>
    </rPh>
    <phoneticPr fontId="12"/>
  </si>
  <si>
    <t>　　ア　地域住民との交流・連携の取り組みを行うよう努めていますか。</t>
    <rPh sb="4" eb="6">
      <t>チイキ</t>
    </rPh>
    <rPh sb="6" eb="8">
      <t>ジュウミン</t>
    </rPh>
    <rPh sb="10" eb="12">
      <t>コウリュウ</t>
    </rPh>
    <rPh sb="13" eb="15">
      <t>レンケイ</t>
    </rPh>
    <rPh sb="16" eb="17">
      <t>ト</t>
    </rPh>
    <rPh sb="18" eb="19">
      <t>ク</t>
    </rPh>
    <rPh sb="21" eb="22">
      <t>オコナ</t>
    </rPh>
    <rPh sb="25" eb="26">
      <t>ツト</t>
    </rPh>
    <phoneticPr fontId="12"/>
  </si>
  <si>
    <t>3　就業規則等の整備</t>
    <rPh sb="2" eb="4">
      <t>シュウギョウ</t>
    </rPh>
    <rPh sb="4" eb="6">
      <t>キソク</t>
    </rPh>
    <rPh sb="6" eb="7">
      <t>トウ</t>
    </rPh>
    <rPh sb="8" eb="10">
      <t>セイビ</t>
    </rPh>
    <phoneticPr fontId="12"/>
  </si>
  <si>
    <t>　　ア　作成等の有無</t>
    <phoneticPr fontId="12"/>
  </si>
  <si>
    <t>↓社会福祉法人のみ記入</t>
    <rPh sb="1" eb="3">
      <t>シャカイ</t>
    </rPh>
    <rPh sb="3" eb="5">
      <t>フクシ</t>
    </rPh>
    <rPh sb="5" eb="7">
      <t>ホウジン</t>
    </rPh>
    <rPh sb="9" eb="11">
      <t>キニュウ</t>
    </rPh>
    <phoneticPr fontId="12"/>
  </si>
  <si>
    <t>区　　分</t>
  </si>
  <si>
    <t>作成の有無</t>
  </si>
  <si>
    <t>直近改正年月日</t>
    <rPh sb="0" eb="2">
      <t>チョッキン</t>
    </rPh>
    <rPh sb="2" eb="4">
      <t>カイセイ</t>
    </rPh>
    <rPh sb="4" eb="7">
      <t>ネンガッピ</t>
    </rPh>
    <phoneticPr fontId="12"/>
  </si>
  <si>
    <t>労基署届出年月日</t>
    <rPh sb="3" eb="5">
      <t>トドケデ</t>
    </rPh>
    <rPh sb="5" eb="8">
      <t>ネンガッピ</t>
    </rPh>
    <phoneticPr fontId="12"/>
  </si>
  <si>
    <t>理事会審議年月日</t>
  </si>
  <si>
    <t>非常勤職員就業規則</t>
    <phoneticPr fontId="12"/>
  </si>
  <si>
    <t>　　イ　就業規則に必要記載事項を規定していますか。</t>
    <phoneticPr fontId="12"/>
  </si>
  <si>
    <t>「有・無」を記入してください。</t>
  </si>
  <si>
    <r>
      <t>　</t>
    </r>
    <r>
      <rPr>
        <sz val="11"/>
        <rFont val="ＭＳ Ｐゴシック"/>
        <family val="3"/>
      </rPr>
      <t>　オ　高年齢者等の雇用の安定等に関する法律の改正に伴う対応をしていますか。該当項目に○をしてください。</t>
    </r>
    <phoneticPr fontId="9"/>
  </si>
  <si>
    <t>定年制の引上げ</t>
  </si>
  <si>
    <t>定年の定めの廃止</t>
    <phoneticPr fontId="12"/>
  </si>
  <si>
    <t>継続雇用制度の導入</t>
  </si>
  <si>
    <t>　　カ　就業規則等の職員への周知</t>
    <phoneticPr fontId="12"/>
  </si>
  <si>
    <t>各規程は、職員に周知していますか。</t>
  </si>
  <si>
    <t>→（いる場合）方法</t>
    <phoneticPr fontId="12"/>
  </si>
  <si>
    <t>　(2)労使協定等</t>
    <rPh sb="4" eb="6">
      <t>ロウシ</t>
    </rPh>
    <rPh sb="6" eb="8">
      <t>キョウテイ</t>
    </rPh>
    <rPh sb="8" eb="9">
      <t>トウ</t>
    </rPh>
    <phoneticPr fontId="12"/>
  </si>
  <si>
    <t xml:space="preserve">　　ア　変形労働時間制を採用していますか。 </t>
    <phoneticPr fontId="12"/>
  </si>
  <si>
    <t>↓（いる場合）該当するものに○をしてください。</t>
    <phoneticPr fontId="9"/>
  </si>
  <si>
    <t>↓該当するものに〇をしてください。</t>
    <rPh sb="1" eb="3">
      <t>ガイトウ</t>
    </rPh>
    <phoneticPr fontId="12"/>
  </si>
  <si>
    <t>　１か月</t>
    <phoneticPr fontId="12"/>
  </si>
  <si>
    <t>　→何で定めているか</t>
    <rPh sb="2" eb="3">
      <t>ナニ</t>
    </rPh>
    <rPh sb="4" eb="5">
      <t>サダ</t>
    </rPh>
    <phoneticPr fontId="12"/>
  </si>
  <si>
    <t>規則</t>
    <rPh sb="0" eb="2">
      <t>キソク</t>
    </rPh>
    <phoneticPr fontId="12"/>
  </si>
  <si>
    <t>協定</t>
    <rPh sb="0" eb="2">
      <t>キョウテイ</t>
    </rPh>
    <phoneticPr fontId="12"/>
  </si>
  <si>
    <t>労基署届出</t>
    <rPh sb="0" eb="3">
      <t>ロウキショ</t>
    </rPh>
    <rPh sb="3" eb="5">
      <t>トドケデ</t>
    </rPh>
    <phoneticPr fontId="12"/>
  </si>
  <si>
    <t>　１年</t>
    <phoneticPr fontId="12"/>
  </si>
  <si>
    <t>　その他→内容</t>
    <rPh sb="5" eb="7">
      <t>ナイヨウ</t>
    </rPh>
    <phoneticPr fontId="12"/>
  </si>
  <si>
    <t>4　職員の状況</t>
    <rPh sb="2" eb="4">
      <t>ショクイン</t>
    </rPh>
    <rPh sb="5" eb="7">
      <t>ジョウキョウ</t>
    </rPh>
    <phoneticPr fontId="12"/>
  </si>
  <si>
    <t>有期雇用契約の期間満了に伴う者以外の退職者について記載してください。</t>
  </si>
  <si>
    <t>常勤・非常勤の区別</t>
  </si>
  <si>
    <t>職種</t>
  </si>
  <si>
    <t>年齢</t>
  </si>
  <si>
    <t>退職年月日</t>
  </si>
  <si>
    <t>　　　在籍年数</t>
  </si>
  <si>
    <t>退職理由（注）</t>
  </si>
  <si>
    <t>年</t>
  </si>
  <si>
    <t>月</t>
  </si>
  <si>
    <t>（注1）退職理由は、「1 定年、2 結婚、3 出産・育児、4 病気、5 介護、6 転居、7 転職、8 その他」から該当する番号を記入してください。</t>
    <phoneticPr fontId="12"/>
  </si>
  <si>
    <r>
      <rPr>
        <sz val="11"/>
        <rFont val="ＭＳ Ｐゴシック"/>
        <family val="3"/>
      </rPr>
      <t>（注2）在籍年数は、当該法人における勤務年数（同一法人が運営する他の施設等での勤務を含む。）を記載してください。</t>
    </r>
  </si>
  <si>
    <t>5　勤務状況</t>
    <rPh sb="2" eb="4">
      <t>キンム</t>
    </rPh>
    <rPh sb="4" eb="6">
      <t>ジョウキョウ</t>
    </rPh>
    <phoneticPr fontId="12"/>
  </si>
  <si>
    <r>
      <t xml:space="preserve">    ア　勤務に関する帳簿を整備していますか。該当する項目に</t>
    </r>
    <r>
      <rPr>
        <sz val="12"/>
        <rFont val="ＭＳ Ｐゴシック"/>
        <family val="3"/>
      </rPr>
      <t>○</t>
    </r>
    <r>
      <rPr>
        <sz val="11"/>
        <rFont val="ＭＳ Ｐゴシック"/>
        <family val="3"/>
      </rPr>
      <t>をしてください。</t>
    </r>
    <phoneticPr fontId="9"/>
  </si>
  <si>
    <t>出勤・退勤に関するもの（タイムカード）</t>
  </si>
  <si>
    <t>出張（外出）に関するもの</t>
  </si>
  <si>
    <t>所定時間外勤務に関するもの</t>
  </si>
  <si>
    <t>休暇取得に関するもの</t>
  </si>
  <si>
    <t>6　職員給与等の状況</t>
    <rPh sb="2" eb="4">
      <t>ショクイン</t>
    </rPh>
    <rPh sb="4" eb="6">
      <t>キュウヨ</t>
    </rPh>
    <rPh sb="6" eb="7">
      <t>トウ</t>
    </rPh>
    <rPh sb="8" eb="10">
      <t>ジョウキョウ</t>
    </rPh>
    <phoneticPr fontId="12"/>
  </si>
  <si>
    <t>　(1)本俸・手当</t>
    <rPh sb="4" eb="6">
      <t>ホンポウ</t>
    </rPh>
    <rPh sb="7" eb="9">
      <t>テアテ</t>
    </rPh>
    <phoneticPr fontId="12"/>
  </si>
  <si>
    <t xml:space="preserve"> 　　ア　初任給格付基準は明確になっていますか。</t>
    <phoneticPr fontId="12"/>
  </si>
  <si>
    <t>　　保育士の初任給</t>
  </si>
  <si>
    <t>円</t>
  </si>
  <si>
    <t>（内訳）</t>
    <rPh sb="1" eb="3">
      <t>ウチワケ</t>
    </rPh>
    <phoneticPr fontId="12"/>
  </si>
  <si>
    <t>基本給</t>
    <rPh sb="0" eb="3">
      <t>キホンキュウ</t>
    </rPh>
    <phoneticPr fontId="12"/>
  </si>
  <si>
    <t>＜除外される手当等＞　 ・臨時に支払われる賃金（結婚手当など）
 ・１か月を超える期間ごとに支払われる賃金（賞与）　 ・時間外勤務手当
 ・休日出勤手当 ・深夜勤務手当　・精勤手当、皆勤手当　・通勤手当　・家族手当</t>
    <phoneticPr fontId="12"/>
  </si>
  <si>
    <t>諸手当</t>
    <rPh sb="0" eb="3">
      <t>ショテアテ</t>
    </rPh>
    <phoneticPr fontId="12"/>
  </si>
  <si>
    <t xml:space="preserve"> 　　イ　初任給は最低賃金を超えていますか。（式）（基本給＋諸手当）÷平均所定労働時間≧最低賃金</t>
    <rPh sb="9" eb="11">
      <t>サイテイ</t>
    </rPh>
    <rPh sb="11" eb="13">
      <t>チンギン</t>
    </rPh>
    <rPh sb="14" eb="15">
      <t>コ</t>
    </rPh>
    <rPh sb="30" eb="33">
      <t>ショテアテ</t>
    </rPh>
    <rPh sb="35" eb="37">
      <t>ヘイキン</t>
    </rPh>
    <phoneticPr fontId="12"/>
  </si>
  <si>
    <r>
      <t xml:space="preserve"> </t>
    </r>
    <r>
      <rPr>
        <sz val="11"/>
        <rFont val="ＭＳ Ｐゴシック"/>
        <family val="3"/>
      </rPr>
      <t>　　ウ　初任給は規程どおりに格付されていますか。</t>
    </r>
    <phoneticPr fontId="12"/>
  </si>
  <si>
    <r>
      <t xml:space="preserve"> 　　</t>
    </r>
    <r>
      <rPr>
        <sz val="11"/>
        <rFont val="ＭＳ Ｐゴシック"/>
        <family val="3"/>
      </rPr>
      <t>エ　昇給、昇格は規程どおりに行われていますか。</t>
    </r>
    <phoneticPr fontId="12"/>
  </si>
  <si>
    <t>「有・無」を記入してください。</t>
    <phoneticPr fontId="9"/>
  </si>
  <si>
    <t>→（ある場合）その名称等</t>
    <phoneticPr fontId="9"/>
  </si>
  <si>
    <t>　 　カ　支給基準が明確になっていない手当（特別手当等）はありますか。</t>
    <phoneticPr fontId="12"/>
  </si>
  <si>
    <t>　　 キ　固定残業代制（みなし残業代）を導入していますか。</t>
    <rPh sb="5" eb="7">
      <t>コテイ</t>
    </rPh>
    <rPh sb="7" eb="10">
      <t>ザンギョウダイ</t>
    </rPh>
    <rPh sb="10" eb="11">
      <t>セイ</t>
    </rPh>
    <rPh sb="15" eb="17">
      <t>ザンギョウ</t>
    </rPh>
    <rPh sb="17" eb="18">
      <t>ダイ</t>
    </rPh>
    <rPh sb="20" eb="22">
      <t>ドウニュウ</t>
    </rPh>
    <phoneticPr fontId="12"/>
  </si>
  <si>
    <t>→（いる場合）何で定めていますか。</t>
    <rPh sb="4" eb="6">
      <t>バアイ</t>
    </rPh>
    <rPh sb="7" eb="8">
      <t>ナニ</t>
    </rPh>
    <rPh sb="9" eb="10">
      <t>サダ</t>
    </rPh>
    <phoneticPr fontId="12"/>
  </si>
  <si>
    <t>労働条件通知</t>
    <rPh sb="0" eb="2">
      <t>ロウドウ</t>
    </rPh>
    <rPh sb="2" eb="4">
      <t>ジョウケン</t>
    </rPh>
    <rPh sb="4" eb="6">
      <t>ツウチ</t>
    </rPh>
    <phoneticPr fontId="12"/>
  </si>
  <si>
    <t>7　健康管理</t>
    <rPh sb="2" eb="4">
      <t>ケンコウ</t>
    </rPh>
    <rPh sb="4" eb="6">
      <t>カンリ</t>
    </rPh>
    <phoneticPr fontId="12"/>
  </si>
  <si>
    <t>　(1)安全衛生管理体制</t>
    <rPh sb="4" eb="6">
      <t>アンゼン</t>
    </rPh>
    <rPh sb="6" eb="8">
      <t>エイセイ</t>
    </rPh>
    <rPh sb="8" eb="10">
      <t>カンリ</t>
    </rPh>
    <rPh sb="10" eb="12">
      <t>タイセイ</t>
    </rPh>
    <phoneticPr fontId="12"/>
  </si>
  <si>
    <t>　　 ア　衛生推進者の選任又は衛生管理者及び産業医の選任及び届出をしていますか。該当する項目に〇をし、職名を記載してください。</t>
    <rPh sb="40" eb="42">
      <t>ガイトウ</t>
    </rPh>
    <rPh sb="44" eb="46">
      <t>コウモク</t>
    </rPh>
    <rPh sb="51" eb="53">
      <t>ショクメイ</t>
    </rPh>
    <rPh sb="54" eb="56">
      <t>キサイ</t>
    </rPh>
    <phoneticPr fontId="9"/>
  </si>
  <si>
    <t>衛生推進者</t>
    <rPh sb="0" eb="2">
      <t>エイセイ</t>
    </rPh>
    <rPh sb="2" eb="5">
      <t>スイシンシャ</t>
    </rPh>
    <phoneticPr fontId="12"/>
  </si>
  <si>
    <t>→職名</t>
    <rPh sb="1" eb="3">
      <t>ショクメイ</t>
    </rPh>
    <phoneticPr fontId="12"/>
  </si>
  <si>
    <t>（例）施設長、看護師等</t>
    <rPh sb="1" eb="2">
      <t>レイ</t>
    </rPh>
    <rPh sb="3" eb="6">
      <t>シセツチョウ</t>
    </rPh>
    <rPh sb="7" eb="10">
      <t>カンゴシ</t>
    </rPh>
    <rPh sb="10" eb="11">
      <t>トウ</t>
    </rPh>
    <phoneticPr fontId="12"/>
  </si>
  <si>
    <t>　　  イ　以下の取組を行っていますか。該当する項目に○をしてください。（職員５０人以上の施設の場合）</t>
    <rPh sb="37" eb="39">
      <t>ショクイン</t>
    </rPh>
    <rPh sb="41" eb="42">
      <t>ニン</t>
    </rPh>
    <rPh sb="42" eb="44">
      <t>イジョウ</t>
    </rPh>
    <rPh sb="45" eb="47">
      <t>シセツ</t>
    </rPh>
    <rPh sb="48" eb="50">
      <t>バアイ</t>
    </rPh>
    <phoneticPr fontId="9"/>
  </si>
  <si>
    <t>衛生管理者及び産業医の選任及び届出</t>
  </si>
  <si>
    <t>衛生委員会（月１回以上）の開催</t>
  </si>
  <si>
    <t>ストレスチェックの実施</t>
  </si>
  <si>
    <t>定期健康診断結果報告書の提出</t>
  </si>
  <si>
    <t>8　職員研修</t>
    <rPh sb="2" eb="4">
      <t>ショクイン</t>
    </rPh>
    <rPh sb="4" eb="6">
      <t>ケンシュウ</t>
    </rPh>
    <phoneticPr fontId="12"/>
  </si>
  <si>
    <t xml:space="preserve"> 　 　ア　研修を実施していますか。該当する項目に〇をしてください。</t>
    <rPh sb="6" eb="8">
      <t>ケンシュウ</t>
    </rPh>
    <rPh sb="9" eb="11">
      <t>ジッシ</t>
    </rPh>
    <rPh sb="18" eb="20">
      <t>ガイトウ</t>
    </rPh>
    <rPh sb="22" eb="24">
      <t>コウモク</t>
    </rPh>
    <phoneticPr fontId="12"/>
  </si>
  <si>
    <t>外部研修</t>
    <rPh sb="0" eb="2">
      <t>ガイブ</t>
    </rPh>
    <rPh sb="2" eb="4">
      <t>ケンシュウ</t>
    </rPh>
    <phoneticPr fontId="12"/>
  </si>
  <si>
    <r>
      <t xml:space="preserve">　    </t>
    </r>
    <r>
      <rPr>
        <sz val="11"/>
        <rFont val="ＭＳ Ｐゴシック"/>
        <family val="3"/>
        <charset val="128"/>
      </rPr>
      <t>イ　研修不参加の職員に対し、どのように研修内容を周知していますか。該当する項目に○をしてください。</t>
    </r>
    <phoneticPr fontId="9"/>
  </si>
  <si>
    <t>レポートの回覧</t>
  </si>
  <si>
    <t>職員会議報告</t>
  </si>
  <si>
    <t>その他　→具体的に</t>
    <rPh sb="2" eb="3">
      <t>タ</t>
    </rPh>
    <rPh sb="5" eb="8">
      <t>グタイテキ</t>
    </rPh>
    <phoneticPr fontId="12"/>
  </si>
  <si>
    <t>9  施設長の職務</t>
    <phoneticPr fontId="12"/>
  </si>
  <si>
    <t xml:space="preserve">      ア　兼務の状況について、どちらかに〇をしてください。</t>
    <rPh sb="11" eb="13">
      <t>ジョウキョウ</t>
    </rPh>
    <phoneticPr fontId="12"/>
  </si>
  <si>
    <t>専任</t>
    <phoneticPr fontId="12"/>
  </si>
  <si>
    <t>兼任・兼業　（法人内で当該施設長以外の役職を兼任している場合、当該法人以外で他の業務を行っている等）</t>
  </si>
  <si>
    <t>兼任・兼業の内容</t>
  </si>
  <si>
    <t xml:space="preserve">     イ　施設長は、やむをえない場合を除き、保育に従事せず、施設の運営管理の業務に専念していますか。</t>
    <rPh sb="7" eb="10">
      <t>シセツチョウ</t>
    </rPh>
    <rPh sb="32" eb="34">
      <t>シセツ</t>
    </rPh>
    <rPh sb="35" eb="37">
      <t>ウンエイ</t>
    </rPh>
    <rPh sb="37" eb="39">
      <t>カンリ</t>
    </rPh>
    <rPh sb="40" eb="42">
      <t>ギョウム</t>
    </rPh>
    <rPh sb="43" eb="45">
      <t>センネン</t>
    </rPh>
    <phoneticPr fontId="12"/>
  </si>
  <si>
    <t>10　建物設備等の管理</t>
    <rPh sb="3" eb="5">
      <t>タテモノ</t>
    </rPh>
    <rPh sb="5" eb="7">
      <t>セツビ</t>
    </rPh>
    <rPh sb="7" eb="8">
      <t>トウ</t>
    </rPh>
    <rPh sb="9" eb="11">
      <t>カンリ</t>
    </rPh>
    <phoneticPr fontId="12"/>
  </si>
  <si>
    <t>　(1)建物設備の状況</t>
    <rPh sb="4" eb="6">
      <t>タテモノ</t>
    </rPh>
    <rPh sb="6" eb="8">
      <t>セツビ</t>
    </rPh>
    <rPh sb="9" eb="11">
      <t>ジョウキョウ</t>
    </rPh>
    <phoneticPr fontId="12"/>
  </si>
  <si>
    <t>　  ア　構造設備の安全及び衛生点検表（点検している→○、していない→×、非該当→非該当を記入してください。）</t>
    <rPh sb="41" eb="44">
      <t>ヒガイトウ</t>
    </rPh>
    <phoneticPr fontId="9"/>
  </si>
  <si>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</si>
  <si>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</si>
  <si>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</si>
  <si>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</si>
  <si>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</si>
  <si>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</si>
  <si>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</si>
  <si>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</si>
  <si>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</si>
  <si>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</si>
  <si>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</si>
  <si>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9"/>
  </si>
  <si>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</si>
  <si>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</si>
  <si>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</si>
  <si>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</si>
  <si>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</si>
  <si>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</si>
  <si>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</si>
  <si>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</si>
  <si>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</si>
  <si>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</si>
  <si>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</si>
  <si>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</si>
  <si>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　(2)建物設備の安全、衛生（本園）</t>
    <rPh sb="4" eb="6">
      <t>タテモノ</t>
    </rPh>
    <rPh sb="6" eb="8">
      <t>セツビ</t>
    </rPh>
    <rPh sb="9" eb="11">
      <t>アンゼン</t>
    </rPh>
    <rPh sb="12" eb="14">
      <t>エイセイ</t>
    </rPh>
    <rPh sb="15" eb="16">
      <t>ホン</t>
    </rPh>
    <rPh sb="16" eb="17">
      <t>エン</t>
    </rPh>
    <phoneticPr fontId="12"/>
  </si>
  <si>
    <t xml:space="preserve"> 　（ア）保育施設が運営事業者の所有の場合は、こちらにご記入ください。</t>
    <rPh sb="5" eb="7">
      <t>ホイク</t>
    </rPh>
    <rPh sb="7" eb="9">
      <t>シセツ</t>
    </rPh>
    <rPh sb="10" eb="12">
      <t>ウンエイ</t>
    </rPh>
    <rPh sb="12" eb="15">
      <t>ジギョウシャ</t>
    </rPh>
    <rPh sb="16" eb="18">
      <t>ショユウ</t>
    </rPh>
    <rPh sb="19" eb="21">
      <t>バアイ</t>
    </rPh>
    <rPh sb="28" eb="30">
      <t>キニュウ</t>
    </rPh>
    <phoneticPr fontId="12"/>
  </si>
  <si>
    <t>検査の必要性</t>
    <rPh sb="0" eb="2">
      <t>ケンサ</t>
    </rPh>
    <rPh sb="3" eb="6">
      <t>ヒツヨウセイ</t>
    </rPh>
    <phoneticPr fontId="12"/>
  </si>
  <si>
    <t>報告者（管理会社等）</t>
    <rPh sb="0" eb="3">
      <t>ホウコクシャ</t>
    </rPh>
    <rPh sb="4" eb="6">
      <t>カンリ</t>
    </rPh>
    <rPh sb="6" eb="8">
      <t>カイシャ</t>
    </rPh>
    <rPh sb="8" eb="9">
      <t>トウ</t>
    </rPh>
    <phoneticPr fontId="12"/>
  </si>
  <si>
    <t>特定行政庁（区又は都）への
報告年月日</t>
    <rPh sb="0" eb="2">
      <t>トクテイ</t>
    </rPh>
    <rPh sb="2" eb="5">
      <t>ギョウセイチョウ</t>
    </rPh>
    <rPh sb="6" eb="7">
      <t>ク</t>
    </rPh>
    <rPh sb="7" eb="8">
      <t>マタ</t>
    </rPh>
    <rPh sb="9" eb="10">
      <t>ト</t>
    </rPh>
    <rPh sb="14" eb="16">
      <t>ホウコク</t>
    </rPh>
    <rPh sb="16" eb="19">
      <t>ネンガッピ</t>
    </rPh>
    <phoneticPr fontId="12"/>
  </si>
  <si>
    <t>特定建築物等定期調査
（３年に１回）</t>
    <rPh sb="0" eb="2">
      <t>トクテイ</t>
    </rPh>
    <rPh sb="2" eb="5">
      <t>ケンチクブツ</t>
    </rPh>
    <rPh sb="5" eb="6">
      <t>トウ</t>
    </rPh>
    <rPh sb="6" eb="8">
      <t>テイキ</t>
    </rPh>
    <rPh sb="8" eb="10">
      <t>チョウサ</t>
    </rPh>
    <rPh sb="13" eb="14">
      <t>ネン</t>
    </rPh>
    <rPh sb="16" eb="17">
      <t>カイ</t>
    </rPh>
    <phoneticPr fontId="12"/>
  </si>
  <si>
    <t>建築設備定期検査
（１年に１回）</t>
    <rPh sb="0" eb="2">
      <t>ケンチク</t>
    </rPh>
    <rPh sb="2" eb="4">
      <t>セツビ</t>
    </rPh>
    <rPh sb="4" eb="6">
      <t>テイキ</t>
    </rPh>
    <rPh sb="6" eb="8">
      <t>ケンサ</t>
    </rPh>
    <rPh sb="11" eb="12">
      <t>ネン</t>
    </rPh>
    <rPh sb="14" eb="15">
      <t>カイ</t>
    </rPh>
    <phoneticPr fontId="12"/>
  </si>
  <si>
    <t>防火設備定期検査
（１年に１回）</t>
    <rPh sb="0" eb="2">
      <t>ボウカ</t>
    </rPh>
    <rPh sb="2" eb="4">
      <t>セツビ</t>
    </rPh>
    <rPh sb="4" eb="6">
      <t>テイキ</t>
    </rPh>
    <rPh sb="6" eb="8">
      <t>ケンサ</t>
    </rPh>
    <rPh sb="11" eb="12">
      <t>ネン</t>
    </rPh>
    <rPh sb="14" eb="15">
      <t>カイ</t>
    </rPh>
    <phoneticPr fontId="12"/>
  </si>
  <si>
    <t>昇降機等定期検査
（１年に１回）</t>
    <rPh sb="0" eb="3">
      <t>ショウコウキ</t>
    </rPh>
    <rPh sb="3" eb="4">
      <t>トウ</t>
    </rPh>
    <rPh sb="4" eb="6">
      <t>テイキ</t>
    </rPh>
    <rPh sb="6" eb="8">
      <t>ケンサ</t>
    </rPh>
    <rPh sb="11" eb="12">
      <t>ネン</t>
    </rPh>
    <rPh sb="14" eb="15">
      <t>カイ</t>
    </rPh>
    <phoneticPr fontId="12"/>
  </si>
  <si>
    <t>（注）　施設が、「特定建築物」に該当しない場合は、「建築設備」「防火設備」も該当はありません。</t>
    <rPh sb="1" eb="2">
      <t>チュウ</t>
    </rPh>
    <rPh sb="4" eb="6">
      <t>シセツ</t>
    </rPh>
    <rPh sb="9" eb="11">
      <t>トクテイ</t>
    </rPh>
    <rPh sb="11" eb="14">
      <t>ケンチクブツ</t>
    </rPh>
    <rPh sb="16" eb="18">
      <t>ガイトウ</t>
    </rPh>
    <rPh sb="21" eb="23">
      <t>バアイ</t>
    </rPh>
    <rPh sb="26" eb="28">
      <t>ケンチク</t>
    </rPh>
    <rPh sb="28" eb="30">
      <t>セツビ</t>
    </rPh>
    <rPh sb="32" eb="34">
      <t>ボウカ</t>
    </rPh>
    <rPh sb="34" eb="36">
      <t>セツビ</t>
    </rPh>
    <rPh sb="38" eb="40">
      <t>ガイトウ</t>
    </rPh>
    <phoneticPr fontId="12"/>
  </si>
  <si>
    <t>（注）　テーブルタイプの昇降機は対象外です。</t>
    <rPh sb="1" eb="2">
      <t>チュウ</t>
    </rPh>
    <rPh sb="12" eb="15">
      <t>ショウコウキ</t>
    </rPh>
    <rPh sb="16" eb="19">
      <t>タイショウガイ</t>
    </rPh>
    <phoneticPr fontId="12"/>
  </si>
  <si>
    <t xml:space="preserve"> 　（イ）保育施設が賃貸の場合は、こちらにご記入ください。</t>
    <rPh sb="5" eb="7">
      <t>ホイク</t>
    </rPh>
    <rPh sb="7" eb="9">
      <t>シセツ</t>
    </rPh>
    <rPh sb="10" eb="12">
      <t>チンタイ</t>
    </rPh>
    <rPh sb="13" eb="15">
      <t>バアイ</t>
    </rPh>
    <rPh sb="22" eb="24">
      <t>キニュウ</t>
    </rPh>
    <phoneticPr fontId="12"/>
  </si>
  <si>
    <t>調査・検査の実施義務者（注1）</t>
    <rPh sb="0" eb="2">
      <t>チョウサ</t>
    </rPh>
    <rPh sb="3" eb="5">
      <t>ケンサ</t>
    </rPh>
    <rPh sb="6" eb="8">
      <t>ジッシ</t>
    </rPh>
    <rPh sb="8" eb="11">
      <t>ギムシャ</t>
    </rPh>
    <rPh sb="12" eb="13">
      <t>チュウ</t>
    </rPh>
    <phoneticPr fontId="12"/>
  </si>
  <si>
    <t>（注1）施設の賃貸人、所有者、管理者等どなたが実施することになっているか、記載してください。</t>
    <rPh sb="1" eb="2">
      <t>チュウ</t>
    </rPh>
    <rPh sb="4" eb="6">
      <t>シセツ</t>
    </rPh>
    <rPh sb="7" eb="10">
      <t>チンタイニン</t>
    </rPh>
    <rPh sb="11" eb="14">
      <t>ショユウシャ</t>
    </rPh>
    <rPh sb="15" eb="18">
      <t>カンリシャ</t>
    </rPh>
    <rPh sb="18" eb="19">
      <t>トウ</t>
    </rPh>
    <rPh sb="23" eb="25">
      <t>ジッシ</t>
    </rPh>
    <rPh sb="37" eb="39">
      <t>キサイ</t>
    </rPh>
    <phoneticPr fontId="12"/>
  </si>
  <si>
    <t>　(3)　 環境衛生の状況（定期検査等の実施状況）　（本園）</t>
    <rPh sb="27" eb="28">
      <t>ホン</t>
    </rPh>
    <rPh sb="28" eb="29">
      <t>エン</t>
    </rPh>
    <phoneticPr fontId="12"/>
  </si>
  <si>
    <r>
      <t>　　</t>
    </r>
    <r>
      <rPr>
        <sz val="11"/>
        <rFont val="ＭＳ Ｐゴシック"/>
        <family val="3"/>
      </rPr>
      <t>ア　室内空気汚染（シックハウス）対策について取組みを行っていますか。</t>
    </r>
    <phoneticPr fontId="12"/>
  </si>
  <si>
    <r>
      <t>　</t>
    </r>
    <r>
      <rPr>
        <sz val="11"/>
        <rFont val="ＭＳ Ｐゴシック"/>
        <family val="3"/>
      </rPr>
      <t>　イ　簡易専用水道（１０㎥以上の受水槽、高置水槽）を設置していますか。</t>
    </r>
    <phoneticPr fontId="12"/>
  </si>
  <si>
    <t>→　いる場合</t>
    <rPh sb="4" eb="6">
      <t>バアイ</t>
    </rPh>
    <phoneticPr fontId="12"/>
  </si>
  <si>
    <t>検査年月日</t>
    <phoneticPr fontId="12"/>
  </si>
  <si>
    <t>11　災害対策の状況</t>
    <phoneticPr fontId="12"/>
  </si>
  <si>
    <t>　(1)  管理体制（防火管理者）　（本園）</t>
    <rPh sb="11" eb="13">
      <t>ボウカ</t>
    </rPh>
    <rPh sb="13" eb="16">
      <t>カンリシャ</t>
    </rPh>
    <rPh sb="19" eb="20">
      <t>ホン</t>
    </rPh>
    <rPh sb="20" eb="21">
      <t>エン</t>
    </rPh>
    <phoneticPr fontId="12"/>
  </si>
  <si>
    <t>届出年月日</t>
  </si>
  <si>
    <t xml:space="preserve">    ア　消防計画を作成していますか。</t>
    <phoneticPr fontId="12"/>
  </si>
  <si>
    <t xml:space="preserve">    イ　消防計画に事業所防災計画が定められていますか。</t>
    <rPh sb="11" eb="14">
      <t>ジギョウショ</t>
    </rPh>
    <rPh sb="14" eb="16">
      <t>ボウサイ</t>
    </rPh>
    <rPh sb="16" eb="18">
      <t>ケイカク</t>
    </rPh>
    <rPh sb="19" eb="20">
      <t>サダ</t>
    </rPh>
    <phoneticPr fontId="12"/>
  </si>
  <si>
    <t xml:space="preserve">    ウ  消防署への届出年月日（変更を含む）</t>
    <rPh sb="18" eb="20">
      <t>ヘンコウ</t>
    </rPh>
    <rPh sb="21" eb="22">
      <t>フク</t>
    </rPh>
    <phoneticPr fontId="12"/>
  </si>
  <si>
    <t xml:space="preserve">    エ  避難確保計画（本園）</t>
    <rPh sb="7" eb="9">
      <t>ヒナン</t>
    </rPh>
    <rPh sb="9" eb="11">
      <t>カクホ</t>
    </rPh>
    <rPh sb="11" eb="13">
      <t>ケイカク</t>
    </rPh>
    <rPh sb="14" eb="15">
      <t>ホン</t>
    </rPh>
    <rPh sb="15" eb="16">
      <t>エン</t>
    </rPh>
    <phoneticPr fontId="12"/>
  </si>
  <si>
    <t>　　　　　文京区地域防災計画に定められた洪水想定区域内等又は土砂災害警戒区域内の要配慮者利用施設の所有者又は管理者は</t>
    <rPh sb="5" eb="8">
      <t>ブンキョウク</t>
    </rPh>
    <rPh sb="8" eb="10">
      <t>チイキ</t>
    </rPh>
    <rPh sb="10" eb="12">
      <t>ボウサイ</t>
    </rPh>
    <rPh sb="12" eb="14">
      <t>ケイカク</t>
    </rPh>
    <rPh sb="15" eb="16">
      <t>サダ</t>
    </rPh>
    <rPh sb="20" eb="22">
      <t>コウズイ</t>
    </rPh>
    <rPh sb="22" eb="24">
      <t>ソウテイ</t>
    </rPh>
    <rPh sb="24" eb="27">
      <t>クイキナイ</t>
    </rPh>
    <rPh sb="27" eb="28">
      <t>トウ</t>
    </rPh>
    <rPh sb="28" eb="29">
      <t>マタ</t>
    </rPh>
    <rPh sb="30" eb="32">
      <t>ドシャ</t>
    </rPh>
    <rPh sb="32" eb="34">
      <t>サイガイ</t>
    </rPh>
    <rPh sb="34" eb="36">
      <t>ケイカイ</t>
    </rPh>
    <rPh sb="36" eb="38">
      <t>クイキ</t>
    </rPh>
    <rPh sb="38" eb="39">
      <t>ナイ</t>
    </rPh>
    <rPh sb="40" eb="41">
      <t>ヨウ</t>
    </rPh>
    <rPh sb="41" eb="43">
      <t>ハイリョ</t>
    </rPh>
    <rPh sb="43" eb="44">
      <t>シャ</t>
    </rPh>
    <rPh sb="44" eb="46">
      <t>リヨウ</t>
    </rPh>
    <rPh sb="46" eb="48">
      <t>シセツ</t>
    </rPh>
    <rPh sb="49" eb="52">
      <t>ショユウシャ</t>
    </rPh>
    <rPh sb="52" eb="53">
      <t>マタ</t>
    </rPh>
    <rPh sb="54" eb="57">
      <t>カンリシャ</t>
    </rPh>
    <phoneticPr fontId="12"/>
  </si>
  <si>
    <t>　　　　　避難確保計画を定めることになっています。避難確保計画を区長に提出していますか。</t>
    <rPh sb="5" eb="7">
      <t>ヒナン</t>
    </rPh>
    <rPh sb="7" eb="9">
      <t>カクホ</t>
    </rPh>
    <rPh sb="9" eb="11">
      <t>ケイカク</t>
    </rPh>
    <rPh sb="12" eb="13">
      <t>サダ</t>
    </rPh>
    <rPh sb="25" eb="27">
      <t>ヒナン</t>
    </rPh>
    <rPh sb="27" eb="29">
      <t>カクホ</t>
    </rPh>
    <rPh sb="29" eb="31">
      <t>ケイカク</t>
    </rPh>
    <rPh sb="32" eb="34">
      <t>クチョウ</t>
    </rPh>
    <rPh sb="35" eb="37">
      <t>テイシュツ</t>
    </rPh>
    <phoneticPr fontId="12"/>
  </si>
  <si>
    <t>「いる・いない・作成不要の施設」を記入してください。→「いる・いない」と回答の場合、</t>
    <rPh sb="8" eb="10">
      <t>サクセイ</t>
    </rPh>
    <rPh sb="10" eb="12">
      <t>フヨウ</t>
    </rPh>
    <rPh sb="13" eb="15">
      <t>シセツ</t>
    </rPh>
    <rPh sb="36" eb="38">
      <t>カイトウ</t>
    </rPh>
    <rPh sb="39" eb="41">
      <t>バアイ</t>
    </rPh>
    <phoneticPr fontId="12"/>
  </si>
  <si>
    <t>訓練を実施した日</t>
    <rPh sb="0" eb="2">
      <t>クンレン</t>
    </rPh>
    <rPh sb="3" eb="5">
      <t>ジッシ</t>
    </rPh>
    <rPh sb="7" eb="8">
      <t>ヒ</t>
    </rPh>
    <phoneticPr fontId="12"/>
  </si>
  <si>
    <t>　　　　　　　　　　計画に基づき、</t>
    <rPh sb="10" eb="12">
      <t>ケイカク</t>
    </rPh>
    <rPh sb="13" eb="14">
      <t>モト</t>
    </rPh>
    <phoneticPr fontId="12"/>
  </si>
  <si>
    <t>訓練を区長に報告した日</t>
    <rPh sb="0" eb="2">
      <t>クンレン</t>
    </rPh>
    <rPh sb="3" eb="5">
      <t>クチョウ</t>
    </rPh>
    <rPh sb="6" eb="8">
      <t>ホウコク</t>
    </rPh>
    <rPh sb="10" eb="11">
      <t>ヒ</t>
    </rPh>
    <phoneticPr fontId="12"/>
  </si>
  <si>
    <t>「ある・ない」を記入してください。</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</si>
  <si>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</si>
  <si>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</si>
  <si>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</si>
  <si>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</si>
  <si>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</si>
  <si>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</si>
  <si>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</si>
  <si>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</si>
  <si>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</si>
  <si>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</si>
  <si>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</si>
  <si>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</si>
  <si>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</si>
  <si>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</si>
  <si>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</si>
  <si>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</si>
  <si>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</si>
  <si>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定期点検（年月日）　①</t>
    <phoneticPr fontId="12"/>
  </si>
  <si>
    <t>消防署への直近の届出</t>
    <phoneticPr fontId="12"/>
  </si>
  <si>
    <t xml:space="preserve">    イ　自主点検をしていますか。</t>
    <phoneticPr fontId="12"/>
  </si>
  <si>
    <t xml:space="preserve"> 　 ウ　定期点検及び自主点検の結果、改善すべき事項はありましたか。</t>
    <phoneticPr fontId="12"/>
  </si>
  <si>
    <t>　　　→「ある」と回答した場合、該当箇所及びその改善状況を記入してください。（該当箇所例：消火設備、警報設備、避難設備等）</t>
    <rPh sb="16" eb="18">
      <t>ガイトウ</t>
    </rPh>
    <rPh sb="18" eb="20">
      <t>カショ</t>
    </rPh>
    <rPh sb="20" eb="21">
      <t>オヨ</t>
    </rPh>
    <rPh sb="39" eb="41">
      <t>ガイトウ</t>
    </rPh>
    <rPh sb="41" eb="43">
      <t>カショ</t>
    </rPh>
    <rPh sb="43" eb="44">
      <t>レイ</t>
    </rPh>
    <rPh sb="45" eb="47">
      <t>ショウカ</t>
    </rPh>
    <rPh sb="47" eb="49">
      <t>セツビ</t>
    </rPh>
    <rPh sb="50" eb="52">
      <t>ケイホウ</t>
    </rPh>
    <rPh sb="52" eb="54">
      <t>セツビ</t>
    </rPh>
    <rPh sb="55" eb="57">
      <t>ヒナン</t>
    </rPh>
    <rPh sb="57" eb="59">
      <t>セツビ</t>
    </rPh>
    <rPh sb="59" eb="60">
      <t>トウ</t>
    </rPh>
    <phoneticPr fontId="12"/>
  </si>
  <si>
    <t xml:space="preserve"> 　 エ  非常警報設備又は器具を設置していますか。</t>
    <rPh sb="6" eb="8">
      <t>ヒジョウ</t>
    </rPh>
    <rPh sb="8" eb="10">
      <t>ケイホウ</t>
    </rPh>
    <rPh sb="10" eb="12">
      <t>セツビ</t>
    </rPh>
    <rPh sb="12" eb="13">
      <t>マタ</t>
    </rPh>
    <rPh sb="14" eb="16">
      <t>キグ</t>
    </rPh>
    <rPh sb="17" eb="19">
      <t>セッチ</t>
    </rPh>
    <phoneticPr fontId="12"/>
  </si>
  <si>
    <t>非常ベル、自動式サイレン、放送設備（収容人員50人以上の場合）</t>
    <rPh sb="0" eb="2">
      <t>ヒジョウ</t>
    </rPh>
    <rPh sb="5" eb="7">
      <t>ジドウ</t>
    </rPh>
    <rPh sb="7" eb="8">
      <t>シキ</t>
    </rPh>
    <rPh sb="13" eb="15">
      <t>ホウソウ</t>
    </rPh>
    <rPh sb="15" eb="17">
      <t>セツビ</t>
    </rPh>
    <rPh sb="18" eb="20">
      <t>シュウヨウ</t>
    </rPh>
    <rPh sb="20" eb="22">
      <t>ジンイン</t>
    </rPh>
    <rPh sb="24" eb="27">
      <t>ニンイジョウ</t>
    </rPh>
    <rPh sb="28" eb="30">
      <t>バアイ</t>
    </rPh>
    <phoneticPr fontId="12"/>
  </si>
  <si>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12"/>
  </si>
  <si>
    <r>
      <t xml:space="preserve"> 　 オ</t>
    </r>
    <r>
      <rPr>
        <sz val="11"/>
        <rFont val="ＭＳ Ｐゴシック"/>
        <family val="3"/>
        <charset val="128"/>
      </rPr>
      <t xml:space="preserve">  火災発生時に、消防機関へ通報する火災報知設備等を設置していますか。</t>
    </r>
    <rPh sb="6" eb="8">
      <t>カサイ</t>
    </rPh>
    <rPh sb="8" eb="10">
      <t>ハッセイ</t>
    </rPh>
    <rPh sb="10" eb="11">
      <t>ジ</t>
    </rPh>
    <rPh sb="28" eb="29">
      <t>トウ</t>
    </rPh>
    <phoneticPr fontId="12"/>
  </si>
  <si>
    <t>　　ア　安全計画を策定していますか。</t>
    <rPh sb="4" eb="6">
      <t>アンゼン</t>
    </rPh>
    <rPh sb="6" eb="8">
      <t>ケイカク</t>
    </rPh>
    <rPh sb="9" eb="11">
      <t>サクテイ</t>
    </rPh>
    <phoneticPr fontId="12"/>
  </si>
  <si>
    <r>
      <t>Ⅲ　　会計経理</t>
    </r>
    <r>
      <rPr>
        <sz val="10.5"/>
        <color indexed="8"/>
        <rFont val="ＭＳ 明朝"/>
        <family val="1"/>
        <charset val="128"/>
      </rPr>
      <t/>
    </r>
    <phoneticPr fontId="30"/>
  </si>
  <si>
    <t>注意事項</t>
  </si>
  <si>
    <t>１　会計管理</t>
    <phoneticPr fontId="12"/>
  </si>
  <si>
    <t>　 (1) 現在採用している会計基準に○を記入してください。</t>
    <rPh sb="6" eb="8">
      <t>ゲンザイ</t>
    </rPh>
    <rPh sb="8" eb="10">
      <t>サイヨウ</t>
    </rPh>
    <rPh sb="14" eb="16">
      <t>カイケイ</t>
    </rPh>
    <rPh sb="16" eb="18">
      <t>キジュン</t>
    </rPh>
    <rPh sb="21" eb="23">
      <t>キニュウ</t>
    </rPh>
    <phoneticPr fontId="12"/>
  </si>
  <si>
    <t>その他（企業会計・学校法人会計等）</t>
    <phoneticPr fontId="12"/>
  </si>
  <si>
    <t>　(2) 経理処理の方法は何ですか。</t>
    <phoneticPr fontId="12"/>
  </si>
  <si>
    <t>職員のみの事務処理</t>
    <phoneticPr fontId="30"/>
  </si>
  <si>
    <t>会計事務所等に一部委託又は共同処理</t>
    <rPh sb="11" eb="12">
      <t>マタ</t>
    </rPh>
    <phoneticPr fontId="30"/>
  </si>
  <si>
    <t>会計事務所等へ全部事務委託</t>
    <phoneticPr fontId="30"/>
  </si>
  <si>
    <t>「はい・いいえ」を記入してください。</t>
    <rPh sb="9" eb="11">
      <t>キニュウ</t>
    </rPh>
    <phoneticPr fontId="12"/>
  </si>
  <si>
    <t>領収書等証憑書類の整理</t>
    <rPh sb="0" eb="3">
      <t>リョウシュウショ</t>
    </rPh>
    <rPh sb="3" eb="4">
      <t>トウ</t>
    </rPh>
    <rPh sb="4" eb="6">
      <t>ショウヒョウ</t>
    </rPh>
    <rPh sb="6" eb="8">
      <t>ショルイ</t>
    </rPh>
    <rPh sb="9" eb="11">
      <t>セイリ</t>
    </rPh>
    <phoneticPr fontId="12"/>
  </si>
  <si>
    <t>伝票の起票</t>
    <rPh sb="0" eb="2">
      <t>デンピョウ</t>
    </rPh>
    <rPh sb="3" eb="5">
      <t>キヒョウ</t>
    </rPh>
    <phoneticPr fontId="12"/>
  </si>
  <si>
    <t>総勘定元帳の作成</t>
    <rPh sb="0" eb="3">
      <t>ソウカンジョウ</t>
    </rPh>
    <rPh sb="3" eb="5">
      <t>モトチョウ</t>
    </rPh>
    <rPh sb="6" eb="8">
      <t>サクセイ</t>
    </rPh>
    <phoneticPr fontId="12"/>
  </si>
  <si>
    <t>決算書の作成</t>
    <rPh sb="0" eb="3">
      <t>ケッサンショ</t>
    </rPh>
    <rPh sb="4" eb="6">
      <t>サクセイ</t>
    </rPh>
    <phoneticPr fontId="12"/>
  </si>
  <si>
    <t>税務申告書の作成</t>
    <rPh sb="0" eb="2">
      <t>ゼイム</t>
    </rPh>
    <rPh sb="2" eb="5">
      <t>シンコクショ</t>
    </rPh>
    <rPh sb="6" eb="8">
      <t>サクセイ</t>
    </rPh>
    <phoneticPr fontId="12"/>
  </si>
  <si>
    <t>行政指導検査の立会、対応</t>
    <rPh sb="0" eb="2">
      <t>ギョウセイ</t>
    </rPh>
    <rPh sb="2" eb="4">
      <t>シドウ</t>
    </rPh>
    <rPh sb="4" eb="6">
      <t>ケンサ</t>
    </rPh>
    <rPh sb="7" eb="9">
      <t>タチアイ</t>
    </rPh>
    <rPh sb="10" eb="12">
      <t>タイオウ</t>
    </rPh>
    <phoneticPr fontId="12"/>
  </si>
  <si>
    <t>任命の有無※１</t>
    <rPh sb="0" eb="2">
      <t>ニンメイ</t>
    </rPh>
    <rPh sb="3" eb="5">
      <t>ウム</t>
    </rPh>
    <phoneticPr fontId="12"/>
  </si>
  <si>
    <t>兼務の有無※２</t>
    <rPh sb="0" eb="2">
      <t>ケンム</t>
    </rPh>
    <rPh sb="3" eb="5">
      <t>ウム</t>
    </rPh>
    <phoneticPr fontId="12"/>
  </si>
  <si>
    <t>兼務内容（ある場合のみ）</t>
    <rPh sb="0" eb="2">
      <t>ケンム</t>
    </rPh>
    <rPh sb="2" eb="4">
      <t>ナイヨウ</t>
    </rPh>
    <rPh sb="7" eb="9">
      <t>バアイ</t>
    </rPh>
    <phoneticPr fontId="12"/>
  </si>
  <si>
    <t>会 計 責 任 者</t>
  </si>
  <si>
    <t>出 納 職 員</t>
    <rPh sb="0" eb="1">
      <t>デ</t>
    </rPh>
    <rPh sb="2" eb="3">
      <t>オサム</t>
    </rPh>
    <rPh sb="4" eb="5">
      <t>ショク</t>
    </rPh>
    <rPh sb="6" eb="7">
      <t>イン</t>
    </rPh>
    <phoneticPr fontId="12"/>
  </si>
  <si>
    <t>契約担当者※３</t>
    <rPh sb="0" eb="2">
      <t>ケイヤク</t>
    </rPh>
    <rPh sb="2" eb="5">
      <t>タントウシャ</t>
    </rPh>
    <phoneticPr fontId="12"/>
  </si>
  <si>
    <t>　　※1辞令や定款細則等により、任命行為が行われていますか。（契約担当者は、委任を行っている場合のみ記入）</t>
    <rPh sb="4" eb="6">
      <t>ジレイ</t>
    </rPh>
    <rPh sb="7" eb="9">
      <t>テイカン</t>
    </rPh>
    <rPh sb="9" eb="10">
      <t>サイ</t>
    </rPh>
    <rPh sb="10" eb="11">
      <t>ソク</t>
    </rPh>
    <rPh sb="11" eb="12">
      <t>トウ</t>
    </rPh>
    <rPh sb="16" eb="18">
      <t>ニンメイ</t>
    </rPh>
    <rPh sb="18" eb="20">
      <t>コウイ</t>
    </rPh>
    <rPh sb="21" eb="22">
      <t>オコナ</t>
    </rPh>
    <rPh sb="31" eb="33">
      <t>ケイヤク</t>
    </rPh>
    <rPh sb="33" eb="36">
      <t>タントウシャ</t>
    </rPh>
    <rPh sb="38" eb="40">
      <t>イニン</t>
    </rPh>
    <rPh sb="41" eb="42">
      <t>オコナ</t>
    </rPh>
    <rPh sb="46" eb="48">
      <t>バアイ</t>
    </rPh>
    <rPh sb="50" eb="52">
      <t>キニュウ</t>
    </rPh>
    <phoneticPr fontId="12"/>
  </si>
  <si>
    <t>　　※2兼務とは、他施設（本部も含む）の会計責任者又は出納職員と兼務していることをいいます。</t>
    <rPh sb="4" eb="6">
      <t>ケンム</t>
    </rPh>
    <rPh sb="9" eb="10">
      <t>ホカ</t>
    </rPh>
    <rPh sb="10" eb="12">
      <t>シセツ</t>
    </rPh>
    <rPh sb="13" eb="15">
      <t>ホンブ</t>
    </rPh>
    <rPh sb="16" eb="17">
      <t>フク</t>
    </rPh>
    <rPh sb="20" eb="22">
      <t>カイケイ</t>
    </rPh>
    <rPh sb="22" eb="25">
      <t>セキニンシャ</t>
    </rPh>
    <rPh sb="25" eb="26">
      <t>マタ</t>
    </rPh>
    <rPh sb="27" eb="29">
      <t>スイトウ</t>
    </rPh>
    <rPh sb="29" eb="31">
      <t>ショクイン</t>
    </rPh>
    <rPh sb="32" eb="34">
      <t>ケンム</t>
    </rPh>
    <phoneticPr fontId="12"/>
  </si>
  <si>
    <t>管理状況</t>
    <rPh sb="0" eb="2">
      <t>カンリ</t>
    </rPh>
    <rPh sb="2" eb="4">
      <t>ジョウキョウ</t>
    </rPh>
    <phoneticPr fontId="12"/>
  </si>
  <si>
    <t>保管者（職名）</t>
    <rPh sb="0" eb="3">
      <t>ホカンシャ</t>
    </rPh>
    <rPh sb="4" eb="5">
      <t>ショク</t>
    </rPh>
    <rPh sb="5" eb="6">
      <t>メイ</t>
    </rPh>
    <phoneticPr fontId="12"/>
  </si>
  <si>
    <t>　</t>
    <phoneticPr fontId="12"/>
  </si>
  <si>
    <t>　　　　　保管場所・管理状況</t>
    <phoneticPr fontId="12"/>
  </si>
  <si>
    <t>通帳（小切手等）</t>
    <rPh sb="0" eb="1">
      <t>ツウ</t>
    </rPh>
    <rPh sb="1" eb="2">
      <t>トバリ</t>
    </rPh>
    <rPh sb="3" eb="6">
      <t>コギッテ</t>
    </rPh>
    <rPh sb="6" eb="7">
      <t>トウ</t>
    </rPh>
    <phoneticPr fontId="12"/>
  </si>
  <si>
    <t>印鑑</t>
    <rPh sb="0" eb="1">
      <t>イン</t>
    </rPh>
    <rPh sb="1" eb="2">
      <t>カガミ</t>
    </rPh>
    <phoneticPr fontId="12"/>
  </si>
  <si>
    <t>「いる・いない」を記入してください。</t>
    <rPh sb="9" eb="11">
      <t>キニュウ</t>
    </rPh>
    <phoneticPr fontId="12"/>
  </si>
  <si>
    <t xml:space="preserve">２　契　　約                                                                                          </t>
    <phoneticPr fontId="12"/>
  </si>
  <si>
    <t>「いる・いない・非該当」を記入してください。</t>
    <phoneticPr fontId="12"/>
  </si>
  <si>
    <t>いない場合：理由</t>
    <phoneticPr fontId="30"/>
  </si>
  <si>
    <t>契　約　内　容</t>
    <rPh sb="0" eb="1">
      <t>チギリ</t>
    </rPh>
    <rPh sb="2" eb="3">
      <t>ヤク</t>
    </rPh>
    <rPh sb="4" eb="5">
      <t>ナイ</t>
    </rPh>
    <rPh sb="6" eb="7">
      <t>カタチ</t>
    </rPh>
    <phoneticPr fontId="12"/>
  </si>
  <si>
    <t>契約金額</t>
    <rPh sb="0" eb="2">
      <t>ケイヤク</t>
    </rPh>
    <rPh sb="2" eb="4">
      <t>キンガク</t>
    </rPh>
    <phoneticPr fontId="12"/>
  </si>
  <si>
    <t>契約締結年月日</t>
    <rPh sb="0" eb="2">
      <t>ケイヤク</t>
    </rPh>
    <rPh sb="2" eb="4">
      <t>テイケツ</t>
    </rPh>
    <rPh sb="4" eb="7">
      <t>ネンガッピ</t>
    </rPh>
    <phoneticPr fontId="12"/>
  </si>
  <si>
    <t xml:space="preserve"> 権限者承認の有無</t>
    <rPh sb="1" eb="3">
      <t>ケンゲン</t>
    </rPh>
    <rPh sb="3" eb="4">
      <t>シャ</t>
    </rPh>
    <phoneticPr fontId="12"/>
  </si>
  <si>
    <t>契約方法
（入札・随意）
※2</t>
    <rPh sb="0" eb="2">
      <t>ケイヤク</t>
    </rPh>
    <rPh sb="2" eb="4">
      <t>ホウホウ</t>
    </rPh>
    <rPh sb="6" eb="8">
      <t>ニュウサツ</t>
    </rPh>
    <rPh sb="9" eb="11">
      <t>ズイイ</t>
    </rPh>
    <phoneticPr fontId="12"/>
  </si>
  <si>
    <t>入札者数・
見積者数</t>
    <rPh sb="0" eb="2">
      <t>ニュウサツ</t>
    </rPh>
    <rPh sb="2" eb="3">
      <t>シャ</t>
    </rPh>
    <rPh sb="3" eb="4">
      <t>スウ</t>
    </rPh>
    <rPh sb="6" eb="8">
      <t>ミツモリ</t>
    </rPh>
    <rPh sb="8" eb="9">
      <t>シャ</t>
    </rPh>
    <rPh sb="9" eb="10">
      <t>スウ</t>
    </rPh>
    <phoneticPr fontId="12"/>
  </si>
  <si>
    <t>選定理由　（複数業者から見積りを徴して
　　　　　　　　いない場合はその理由）</t>
    <rPh sb="0" eb="2">
      <t>センテイ</t>
    </rPh>
    <rPh sb="2" eb="4">
      <t>リユウ</t>
    </rPh>
    <rPh sb="6" eb="8">
      <t>フクスウ</t>
    </rPh>
    <rPh sb="8" eb="10">
      <t>ギョウシャ</t>
    </rPh>
    <rPh sb="12" eb="14">
      <t>ミツモ</t>
    </rPh>
    <rPh sb="16" eb="17">
      <t>チョウ</t>
    </rPh>
    <rPh sb="31" eb="33">
      <t>バアイ</t>
    </rPh>
    <rPh sb="36" eb="38">
      <t>リユウ</t>
    </rPh>
    <phoneticPr fontId="12"/>
  </si>
  <si>
    <t>予算計上</t>
    <rPh sb="0" eb="2">
      <t>ヨサン</t>
    </rPh>
    <rPh sb="2" eb="4">
      <t>ケイジョウ</t>
    </rPh>
    <phoneticPr fontId="12"/>
  </si>
  <si>
    <t>議事録
稟議書※1</t>
    <rPh sb="0" eb="3">
      <t>ギジロク</t>
    </rPh>
    <rPh sb="4" eb="7">
      <t>リンギショ</t>
    </rPh>
    <phoneticPr fontId="12"/>
  </si>
  <si>
    <t>円</t>
    <rPh sb="0" eb="1">
      <t>エン</t>
    </rPh>
    <phoneticPr fontId="12"/>
  </si>
  <si>
    <t>※１　契約締結の必要性を明確にし、契約の透明性、正当性を第三者にも証明するため。</t>
    <phoneticPr fontId="12"/>
  </si>
  <si>
    <t>※２　複数事業者による見積合せは、入札ではなく、随意契約となるので留意すること。</t>
    <rPh sb="3" eb="5">
      <t>フクスウ</t>
    </rPh>
    <rPh sb="5" eb="8">
      <t>ジギョウシャ</t>
    </rPh>
    <rPh sb="11" eb="13">
      <t>ミツモ</t>
    </rPh>
    <rPh sb="13" eb="14">
      <t>アワ</t>
    </rPh>
    <rPh sb="17" eb="19">
      <t>ニュウサツ</t>
    </rPh>
    <rPh sb="24" eb="26">
      <t>ズイイ</t>
    </rPh>
    <rPh sb="26" eb="28">
      <t>ケイヤク</t>
    </rPh>
    <rPh sb="33" eb="35">
      <t>リュウイ</t>
    </rPh>
    <phoneticPr fontId="12"/>
  </si>
  <si>
    <t>ある場合：相手先、相手先との関係、取引の内容、取引金額を下表に記入してください。</t>
    <rPh sb="2" eb="4">
      <t>バアイ</t>
    </rPh>
    <rPh sb="5" eb="8">
      <t>アイテサキ</t>
    </rPh>
    <rPh sb="14" eb="16">
      <t>カンケイ</t>
    </rPh>
    <rPh sb="17" eb="19">
      <t>トリヒキ</t>
    </rPh>
    <rPh sb="20" eb="22">
      <t>ナイヨウ</t>
    </rPh>
    <rPh sb="23" eb="25">
      <t>トリヒキ</t>
    </rPh>
    <rPh sb="25" eb="27">
      <t>キンガク</t>
    </rPh>
    <rPh sb="28" eb="30">
      <t>カヒョウ</t>
    </rPh>
    <rPh sb="31" eb="33">
      <t>キニュウ</t>
    </rPh>
    <phoneticPr fontId="30"/>
  </si>
  <si>
    <t>相手先</t>
    <rPh sb="0" eb="3">
      <t>アイテサキ</t>
    </rPh>
    <phoneticPr fontId="12"/>
  </si>
  <si>
    <t>相手先との関係</t>
    <rPh sb="0" eb="3">
      <t>アイテサキ</t>
    </rPh>
    <rPh sb="5" eb="7">
      <t>カンケイ</t>
    </rPh>
    <phoneticPr fontId="12"/>
  </si>
  <si>
    <t>取引の内容</t>
    <rPh sb="0" eb="2">
      <t>トリヒキ</t>
    </rPh>
    <rPh sb="3" eb="5">
      <t>ナイヨウ</t>
    </rPh>
    <phoneticPr fontId="12"/>
  </si>
  <si>
    <t>勘定科目</t>
    <rPh sb="0" eb="2">
      <t>カンジョウ</t>
    </rPh>
    <rPh sb="2" eb="4">
      <t>カモク</t>
    </rPh>
    <phoneticPr fontId="12"/>
  </si>
  <si>
    <t>取引金額</t>
    <rPh sb="0" eb="2">
      <t>トリヒキ</t>
    </rPh>
    <rPh sb="2" eb="4">
      <t>キンガク</t>
    </rPh>
    <phoneticPr fontId="12"/>
  </si>
  <si>
    <t>○○○○</t>
    <phoneticPr fontId="12"/>
  </si>
  <si>
    <t>取締役の父</t>
    <rPh sb="0" eb="3">
      <t>トリシマリヤク</t>
    </rPh>
    <rPh sb="4" eb="5">
      <t>チチ</t>
    </rPh>
    <phoneticPr fontId="12"/>
  </si>
  <si>
    <t>資金の借り入れ</t>
    <rPh sb="0" eb="2">
      <t>シキン</t>
    </rPh>
    <rPh sb="3" eb="4">
      <t>カ</t>
    </rPh>
    <rPh sb="5" eb="6">
      <t>イ</t>
    </rPh>
    <phoneticPr fontId="12"/>
  </si>
  <si>
    <t>借入金</t>
    <rPh sb="0" eb="2">
      <t>カリイレ</t>
    </rPh>
    <rPh sb="2" eb="3">
      <t>キン</t>
    </rPh>
    <phoneticPr fontId="12"/>
  </si>
  <si>
    <t>兄弟会社</t>
    <rPh sb="0" eb="2">
      <t>キョウダイ</t>
    </rPh>
    <rPh sb="2" eb="4">
      <t>カイシャ</t>
    </rPh>
    <phoneticPr fontId="12"/>
  </si>
  <si>
    <t>業務委託料の支払い</t>
    <rPh sb="0" eb="2">
      <t>ギョウム</t>
    </rPh>
    <rPh sb="2" eb="5">
      <t>イタクリョウ</t>
    </rPh>
    <rPh sb="6" eb="8">
      <t>シハラ</t>
    </rPh>
    <phoneticPr fontId="12"/>
  </si>
  <si>
    <t>業務委託料</t>
    <rPh sb="0" eb="2">
      <t>ギョウム</t>
    </rPh>
    <rPh sb="2" eb="5">
      <t>イタクリョウ</t>
    </rPh>
    <phoneticPr fontId="12"/>
  </si>
  <si>
    <t>３　予　　算</t>
    <phoneticPr fontId="12"/>
  </si>
  <si>
    <t>承認年月日</t>
    <phoneticPr fontId="30"/>
  </si>
  <si>
    <t xml:space="preserve">  (3) 事業計画と予算を連動させていますか。</t>
    <phoneticPr fontId="12"/>
  </si>
  <si>
    <t xml:space="preserve">４　決　　算     </t>
    <phoneticPr fontId="12"/>
  </si>
  <si>
    <t xml:space="preserve">  (1) 前年度の決算は理事会等で承認されていますか。</t>
    <rPh sb="16" eb="17">
      <t>トウ</t>
    </rPh>
    <rPh sb="18" eb="20">
      <t>ショウニン</t>
    </rPh>
    <phoneticPr fontId="30"/>
  </si>
  <si>
    <t>理事会等承認年月日</t>
  </si>
  <si>
    <t>いる場合：理由</t>
    <phoneticPr fontId="30"/>
  </si>
  <si>
    <t>「ある・ない」を記入してください。</t>
    <rPh sb="8" eb="10">
      <t>キニュウ</t>
    </rPh>
    <phoneticPr fontId="12"/>
  </si>
  <si>
    <t>ある場合：理由</t>
    <phoneticPr fontId="30"/>
  </si>
  <si>
    <t>５　収　入</t>
    <phoneticPr fontId="12"/>
  </si>
  <si>
    <t>　(1) 現金収入を管理する現金出納帳を作成していますか。</t>
    <rPh sb="18" eb="19">
      <t>チョウ</t>
    </rPh>
    <phoneticPr fontId="30"/>
  </si>
  <si>
    <t xml:space="preserve">  (2)保育利用料収入 </t>
    <rPh sb="5" eb="7">
      <t>ホイク</t>
    </rPh>
    <rPh sb="10" eb="12">
      <t>シュウニュウ</t>
    </rPh>
    <phoneticPr fontId="12"/>
  </si>
  <si>
    <t>徴収簿の額</t>
    <phoneticPr fontId="30"/>
  </si>
  <si>
    <t>備　　　考　　（単価等）</t>
    <phoneticPr fontId="12"/>
  </si>
  <si>
    <t>延長保育</t>
    <phoneticPr fontId="30"/>
  </si>
  <si>
    <t>一時預かり</t>
    <rPh sb="2" eb="3">
      <t>アズ</t>
    </rPh>
    <phoneticPr fontId="30"/>
  </si>
  <si>
    <t>私的契約児</t>
    <rPh sb="0" eb="2">
      <t>シテキ</t>
    </rPh>
    <rPh sb="2" eb="4">
      <t>ケイヤク</t>
    </rPh>
    <rPh sb="4" eb="5">
      <t>ジ</t>
    </rPh>
    <phoneticPr fontId="12"/>
  </si>
  <si>
    <t>その他</t>
    <phoneticPr fontId="30"/>
  </si>
  <si>
    <t xml:space="preserve">  (3) 利用者等利用料収入</t>
    <rPh sb="6" eb="9">
      <t>リヨウシャ</t>
    </rPh>
    <rPh sb="9" eb="10">
      <t>トウ</t>
    </rPh>
    <rPh sb="10" eb="13">
      <t>リヨウリョウ</t>
    </rPh>
    <rPh sb="13" eb="15">
      <t>シュウニュウ</t>
    </rPh>
    <phoneticPr fontId="12"/>
  </si>
  <si>
    <t>　　ア 保護者負担金を徴収している場合は、下表に徴収金額等を記入してください。</t>
    <phoneticPr fontId="12"/>
  </si>
  <si>
    <t>保護者負担金の種類</t>
    <rPh sb="7" eb="9">
      <t>シュルイ</t>
    </rPh>
    <phoneticPr fontId="30"/>
  </si>
  <si>
    <t>実費徴収簿の額</t>
    <phoneticPr fontId="12"/>
  </si>
  <si>
    <t>備　　　考　　（単価等）</t>
    <rPh sb="0" eb="1">
      <t>ソナエ</t>
    </rPh>
    <rPh sb="4" eb="5">
      <t>コウ</t>
    </rPh>
    <rPh sb="8" eb="10">
      <t>タンカ</t>
    </rPh>
    <rPh sb="10" eb="11">
      <t>トウ</t>
    </rPh>
    <phoneticPr fontId="12"/>
  </si>
  <si>
    <t>ａ</t>
    <phoneticPr fontId="30"/>
  </si>
  <si>
    <t>ｂ</t>
    <phoneticPr fontId="30"/>
  </si>
  <si>
    <t>ｃ</t>
    <phoneticPr fontId="30"/>
  </si>
  <si>
    <t>合計（ａ＋ｂ＋ｃ）</t>
    <phoneticPr fontId="30"/>
  </si>
  <si>
    <t>-</t>
    <phoneticPr fontId="12"/>
  </si>
  <si>
    <t>※保護者負担金（オムツ代、写真代、親子遠足保護者交通費等）</t>
    <rPh sb="1" eb="4">
      <t>ホゴシャ</t>
    </rPh>
    <rPh sb="4" eb="7">
      <t>フタンキン</t>
    </rPh>
    <rPh sb="11" eb="12">
      <t>ダイ</t>
    </rPh>
    <rPh sb="13" eb="15">
      <t>シャシン</t>
    </rPh>
    <rPh sb="15" eb="16">
      <t>ダイ</t>
    </rPh>
    <rPh sb="17" eb="19">
      <t>オヤコ</t>
    </rPh>
    <rPh sb="19" eb="21">
      <t>エンソク</t>
    </rPh>
    <rPh sb="21" eb="24">
      <t>ホゴシャ</t>
    </rPh>
    <rPh sb="24" eb="27">
      <t>コウツウヒ</t>
    </rPh>
    <rPh sb="27" eb="28">
      <t>トウ</t>
    </rPh>
    <phoneticPr fontId="12"/>
  </si>
  <si>
    <t xml:space="preserve"> 　 イ 職員等給食費収入</t>
    <rPh sb="8" eb="11">
      <t>キュウショクヒ</t>
    </rPh>
    <rPh sb="11" eb="13">
      <t>シュウニュウ</t>
    </rPh>
    <phoneticPr fontId="30"/>
  </si>
  <si>
    <t>　　 (ｱ) 職員等給食を実施している場合、その徴収金額は児童１人当たりの材料購入単価と比べて妥当ですか。</t>
    <rPh sb="29" eb="31">
      <t>ジドウ</t>
    </rPh>
    <rPh sb="32" eb="33">
      <t>ニン</t>
    </rPh>
    <rPh sb="33" eb="34">
      <t>ア</t>
    </rPh>
    <rPh sb="37" eb="39">
      <t>ザイリョウ</t>
    </rPh>
    <rPh sb="39" eb="41">
      <t>コウニュウ</t>
    </rPh>
    <rPh sb="41" eb="43">
      <t>タンカ</t>
    </rPh>
    <rPh sb="44" eb="45">
      <t>クラ</t>
    </rPh>
    <rPh sb="47" eb="49">
      <t>ダトウ</t>
    </rPh>
    <phoneticPr fontId="12"/>
  </si>
  <si>
    <t>月徴収額</t>
    <rPh sb="0" eb="1">
      <t>ツキ</t>
    </rPh>
    <rPh sb="1" eb="4">
      <t>チョウシュウガク</t>
    </rPh>
    <phoneticPr fontId="12"/>
  </si>
  <si>
    <t>円</t>
    <rPh sb="0" eb="1">
      <t>エン</t>
    </rPh>
    <phoneticPr fontId="30"/>
  </si>
  <si>
    <t>児童1人当たりの材料購入単価</t>
    <rPh sb="0" eb="2">
      <t>ジドウ</t>
    </rPh>
    <rPh sb="2" eb="4">
      <t>ヒトリ</t>
    </rPh>
    <rPh sb="4" eb="5">
      <t>ア</t>
    </rPh>
    <rPh sb="8" eb="10">
      <t>ザイリョウ</t>
    </rPh>
    <rPh sb="10" eb="12">
      <t>コウニュウ</t>
    </rPh>
    <rPh sb="12" eb="14">
      <t>タンカ</t>
    </rPh>
    <phoneticPr fontId="12"/>
  </si>
  <si>
    <t xml:space="preserve">　   (ｲ) 現金徴収の場合、徴収簿を作成していますか。    </t>
    <phoneticPr fontId="12"/>
  </si>
  <si>
    <t>「いる・いない・非該当」を記入してください。</t>
    <rPh sb="8" eb="11">
      <t>ヒガイトウ</t>
    </rPh>
    <rPh sb="13" eb="15">
      <t>キニュウ</t>
    </rPh>
    <phoneticPr fontId="12"/>
  </si>
  <si>
    <t xml:space="preserve">  (4) 寄附金収入</t>
    <rPh sb="9" eb="11">
      <t>シュウニュウ</t>
    </rPh>
    <phoneticPr fontId="12"/>
  </si>
  <si>
    <t xml:space="preserve">  　ア　寄附金収益明細書に当該拠点区分の年度合計額は記載されていますか。</t>
    <rPh sb="8" eb="10">
      <t>シュウエキ</t>
    </rPh>
    <rPh sb="10" eb="12">
      <t>メイサイ</t>
    </rPh>
    <rPh sb="12" eb="13">
      <t>ショ</t>
    </rPh>
    <rPh sb="14" eb="16">
      <t>トウガイ</t>
    </rPh>
    <rPh sb="16" eb="18">
      <t>キョテン</t>
    </rPh>
    <phoneticPr fontId="30"/>
  </si>
  <si>
    <t>決算書の寄附金収益額</t>
    <rPh sb="7" eb="9">
      <t>シュウエキ</t>
    </rPh>
    <phoneticPr fontId="30"/>
  </si>
  <si>
    <t>円　　　　＝</t>
    <phoneticPr fontId="30"/>
  </si>
  <si>
    <t>寄附金収益明細書の年度合計額</t>
    <rPh sb="3" eb="5">
      <t>シュウエキ</t>
    </rPh>
    <rPh sb="5" eb="7">
      <t>メイサイ</t>
    </rPh>
    <rPh sb="7" eb="8">
      <t>ショ</t>
    </rPh>
    <phoneticPr fontId="12"/>
  </si>
  <si>
    <t xml:space="preserve">  　イ　寄附金（物品）の受け入れについて次の書類を整備していますか。（整備しているものに○を記入してください。）</t>
    <rPh sb="9" eb="11">
      <t>ブッピン</t>
    </rPh>
    <rPh sb="36" eb="38">
      <t>セイビ</t>
    </rPh>
    <rPh sb="47" eb="49">
      <t>キニュウ</t>
    </rPh>
    <phoneticPr fontId="12"/>
  </si>
  <si>
    <t>　　　　　　</t>
    <phoneticPr fontId="12"/>
  </si>
  <si>
    <t>寄附申込書</t>
    <rPh sb="0" eb="2">
      <t>キフ</t>
    </rPh>
    <rPh sb="2" eb="3">
      <t>モウ</t>
    </rPh>
    <rPh sb="3" eb="4">
      <t>コ</t>
    </rPh>
    <rPh sb="4" eb="5">
      <t>ショ</t>
    </rPh>
    <phoneticPr fontId="12"/>
  </si>
  <si>
    <t>　　　　　　　　　　イ　　→</t>
    <phoneticPr fontId="12"/>
  </si>
  <si>
    <t>寄附金台帳</t>
    <rPh sb="0" eb="3">
      <t>キフキン</t>
    </rPh>
    <rPh sb="3" eb="5">
      <t>ダイチョウ</t>
    </rPh>
    <phoneticPr fontId="12"/>
  </si>
  <si>
    <t>領収書の控え</t>
    <rPh sb="0" eb="3">
      <t>リョウシュウショ</t>
    </rPh>
    <rPh sb="4" eb="5">
      <t>ヒカ</t>
    </rPh>
    <phoneticPr fontId="12"/>
  </si>
  <si>
    <t xml:space="preserve">  　ウ　理事長又は委任を受けた者の承認は行っていますか。　該当するものに○を記入してください。</t>
    <rPh sb="5" eb="8">
      <t>リジチョウ</t>
    </rPh>
    <rPh sb="8" eb="9">
      <t>マタ</t>
    </rPh>
    <rPh sb="10" eb="12">
      <t>イニン</t>
    </rPh>
    <rPh sb="13" eb="14">
      <t>ウ</t>
    </rPh>
    <rPh sb="16" eb="17">
      <t>モノ</t>
    </rPh>
    <rPh sb="18" eb="20">
      <t>ショウニン</t>
    </rPh>
    <rPh sb="21" eb="22">
      <t>オコナ</t>
    </rPh>
    <phoneticPr fontId="12"/>
  </si>
  <si>
    <t>寄附申込書</t>
    <phoneticPr fontId="12"/>
  </si>
  <si>
    <t>その他</t>
    <rPh sb="2" eb="3">
      <t>タ</t>
    </rPh>
    <phoneticPr fontId="12"/>
  </si>
  <si>
    <t>　　エ　寄附申込書には、必要事項が記載されていますか。  （該当項目に○を記入してください。）</t>
    <phoneticPr fontId="12"/>
  </si>
  <si>
    <t>日付</t>
    <rPh sb="0" eb="2">
      <t>ヒヅケ</t>
    </rPh>
    <phoneticPr fontId="12"/>
  </si>
  <si>
    <t>寄附目的、使途</t>
    <rPh sb="0" eb="2">
      <t>キフ</t>
    </rPh>
    <rPh sb="2" eb="4">
      <t>モクテキ</t>
    </rPh>
    <rPh sb="5" eb="7">
      <t>シト</t>
    </rPh>
    <phoneticPr fontId="12"/>
  </si>
  <si>
    <t>寄附金額</t>
    <rPh sb="0" eb="2">
      <t>キフ</t>
    </rPh>
    <rPh sb="2" eb="4">
      <t>キンガク</t>
    </rPh>
    <phoneticPr fontId="12"/>
  </si>
  <si>
    <t>寄附者署名</t>
    <rPh sb="0" eb="2">
      <t>キフ</t>
    </rPh>
    <rPh sb="2" eb="3">
      <t>シャ</t>
    </rPh>
    <rPh sb="3" eb="5">
      <t>ショメイ</t>
    </rPh>
    <phoneticPr fontId="12"/>
  </si>
  <si>
    <t>　　オ 　寄附領収書には、必要事項が記載されていますか。（該当項目に○を記入してください。）</t>
    <phoneticPr fontId="12"/>
  </si>
  <si>
    <t>日付</t>
    <phoneticPr fontId="30"/>
  </si>
  <si>
    <t>所得税、法人税等の控除に関する説明</t>
    <phoneticPr fontId="30"/>
  </si>
  <si>
    <t>領収印</t>
    <phoneticPr fontId="30"/>
  </si>
  <si>
    <t>印紙税に関する説明</t>
    <phoneticPr fontId="30"/>
  </si>
  <si>
    <t xml:space="preserve">  (1) 小口現金の保有額が経理規程に定める保管限度額を超えている日がありますか。</t>
    <rPh sb="20" eb="21">
      <t>サダ</t>
    </rPh>
    <phoneticPr fontId="12"/>
  </si>
  <si>
    <t>「ある・ない・非該当」を記入してください。</t>
    <rPh sb="12" eb="14">
      <t>キニュウ</t>
    </rPh>
    <phoneticPr fontId="12"/>
  </si>
  <si>
    <t>保管限度額（経理規程上）</t>
    <rPh sb="0" eb="2">
      <t>ホカン</t>
    </rPh>
    <rPh sb="2" eb="4">
      <t>ゲンド</t>
    </rPh>
    <rPh sb="4" eb="5">
      <t>ガク</t>
    </rPh>
    <rPh sb="6" eb="8">
      <t>ケイリ</t>
    </rPh>
    <rPh sb="8" eb="10">
      <t>キテイ</t>
    </rPh>
    <rPh sb="10" eb="11">
      <t>ジョウ</t>
    </rPh>
    <phoneticPr fontId="12"/>
  </si>
  <si>
    <t xml:space="preserve">  (2) 常用雑費等の小口現金からの支払いは、経理規程に定める限度内で行っていますか。</t>
    <rPh sb="10" eb="11">
      <t>トウ</t>
    </rPh>
    <phoneticPr fontId="12"/>
  </si>
  <si>
    <t>「いる・いない・非該当」を記入してください。</t>
    <rPh sb="13" eb="15">
      <t>キニュウ</t>
    </rPh>
    <phoneticPr fontId="12"/>
  </si>
  <si>
    <t>支払限度額（経理規程上）</t>
    <rPh sb="0" eb="2">
      <t>シハライ</t>
    </rPh>
    <rPh sb="2" eb="4">
      <t>ゲンド</t>
    </rPh>
    <rPh sb="4" eb="5">
      <t>ガク</t>
    </rPh>
    <rPh sb="6" eb="8">
      <t>ケイリ</t>
    </rPh>
    <rPh sb="8" eb="10">
      <t>キテイ</t>
    </rPh>
    <rPh sb="10" eb="11">
      <t>ジョウ</t>
    </rPh>
    <phoneticPr fontId="12"/>
  </si>
  <si>
    <t>いない場合：理由</t>
    <phoneticPr fontId="12"/>
  </si>
  <si>
    <t xml:space="preserve">  (3) 現金収入は、経理規程に基づき、所定の期間内に金融機関に預け入れを行っていますか。</t>
    <rPh sb="12" eb="14">
      <t>ケイリ</t>
    </rPh>
    <rPh sb="14" eb="16">
      <t>キテイ</t>
    </rPh>
    <rPh sb="17" eb="18">
      <t>モト</t>
    </rPh>
    <rPh sb="21" eb="23">
      <t>ショテイ</t>
    </rPh>
    <rPh sb="24" eb="26">
      <t>キカン</t>
    </rPh>
    <rPh sb="26" eb="27">
      <t>ナイ</t>
    </rPh>
    <phoneticPr fontId="12"/>
  </si>
  <si>
    <t>預入限度日数（経理規程上）</t>
    <rPh sb="0" eb="1">
      <t>アズ</t>
    </rPh>
    <rPh sb="1" eb="2">
      <t>イ</t>
    </rPh>
    <rPh sb="2" eb="4">
      <t>ゲンド</t>
    </rPh>
    <rPh sb="4" eb="6">
      <t>ニッスウ</t>
    </rPh>
    <rPh sb="7" eb="9">
      <t>ケイリ</t>
    </rPh>
    <rPh sb="9" eb="11">
      <t>キテイ</t>
    </rPh>
    <rPh sb="11" eb="12">
      <t>ジョウ</t>
    </rPh>
    <phoneticPr fontId="12"/>
  </si>
  <si>
    <t>日</t>
    <rPh sb="0" eb="1">
      <t>ニチ</t>
    </rPh>
    <phoneticPr fontId="12"/>
  </si>
  <si>
    <t>「いる・いない・非該当」を記入してください。</t>
  </si>
  <si>
    <t>いない場合：理由</t>
  </si>
  <si>
    <t xml:space="preserve">  (7) 固定資産物品の購入及び廃棄に伴う事務処理を適正に行っていますか。</t>
    <rPh sb="6" eb="8">
      <t>コテイ</t>
    </rPh>
    <rPh sb="8" eb="10">
      <t>シサン</t>
    </rPh>
    <rPh sb="10" eb="12">
      <t>ブッピン</t>
    </rPh>
    <rPh sb="13" eb="15">
      <t>コウニュウ</t>
    </rPh>
    <rPh sb="15" eb="16">
      <t>オヨ</t>
    </rPh>
    <rPh sb="17" eb="19">
      <t>ハイキ</t>
    </rPh>
    <rPh sb="20" eb="21">
      <t>トモナ</t>
    </rPh>
    <rPh sb="22" eb="24">
      <t>ジム</t>
    </rPh>
    <rPh sb="24" eb="26">
      <t>ショリ</t>
    </rPh>
    <rPh sb="27" eb="29">
      <t>テキセイ</t>
    </rPh>
    <rPh sb="30" eb="31">
      <t>オコナ</t>
    </rPh>
    <phoneticPr fontId="12"/>
  </si>
  <si>
    <t xml:space="preserve">  (8) 固定資産管理台帳等と貸借対照表の各固定資産の数値は一致していますか。</t>
    <phoneticPr fontId="30"/>
  </si>
  <si>
    <t>いない場合の理由</t>
    <phoneticPr fontId="12"/>
  </si>
  <si>
    <t xml:space="preserve">  (9) 減価償却を適正に行っていますか。</t>
    <phoneticPr fontId="12"/>
  </si>
  <si>
    <t xml:space="preserve">    　ア 耐用年数が１年以上で１個若しくは１組の金額が１０万円以上の資産（土地を除く。）については、減価償却をしていますか。</t>
    <phoneticPr fontId="30"/>
  </si>
  <si>
    <t>　　　イ 減価償却は、有形固定資産については定額法又は定率法で、無形固定資産については定額法で、各々行っていますか。</t>
    <rPh sb="11" eb="13">
      <t>ユウケイ</t>
    </rPh>
    <rPh sb="13" eb="15">
      <t>コテイ</t>
    </rPh>
    <rPh sb="15" eb="17">
      <t>シサン</t>
    </rPh>
    <rPh sb="25" eb="26">
      <t>マタ</t>
    </rPh>
    <rPh sb="27" eb="30">
      <t>テイリツホウ</t>
    </rPh>
    <rPh sb="32" eb="34">
      <t>ムケイ</t>
    </rPh>
    <rPh sb="34" eb="36">
      <t>コテイ</t>
    </rPh>
    <rPh sb="36" eb="38">
      <t>シサン</t>
    </rPh>
    <rPh sb="43" eb="45">
      <t>テイガク</t>
    </rPh>
    <rPh sb="45" eb="46">
      <t>ホウ</t>
    </rPh>
    <rPh sb="48" eb="50">
      <t>オノオノ</t>
    </rPh>
    <phoneticPr fontId="30"/>
  </si>
  <si>
    <t>いない場合の償却方法</t>
    <rPh sb="6" eb="8">
      <t>ショウキャク</t>
    </rPh>
    <rPh sb="8" eb="10">
      <t>ホウホウ</t>
    </rPh>
    <phoneticPr fontId="12"/>
  </si>
  <si>
    <t xml:space="preserve">    　ウ 国庫補助金等を受けて取得した資産がある場合には、減価償却と連動して国庫補助金等特別積立金の取崩を行っていますか。</t>
    <phoneticPr fontId="30"/>
  </si>
  <si>
    <t xml:space="preserve">  (1)　債権債務の状況</t>
    <phoneticPr fontId="12"/>
  </si>
  <si>
    <t>ア　施設整備等借入金（施設整備等にかかる借入れ）</t>
    <rPh sb="2" eb="4">
      <t>シセツ</t>
    </rPh>
    <rPh sb="4" eb="6">
      <t>セイビ</t>
    </rPh>
    <rPh sb="6" eb="7">
      <t>トウ</t>
    </rPh>
    <rPh sb="7" eb="9">
      <t>カリイレ</t>
    </rPh>
    <rPh sb="9" eb="10">
      <t>キン</t>
    </rPh>
    <rPh sb="11" eb="13">
      <t>シセツ</t>
    </rPh>
    <rPh sb="13" eb="15">
      <t>セイビ</t>
    </rPh>
    <rPh sb="15" eb="16">
      <t>トウ</t>
    </rPh>
    <rPh sb="20" eb="21">
      <t>カ</t>
    </rPh>
    <rPh sb="21" eb="22">
      <t>イ</t>
    </rPh>
    <phoneticPr fontId="12"/>
  </si>
  <si>
    <t>　　前年度決算における施設整備等の状況及び借入金・償還財源について記入してください。(単位 千円（千円未満切り捨て） ）</t>
    <rPh sb="5" eb="7">
      <t>ケッサン</t>
    </rPh>
    <phoneticPr fontId="12"/>
  </si>
  <si>
    <t>借入目的</t>
    <phoneticPr fontId="12"/>
  </si>
  <si>
    <t>借入先</t>
    <rPh sb="0" eb="2">
      <t>カリイレ</t>
    </rPh>
    <rPh sb="2" eb="3">
      <t>サキ</t>
    </rPh>
    <phoneticPr fontId="12"/>
  </si>
  <si>
    <t>借入金額</t>
    <phoneticPr fontId="12"/>
  </si>
  <si>
    <t>借入契約年月日</t>
    <rPh sb="0" eb="2">
      <t>カリイ</t>
    </rPh>
    <rPh sb="2" eb="4">
      <t>ケイヤク</t>
    </rPh>
    <rPh sb="4" eb="7">
      <t>ネンガッピ</t>
    </rPh>
    <phoneticPr fontId="12"/>
  </si>
  <si>
    <t>借入時
理事会承認の有無</t>
    <rPh sb="0" eb="1">
      <t>カ</t>
    </rPh>
    <rPh sb="1" eb="2">
      <t>イ</t>
    </rPh>
    <rPh sb="2" eb="3">
      <t>ジ</t>
    </rPh>
    <rPh sb="4" eb="7">
      <t>リジカイ</t>
    </rPh>
    <rPh sb="7" eb="9">
      <t>ショウニン</t>
    </rPh>
    <rPh sb="10" eb="12">
      <t>ウム</t>
    </rPh>
    <phoneticPr fontId="12"/>
  </si>
  <si>
    <t>借入
期間</t>
    <phoneticPr fontId="12"/>
  </si>
  <si>
    <t>年利
（％）</t>
    <rPh sb="0" eb="2">
      <t>ネンリ</t>
    </rPh>
    <phoneticPr fontId="12"/>
  </si>
  <si>
    <t>期末
残高</t>
    <rPh sb="0" eb="2">
      <t>キマツ</t>
    </rPh>
    <rPh sb="3" eb="5">
      <t>ザンダカ</t>
    </rPh>
    <phoneticPr fontId="12"/>
  </si>
  <si>
    <t>前年度償還額</t>
    <phoneticPr fontId="12"/>
  </si>
  <si>
    <t>償還財源の内訳</t>
    <rPh sb="0" eb="2">
      <t>ショウカン</t>
    </rPh>
    <rPh sb="2" eb="4">
      <t>ザイゲン</t>
    </rPh>
    <rPh sb="5" eb="7">
      <t>ウチワケ</t>
    </rPh>
    <phoneticPr fontId="12"/>
  </si>
  <si>
    <t>借入金の担保の内容</t>
    <phoneticPr fontId="12"/>
  </si>
  <si>
    <t>元金</t>
    <rPh sb="0" eb="2">
      <t>ガンキン</t>
    </rPh>
    <phoneticPr fontId="12"/>
  </si>
  <si>
    <t>利息</t>
    <rPh sb="0" eb="2">
      <t>リソク</t>
    </rPh>
    <phoneticPr fontId="12"/>
  </si>
  <si>
    <t>委託費</t>
    <rPh sb="0" eb="2">
      <t>イタク</t>
    </rPh>
    <rPh sb="2" eb="3">
      <t>ヒ</t>
    </rPh>
    <phoneticPr fontId="12"/>
  </si>
  <si>
    <t>補助金</t>
    <rPh sb="0" eb="3">
      <t>ホジョキン</t>
    </rPh>
    <phoneticPr fontId="12"/>
  </si>
  <si>
    <t>寄附金</t>
    <rPh sb="0" eb="3">
      <t>キフキン</t>
    </rPh>
    <phoneticPr fontId="12"/>
  </si>
  <si>
    <t>拠点
区分間繰入</t>
    <rPh sb="0" eb="2">
      <t>キョテン</t>
    </rPh>
    <rPh sb="3" eb="5">
      <t>クブン</t>
    </rPh>
    <rPh sb="5" eb="6">
      <t>カン</t>
    </rPh>
    <rPh sb="6" eb="8">
      <t>クリイレ</t>
    </rPh>
    <phoneticPr fontId="12"/>
  </si>
  <si>
    <t>合計</t>
  </si>
  <si>
    <t>－</t>
  </si>
  <si>
    <t>イ　経常経費借入金（運営資金の借入れ）</t>
    <rPh sb="2" eb="4">
      <t>ケイジョウ</t>
    </rPh>
    <rPh sb="4" eb="6">
      <t>ケイヒ</t>
    </rPh>
    <rPh sb="6" eb="8">
      <t>カリイレ</t>
    </rPh>
    <rPh sb="8" eb="9">
      <t>キン</t>
    </rPh>
    <rPh sb="10" eb="12">
      <t>ウンエイ</t>
    </rPh>
    <rPh sb="12" eb="14">
      <t>シキン</t>
    </rPh>
    <rPh sb="15" eb="16">
      <t>カ</t>
    </rPh>
    <rPh sb="16" eb="17">
      <t>イ</t>
    </rPh>
    <phoneticPr fontId="12"/>
  </si>
  <si>
    <t>　　前年度決算における経常資金借入金について記入してください。(単位 千円（千円未満切り捨て） ）</t>
    <rPh sb="5" eb="7">
      <t>ケッサン</t>
    </rPh>
    <phoneticPr fontId="12"/>
  </si>
  <si>
    <t>借入金の担保の内容</t>
    <rPh sb="0" eb="2">
      <t>カリイレ</t>
    </rPh>
    <rPh sb="2" eb="3">
      <t>キン</t>
    </rPh>
    <rPh sb="4" eb="6">
      <t>タンポ</t>
    </rPh>
    <rPh sb="7" eb="9">
      <t>ナイヨウ</t>
    </rPh>
    <phoneticPr fontId="12"/>
  </si>
  <si>
    <t>借入れ契約の方法</t>
    <phoneticPr fontId="12"/>
  </si>
  <si>
    <t>ウ　役員・役員の関係法人等からの借入金</t>
    <rPh sb="2" eb="4">
      <t>ヤクイン</t>
    </rPh>
    <rPh sb="5" eb="7">
      <t>ヤクイン</t>
    </rPh>
    <rPh sb="8" eb="10">
      <t>カンケイ</t>
    </rPh>
    <rPh sb="10" eb="12">
      <t>ホウジン</t>
    </rPh>
    <rPh sb="12" eb="13">
      <t>トウ</t>
    </rPh>
    <rPh sb="16" eb="18">
      <t>カリイレ</t>
    </rPh>
    <rPh sb="18" eb="19">
      <t>キン</t>
    </rPh>
    <phoneticPr fontId="12"/>
  </si>
  <si>
    <t>借入目的</t>
    <rPh sb="0" eb="2">
      <t>カリイ</t>
    </rPh>
    <rPh sb="2" eb="4">
      <t>モクテキ</t>
    </rPh>
    <phoneticPr fontId="12"/>
  </si>
  <si>
    <t>法人との関係</t>
    <rPh sb="0" eb="2">
      <t>ホウジン</t>
    </rPh>
    <rPh sb="4" eb="6">
      <t>カンケイ</t>
    </rPh>
    <phoneticPr fontId="12"/>
  </si>
  <si>
    <t>契約書の有無</t>
    <rPh sb="0" eb="2">
      <t>ケイヤク</t>
    </rPh>
    <rPh sb="2" eb="3">
      <t>ショ</t>
    </rPh>
    <rPh sb="4" eb="6">
      <t>ウム</t>
    </rPh>
    <phoneticPr fontId="12"/>
  </si>
  <si>
    <t>関係者等から借入れた理由</t>
    <phoneticPr fontId="12"/>
  </si>
  <si>
    <t>エ　借入金の償還は償還計画どおりに償還していますか。</t>
    <rPh sb="2" eb="4">
      <t>カリイレ</t>
    </rPh>
    <rPh sb="4" eb="5">
      <t>キン</t>
    </rPh>
    <rPh sb="6" eb="8">
      <t>ショウカン</t>
    </rPh>
    <rPh sb="9" eb="11">
      <t>ショウカン</t>
    </rPh>
    <rPh sb="11" eb="13">
      <t>ケイカク</t>
    </rPh>
    <rPh sb="17" eb="19">
      <t>ショウカン</t>
    </rPh>
    <phoneticPr fontId="12"/>
  </si>
  <si>
    <t>オ　借入金の償還財源</t>
    <rPh sb="2" eb="4">
      <t>カリイレ</t>
    </rPh>
    <rPh sb="4" eb="5">
      <t>キン</t>
    </rPh>
    <rPh sb="6" eb="8">
      <t>ショウカン</t>
    </rPh>
    <rPh sb="8" eb="10">
      <t>ザイゲン</t>
    </rPh>
    <phoneticPr fontId="12"/>
  </si>
  <si>
    <t>(ア)</t>
    <phoneticPr fontId="12"/>
  </si>
  <si>
    <t>借入金の償還財源に寄附金が予定されている場合、法人と寄附予定者との間で書面による贈与契約が締結されていますか。</t>
    <rPh sb="0" eb="2">
      <t>カリイレ</t>
    </rPh>
    <rPh sb="2" eb="3">
      <t>キン</t>
    </rPh>
    <rPh sb="4" eb="6">
      <t>ショウカン</t>
    </rPh>
    <rPh sb="6" eb="8">
      <t>ザイゲン</t>
    </rPh>
    <rPh sb="9" eb="12">
      <t>キフキン</t>
    </rPh>
    <rPh sb="13" eb="15">
      <t>ヨテイ</t>
    </rPh>
    <rPh sb="20" eb="22">
      <t>バアイ</t>
    </rPh>
    <rPh sb="23" eb="25">
      <t>ホウジン</t>
    </rPh>
    <rPh sb="26" eb="28">
      <t>キフ</t>
    </rPh>
    <rPh sb="28" eb="31">
      <t>ヨテイシャ</t>
    </rPh>
    <rPh sb="33" eb="34">
      <t>アイダ</t>
    </rPh>
    <phoneticPr fontId="12"/>
  </si>
  <si>
    <t>　「はい・いいえ・非該当」を記入してください。</t>
    <rPh sb="9" eb="12">
      <t>ヒガイトウ</t>
    </rPh>
    <rPh sb="14" eb="16">
      <t>キニュウ</t>
    </rPh>
    <phoneticPr fontId="12"/>
  </si>
  <si>
    <t xml:space="preserve">　　　　 </t>
    <phoneticPr fontId="12"/>
  </si>
  <si>
    <t>(イ)</t>
    <phoneticPr fontId="12"/>
  </si>
  <si>
    <t>上記　(ア)　の贈与契約は遅滞なく履行されていますか。</t>
    <rPh sb="0" eb="2">
      <t>ジョウキ</t>
    </rPh>
    <rPh sb="8" eb="10">
      <t>ゾウヨ</t>
    </rPh>
    <rPh sb="10" eb="12">
      <t>ケイヤク</t>
    </rPh>
    <rPh sb="13" eb="15">
      <t>チタイ</t>
    </rPh>
    <rPh sb="17" eb="19">
      <t>リコウ</t>
    </rPh>
    <phoneticPr fontId="12"/>
  </si>
  <si>
    <t xml:space="preserve">  (2) 預り金　（負債に計上される各種の一時的な預り金額で、源泉所得税や社会保険料の従業員負担分）</t>
    <rPh sb="6" eb="7">
      <t>アズカ</t>
    </rPh>
    <rPh sb="8" eb="9">
      <t>キン</t>
    </rPh>
    <rPh sb="11" eb="13">
      <t>フサイ</t>
    </rPh>
    <rPh sb="14" eb="16">
      <t>ケイジョウ</t>
    </rPh>
    <rPh sb="19" eb="21">
      <t>カクシュ</t>
    </rPh>
    <rPh sb="22" eb="25">
      <t>イチジテキ</t>
    </rPh>
    <rPh sb="26" eb="27">
      <t>アズ</t>
    </rPh>
    <rPh sb="28" eb="30">
      <t>キンガク</t>
    </rPh>
    <rPh sb="32" eb="34">
      <t>ゲンセン</t>
    </rPh>
    <rPh sb="34" eb="37">
      <t>ショトクゼイ</t>
    </rPh>
    <rPh sb="38" eb="40">
      <t>シャカイ</t>
    </rPh>
    <rPh sb="40" eb="43">
      <t>ホケンリョウ</t>
    </rPh>
    <rPh sb="44" eb="47">
      <t>ジュウギョウイン</t>
    </rPh>
    <rPh sb="47" eb="50">
      <t>フタンブン</t>
    </rPh>
    <phoneticPr fontId="12"/>
  </si>
  <si>
    <t>　　　　源泉所得税の納付が期限内に行われなかったことがありますか。</t>
    <rPh sb="4" eb="6">
      <t>ゲンセン</t>
    </rPh>
    <rPh sb="6" eb="9">
      <t>ショトクゼイ</t>
    </rPh>
    <rPh sb="10" eb="12">
      <t>ノウフ</t>
    </rPh>
    <rPh sb="13" eb="16">
      <t>キゲンナイ</t>
    </rPh>
    <rPh sb="17" eb="18">
      <t>オコナ</t>
    </rPh>
    <phoneticPr fontId="12"/>
  </si>
  <si>
    <t>　「ある・なし」を記入してください。</t>
    <rPh sb="9" eb="11">
      <t>キニュウ</t>
    </rPh>
    <phoneticPr fontId="12"/>
  </si>
  <si>
    <t>　　　　社会保険料の納付が期限内に行われなかったことがありますか。</t>
    <rPh sb="4" eb="6">
      <t>シャカイ</t>
    </rPh>
    <rPh sb="6" eb="9">
      <t>ホケンリョウ</t>
    </rPh>
    <rPh sb="10" eb="12">
      <t>ノウフ</t>
    </rPh>
    <phoneticPr fontId="12"/>
  </si>
  <si>
    <t>未払金（事業未払金を含む。）の内容(金額を含む。）</t>
    <rPh sb="0" eb="1">
      <t>ミ</t>
    </rPh>
    <rPh sb="1" eb="2">
      <t>バラ</t>
    </rPh>
    <rPh sb="2" eb="3">
      <t>キン</t>
    </rPh>
    <rPh sb="15" eb="17">
      <t>ナイヨウ</t>
    </rPh>
    <rPh sb="18" eb="20">
      <t>キンガク</t>
    </rPh>
    <rPh sb="21" eb="22">
      <t>フク</t>
    </rPh>
    <phoneticPr fontId="12"/>
  </si>
  <si>
    <t>支払が遅れている理由</t>
    <rPh sb="0" eb="2">
      <t>シハライ</t>
    </rPh>
    <rPh sb="3" eb="4">
      <t>オク</t>
    </rPh>
    <rPh sb="8" eb="10">
      <t>リユウ</t>
    </rPh>
    <phoneticPr fontId="12"/>
  </si>
  <si>
    <t>　(2) 月次報告書等の報告は経理規程に基づき適正に行っていますか。</t>
    <rPh sb="15" eb="17">
      <t>ケイリ</t>
    </rPh>
    <rPh sb="17" eb="19">
      <t>キテイ</t>
    </rPh>
    <rPh sb="20" eb="21">
      <t>モト</t>
    </rPh>
    <rPh sb="23" eb="25">
      <t>テキセイ</t>
    </rPh>
    <rPh sb="26" eb="27">
      <t>オコナ</t>
    </rPh>
    <phoneticPr fontId="30"/>
  </si>
  <si>
    <t>毎月</t>
    <phoneticPr fontId="30"/>
  </si>
  <si>
    <t>日までに</t>
    <phoneticPr fontId="30"/>
  </si>
  <si>
    <t>　(3）仕訳伝票・仕訳日記帳に、記載されている事項に○を記してください。</t>
    <rPh sb="4" eb="6">
      <t>シワケ</t>
    </rPh>
    <rPh sb="6" eb="8">
      <t>デンピョウ</t>
    </rPh>
    <rPh sb="9" eb="11">
      <t>シワケ</t>
    </rPh>
    <rPh sb="11" eb="14">
      <t>ニッキチョウ</t>
    </rPh>
    <rPh sb="16" eb="18">
      <t>キサイ</t>
    </rPh>
    <rPh sb="23" eb="25">
      <t>ジコウ</t>
    </rPh>
    <rPh sb="28" eb="29">
      <t>シル</t>
    </rPh>
    <phoneticPr fontId="12"/>
  </si>
  <si>
    <t>作成の有無</t>
    <rPh sb="0" eb="2">
      <t>サクセイ</t>
    </rPh>
    <rPh sb="3" eb="5">
      <t>ウム</t>
    </rPh>
    <phoneticPr fontId="12"/>
  </si>
  <si>
    <t>会計責任者の承認印</t>
    <rPh sb="0" eb="2">
      <t>カイケイ</t>
    </rPh>
    <rPh sb="2" eb="5">
      <t>セキニンシャ</t>
    </rPh>
    <rPh sb="6" eb="9">
      <t>ショウニンイン</t>
    </rPh>
    <phoneticPr fontId="12"/>
  </si>
  <si>
    <t>出納職員印</t>
    <rPh sb="0" eb="2">
      <t>スイトウ</t>
    </rPh>
    <rPh sb="2" eb="4">
      <t>ショクイン</t>
    </rPh>
    <rPh sb="4" eb="5">
      <t>イン</t>
    </rPh>
    <phoneticPr fontId="12"/>
  </si>
  <si>
    <t>　(4) 証憑書類（領収書、請求書等）</t>
    <phoneticPr fontId="12"/>
  </si>
  <si>
    <t>　　 　 ア 証憑書類（領収書、請求書等）はすべて保管していますか。</t>
    <phoneticPr fontId="12"/>
  </si>
  <si>
    <t>「ある・ない」を記入してください。</t>
    <phoneticPr fontId="12"/>
  </si>
  <si>
    <t xml:space="preserve">  (1)　改善基礎分相当額等の支出</t>
    <rPh sb="6" eb="8">
      <t>カイゼン</t>
    </rPh>
    <rPh sb="8" eb="10">
      <t>キソ</t>
    </rPh>
    <rPh sb="10" eb="11">
      <t>ブン</t>
    </rPh>
    <phoneticPr fontId="30"/>
  </si>
  <si>
    <t>　　　</t>
    <phoneticPr fontId="12"/>
  </si>
  <si>
    <t>　　</t>
    <phoneticPr fontId="30"/>
  </si>
  <si>
    <t>１　「延長保育事業の実施について」（平成２７年７月１７日雇児発０７１７第１０号）に定める延長保育事業及びこれと同様の事業と認められるもの</t>
    <rPh sb="3" eb="5">
      <t>エンチョウ</t>
    </rPh>
    <rPh sb="5" eb="7">
      <t>ホイク</t>
    </rPh>
    <rPh sb="7" eb="9">
      <t>ジギョウ</t>
    </rPh>
    <rPh sb="10" eb="12">
      <t>ジッシ</t>
    </rPh>
    <rPh sb="18" eb="20">
      <t>ヘイセイ</t>
    </rPh>
    <rPh sb="22" eb="23">
      <t>ネン</t>
    </rPh>
    <rPh sb="24" eb="25">
      <t>ガツ</t>
    </rPh>
    <rPh sb="27" eb="28">
      <t>ニチ</t>
    </rPh>
    <rPh sb="28" eb="29">
      <t>ヤトイ</t>
    </rPh>
    <rPh sb="29" eb="30">
      <t>ジ</t>
    </rPh>
    <rPh sb="30" eb="31">
      <t>ハツ</t>
    </rPh>
    <rPh sb="35" eb="36">
      <t>ダイ</t>
    </rPh>
    <rPh sb="38" eb="39">
      <t>ゴウ</t>
    </rPh>
    <phoneticPr fontId="1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</si>
  <si>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rPh sb="3" eb="5">
      <t>イチジ</t>
    </rPh>
    <rPh sb="5" eb="6">
      <t>アズ</t>
    </rPh>
    <rPh sb="8" eb="10">
      <t>ジギョウ</t>
    </rPh>
    <rPh sb="11" eb="13">
      <t>ジッシ</t>
    </rPh>
    <rPh sb="19" eb="21">
      <t>ヘイセイ</t>
    </rPh>
    <rPh sb="23" eb="24">
      <t>ネン</t>
    </rPh>
    <rPh sb="25" eb="26">
      <t>ガツ</t>
    </rPh>
    <rPh sb="28" eb="29">
      <t>ニチ</t>
    </rPh>
    <rPh sb="31" eb="33">
      <t>モンカ</t>
    </rPh>
    <rPh sb="33" eb="34">
      <t>ショ</t>
    </rPh>
    <rPh sb="34" eb="35">
      <t>ダイ</t>
    </rPh>
    <rPh sb="38" eb="39">
      <t>ゴウ</t>
    </rPh>
    <rPh sb="53" eb="54">
      <t>サダ</t>
    </rPh>
    <rPh sb="70" eb="72">
      <t>トウブン</t>
    </rPh>
    <rPh sb="73" eb="74">
      <t>アイダ</t>
    </rPh>
    <rPh sb="75" eb="77">
      <t>ヘイセイ</t>
    </rPh>
    <rPh sb="79" eb="80">
      <t>ネン</t>
    </rPh>
    <rPh sb="81" eb="82">
      <t>ガツ</t>
    </rPh>
    <rPh sb="83" eb="84">
      <t>ニチ</t>
    </rPh>
    <rPh sb="85" eb="86">
      <t>ジ</t>
    </rPh>
    <rPh sb="86" eb="87">
      <t>ハツ</t>
    </rPh>
    <rPh sb="87" eb="88">
      <t>ダイ</t>
    </rPh>
    <rPh sb="95" eb="96">
      <t>ゴウ</t>
    </rPh>
    <rPh sb="96" eb="98">
      <t>ホンショク</t>
    </rPh>
    <rPh sb="98" eb="100">
      <t>ツウチ</t>
    </rPh>
    <rPh sb="102" eb="104">
      <t>ホイク</t>
    </rPh>
    <rPh sb="104" eb="107">
      <t>タイサクトウ</t>
    </rPh>
    <rPh sb="107" eb="109">
      <t>ソクシン</t>
    </rPh>
    <rPh sb="109" eb="111">
      <t>ジギョウ</t>
    </rPh>
    <rPh sb="112" eb="114">
      <t>ジッシ</t>
    </rPh>
    <rPh sb="120" eb="122">
      <t>イチブ</t>
    </rPh>
    <rPh sb="122" eb="124">
      <t>カイセイ</t>
    </rPh>
    <rPh sb="129" eb="131">
      <t>イゼン</t>
    </rPh>
    <rPh sb="132" eb="133">
      <t>サダ</t>
    </rPh>
    <rPh sb="139" eb="141">
      <t>ホイク</t>
    </rPh>
    <rPh sb="141" eb="143">
      <t>ソクシン</t>
    </rPh>
    <rPh sb="143" eb="145">
      <t>ジギョウ</t>
    </rPh>
    <rPh sb="146" eb="148">
      <t>ヨウケン</t>
    </rPh>
    <rPh sb="149" eb="150">
      <t>ミ</t>
    </rPh>
    <rPh sb="156" eb="157">
      <t>ミト</t>
    </rPh>
    <rPh sb="161" eb="163">
      <t>ジッシ</t>
    </rPh>
    <rPh sb="170" eb="171">
      <t>フク</t>
    </rPh>
    <phoneticPr fontId="12"/>
  </si>
  <si>
    <t>３　乳児を３人以上受け入れている等低年齢児童の積極的な受入れ</t>
    <rPh sb="2" eb="4">
      <t>ニュウジ</t>
    </rPh>
    <rPh sb="6" eb="9">
      <t>ニンイジョウ</t>
    </rPh>
    <rPh sb="9" eb="10">
      <t>ウ</t>
    </rPh>
    <rPh sb="11" eb="12">
      <t>イ</t>
    </rPh>
    <rPh sb="16" eb="17">
      <t>トウ</t>
    </rPh>
    <rPh sb="17" eb="20">
      <t>テイネンレイ</t>
    </rPh>
    <rPh sb="20" eb="22">
      <t>ジドウ</t>
    </rPh>
    <rPh sb="23" eb="26">
      <t>セッキョクテキ</t>
    </rPh>
    <rPh sb="27" eb="28">
      <t>ウ</t>
    </rPh>
    <rPh sb="28" eb="29">
      <t>イ</t>
    </rPh>
    <phoneticPr fontId="12"/>
  </si>
  <si>
    <t>４　「地域子育て支援拠点事業の実施について」(平成２６年５月２９日雇児発０５２９第１８号)に定める地域子育て支援拠点事業又はこれと同様の事業
　と認められるもの</t>
    <rPh sb="3" eb="5">
      <t>チイキ</t>
    </rPh>
    <rPh sb="5" eb="7">
      <t>コソダ</t>
    </rPh>
    <rPh sb="8" eb="10">
      <t>シエン</t>
    </rPh>
    <rPh sb="10" eb="12">
      <t>キョテン</t>
    </rPh>
    <rPh sb="12" eb="14">
      <t>ジギョウ</t>
    </rPh>
    <rPh sb="15" eb="17">
      <t>ジッシ</t>
    </rPh>
    <rPh sb="23" eb="25">
      <t>ヘイセイ</t>
    </rPh>
    <rPh sb="27" eb="28">
      <t>ネン</t>
    </rPh>
    <rPh sb="29" eb="30">
      <t>ガツ</t>
    </rPh>
    <rPh sb="32" eb="33">
      <t>ニチ</t>
    </rPh>
    <rPh sb="33" eb="34">
      <t>コ</t>
    </rPh>
    <rPh sb="34" eb="35">
      <t>ジ</t>
    </rPh>
    <rPh sb="35" eb="36">
      <t>ハツ</t>
    </rPh>
    <rPh sb="40" eb="41">
      <t>ダイ</t>
    </rPh>
    <rPh sb="43" eb="44">
      <t>ゴウ</t>
    </rPh>
    <rPh sb="46" eb="47">
      <t>サダ</t>
    </rPh>
    <rPh sb="49" eb="51">
      <t>チイキ</t>
    </rPh>
    <rPh sb="51" eb="53">
      <t>コソダ</t>
    </rPh>
    <rPh sb="54" eb="56">
      <t>シエン</t>
    </rPh>
    <rPh sb="56" eb="58">
      <t>キョテン</t>
    </rPh>
    <rPh sb="58" eb="60">
      <t>ジギョウ</t>
    </rPh>
    <rPh sb="60" eb="61">
      <t>マタ</t>
    </rPh>
    <rPh sb="65" eb="67">
      <t>ドウヨウ</t>
    </rPh>
    <rPh sb="68" eb="70">
      <t>ジギョウ</t>
    </rPh>
    <rPh sb="73" eb="74">
      <t>ミト</t>
    </rPh>
    <phoneticPr fontId="12"/>
  </si>
  <si>
    <t>５　集団保育が可能で日々通所でき、かつ、「特別児童扶養手当等の支給に関する法律」（昭和39年法律第134号）に基づく特別児童扶養手当の支給対
　象障害児（所得により手当の支給を停止されている場合を含む。）の受入れ</t>
    <rPh sb="2" eb="4">
      <t>シュウダン</t>
    </rPh>
    <rPh sb="4" eb="6">
      <t>ホイク</t>
    </rPh>
    <rPh sb="7" eb="9">
      <t>カノウ</t>
    </rPh>
    <rPh sb="10" eb="12">
      <t>ヒビ</t>
    </rPh>
    <rPh sb="12" eb="14">
      <t>ツウショ</t>
    </rPh>
    <rPh sb="21" eb="23">
      <t>トクベツ</t>
    </rPh>
    <rPh sb="23" eb="25">
      <t>ジドウ</t>
    </rPh>
    <rPh sb="25" eb="27">
      <t>フヨウ</t>
    </rPh>
    <rPh sb="27" eb="30">
      <t>テアテトウ</t>
    </rPh>
    <rPh sb="31" eb="33">
      <t>シキュウ</t>
    </rPh>
    <rPh sb="34" eb="35">
      <t>カン</t>
    </rPh>
    <rPh sb="37" eb="39">
      <t>ホウリツ</t>
    </rPh>
    <rPh sb="41" eb="43">
      <t>ショウワ</t>
    </rPh>
    <rPh sb="45" eb="46">
      <t>ネン</t>
    </rPh>
    <rPh sb="46" eb="48">
      <t>ホウリツ</t>
    </rPh>
    <rPh sb="48" eb="49">
      <t>ダイ</t>
    </rPh>
    <rPh sb="52" eb="53">
      <t>ゴウ</t>
    </rPh>
    <phoneticPr fontId="12"/>
  </si>
  <si>
    <t>７　休日保育加算の対象施設</t>
    <rPh sb="2" eb="4">
      <t>キュウジツ</t>
    </rPh>
    <rPh sb="4" eb="6">
      <t>ホイク</t>
    </rPh>
    <rPh sb="6" eb="8">
      <t>カサン</t>
    </rPh>
    <rPh sb="9" eb="11">
      <t>タイショウ</t>
    </rPh>
    <rPh sb="11" eb="13">
      <t>シセツ</t>
    </rPh>
    <phoneticPr fontId="12"/>
  </si>
  <si>
    <t>８　「病児保育事業の実施について」(平成２７年７月１７日雇児発０７１７第１２号）に定める病児保育事業又はこれと同様の事業と認められるもの</t>
    <rPh sb="3" eb="5">
      <t>ビョウジ</t>
    </rPh>
    <rPh sb="5" eb="7">
      <t>ホイク</t>
    </rPh>
    <rPh sb="7" eb="9">
      <t>ジギョウ</t>
    </rPh>
    <rPh sb="10" eb="12">
      <t>ジッシ</t>
    </rPh>
    <rPh sb="18" eb="20">
      <t>ヘイセイ</t>
    </rPh>
    <rPh sb="22" eb="23">
      <t>ネン</t>
    </rPh>
    <rPh sb="24" eb="25">
      <t>ガツ</t>
    </rPh>
    <rPh sb="27" eb="28">
      <t>ニチ</t>
    </rPh>
    <rPh sb="28" eb="29">
      <t>コ</t>
    </rPh>
    <rPh sb="38" eb="39">
      <t>ゴウ</t>
    </rPh>
    <rPh sb="41" eb="42">
      <t>サダ</t>
    </rPh>
    <rPh sb="44" eb="45">
      <t>ビョウ</t>
    </rPh>
    <rPh sb="45" eb="46">
      <t>ジ</t>
    </rPh>
    <rPh sb="46" eb="48">
      <t>ホイク</t>
    </rPh>
    <phoneticPr fontId="12"/>
  </si>
  <si>
    <t>　ウ　経理等通知１（５）、（６）に記載されている弾力運用を行っている場合又は３（２）に定める経費に充当している場合には、満たしている要件に○をしてください。</t>
    <rPh sb="3" eb="5">
      <t>ケイリ</t>
    </rPh>
    <rPh sb="5" eb="6">
      <t>トウ</t>
    </rPh>
    <rPh sb="6" eb="8">
      <t>ツウチ</t>
    </rPh>
    <rPh sb="17" eb="19">
      <t>キサイ</t>
    </rPh>
    <rPh sb="24" eb="26">
      <t>ダンリョク</t>
    </rPh>
    <rPh sb="26" eb="28">
      <t>ウンヨウ</t>
    </rPh>
    <rPh sb="29" eb="30">
      <t>オコナ</t>
    </rPh>
    <rPh sb="34" eb="36">
      <t>バアイ</t>
    </rPh>
    <rPh sb="36" eb="37">
      <t>マタ</t>
    </rPh>
    <rPh sb="43" eb="44">
      <t>サダ</t>
    </rPh>
    <rPh sb="46" eb="48">
      <t>ケイヒ</t>
    </rPh>
    <rPh sb="49" eb="51">
      <t>ジュウトウ</t>
    </rPh>
    <rPh sb="55" eb="57">
      <t>バアイ</t>
    </rPh>
    <phoneticPr fontId="12"/>
  </si>
  <si>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2" eb="4">
      <t>シャカイ</t>
    </rPh>
    <rPh sb="4" eb="6">
      <t>フクシ</t>
    </rPh>
    <rPh sb="6" eb="8">
      <t>ホウジン</t>
    </rPh>
    <rPh sb="8" eb="10">
      <t>カイケイ</t>
    </rPh>
    <rPh sb="10" eb="12">
      <t>キジュン</t>
    </rPh>
    <rPh sb="13" eb="14">
      <t>モト</t>
    </rPh>
    <rPh sb="16" eb="18">
      <t>シキン</t>
    </rPh>
    <rPh sb="18" eb="20">
      <t>シュウシ</t>
    </rPh>
    <rPh sb="20" eb="23">
      <t>ケイサンショ</t>
    </rPh>
    <rPh sb="24" eb="26">
      <t>ジギョウ</t>
    </rPh>
    <rPh sb="26" eb="28">
      <t>クブン</t>
    </rPh>
    <rPh sb="28" eb="30">
      <t>シキン</t>
    </rPh>
    <rPh sb="30" eb="32">
      <t>シュウシ</t>
    </rPh>
    <rPh sb="32" eb="34">
      <t>ウチワケ</t>
    </rPh>
    <rPh sb="34" eb="35">
      <t>オモテ</t>
    </rPh>
    <rPh sb="36" eb="38">
      <t>キョテン</t>
    </rPh>
    <rPh sb="38" eb="40">
      <t>クブン</t>
    </rPh>
    <rPh sb="40" eb="42">
      <t>シキン</t>
    </rPh>
    <rPh sb="42" eb="44">
      <t>シュウシ</t>
    </rPh>
    <rPh sb="44" eb="46">
      <t>ケイサン</t>
    </rPh>
    <rPh sb="46" eb="47">
      <t>ショ</t>
    </rPh>
    <rPh sb="47" eb="48">
      <t>オヨ</t>
    </rPh>
    <rPh sb="49" eb="51">
      <t>キョテン</t>
    </rPh>
    <rPh sb="51" eb="53">
      <t>クブン</t>
    </rPh>
    <rPh sb="53" eb="55">
      <t>シキン</t>
    </rPh>
    <rPh sb="55" eb="57">
      <t>シュウシ</t>
    </rPh>
    <rPh sb="57" eb="60">
      <t>メイサイショ</t>
    </rPh>
    <rPh sb="64" eb="65">
      <t>マタ</t>
    </rPh>
    <rPh sb="66" eb="68">
      <t>ガッコウ</t>
    </rPh>
    <rPh sb="68" eb="70">
      <t>ホウジン</t>
    </rPh>
    <rPh sb="70" eb="72">
      <t>カイケイ</t>
    </rPh>
    <rPh sb="72" eb="74">
      <t>キジュン</t>
    </rPh>
    <rPh sb="75" eb="76">
      <t>モト</t>
    </rPh>
    <rPh sb="78" eb="80">
      <t>シキン</t>
    </rPh>
    <rPh sb="80" eb="82">
      <t>シュウシ</t>
    </rPh>
    <rPh sb="82" eb="85">
      <t>ケイサンショ</t>
    </rPh>
    <rPh sb="85" eb="86">
      <t>オヨ</t>
    </rPh>
    <rPh sb="87" eb="89">
      <t>シキン</t>
    </rPh>
    <rPh sb="89" eb="91">
      <t>シュウシ</t>
    </rPh>
    <rPh sb="91" eb="93">
      <t>ウチワケ</t>
    </rPh>
    <rPh sb="93" eb="94">
      <t>ヒョウ</t>
    </rPh>
    <rPh sb="98" eb="100">
      <t>キギョウ</t>
    </rPh>
    <rPh sb="100" eb="102">
      <t>カイケイ</t>
    </rPh>
    <rPh sb="105" eb="107">
      <t>ソンエキ</t>
    </rPh>
    <rPh sb="107" eb="110">
      <t>ケイサンショ</t>
    </rPh>
    <rPh sb="110" eb="111">
      <t>オヨ</t>
    </rPh>
    <rPh sb="113" eb="115">
      <t>ホイク</t>
    </rPh>
    <rPh sb="115" eb="116">
      <t>ジョ</t>
    </rPh>
    <rPh sb="117" eb="119">
      <t>セッチ</t>
    </rPh>
    <rPh sb="119" eb="122">
      <t>ニンカトウ</t>
    </rPh>
    <rPh sb="134" eb="136">
      <t>ヘイセイ</t>
    </rPh>
    <rPh sb="138" eb="139">
      <t>ネン</t>
    </rPh>
    <rPh sb="140" eb="141">
      <t>ガツ</t>
    </rPh>
    <rPh sb="143" eb="144">
      <t>ニチ</t>
    </rPh>
    <rPh sb="144" eb="145">
      <t>ジ</t>
    </rPh>
    <rPh sb="145" eb="146">
      <t>ハツ</t>
    </rPh>
    <rPh sb="146" eb="147">
      <t>ダイ</t>
    </rPh>
    <rPh sb="150" eb="151">
      <t>ゴウ</t>
    </rPh>
    <rPh sb="153" eb="154">
      <t>サダ</t>
    </rPh>
    <rPh sb="156" eb="158">
      <t>タイシャク</t>
    </rPh>
    <rPh sb="158" eb="161">
      <t>タイショウヒョウ</t>
    </rPh>
    <rPh sb="165" eb="167">
      <t>イガイ</t>
    </rPh>
    <rPh sb="168" eb="170">
      <t>カイケイ</t>
    </rPh>
    <rPh sb="170" eb="172">
      <t>キジュン</t>
    </rPh>
    <rPh sb="175" eb="177">
      <t>カイケイ</t>
    </rPh>
    <rPh sb="177" eb="179">
      <t>ショリ</t>
    </rPh>
    <rPh sb="180" eb="181">
      <t>オコナ</t>
    </rPh>
    <rPh sb="185" eb="187">
      <t>バアイ</t>
    </rPh>
    <rPh sb="197" eb="199">
      <t>ソウトウ</t>
    </rPh>
    <rPh sb="201" eb="203">
      <t>ザイム</t>
    </rPh>
    <rPh sb="203" eb="205">
      <t>ショヒョウ</t>
    </rPh>
    <rPh sb="206" eb="208">
      <t>ホイク</t>
    </rPh>
    <rPh sb="208" eb="209">
      <t>ショ</t>
    </rPh>
    <rPh sb="210" eb="211">
      <t>ソナ</t>
    </rPh>
    <rPh sb="212" eb="213">
      <t>ツ</t>
    </rPh>
    <rPh sb="215" eb="217">
      <t>エツラン</t>
    </rPh>
    <rPh sb="218" eb="219">
      <t>キョウ</t>
    </rPh>
    <phoneticPr fontId="1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</si>
  <si>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rPh sb="2" eb="5">
      <t>マイネンド</t>
    </rPh>
    <rPh sb="6" eb="7">
      <t>ツギ</t>
    </rPh>
    <rPh sb="9" eb="10">
      <t>マタ</t>
    </rPh>
    <rPh sb="13" eb="15">
      <t>ジッシ</t>
    </rPh>
    <rPh sb="27" eb="28">
      <t>ダイ</t>
    </rPh>
    <rPh sb="28" eb="30">
      <t>サンシャ</t>
    </rPh>
    <rPh sb="30" eb="32">
      <t>ヒョウカ</t>
    </rPh>
    <rPh sb="32" eb="34">
      <t>カサン</t>
    </rPh>
    <rPh sb="35" eb="37">
      <t>ニンテイ</t>
    </rPh>
    <rPh sb="38" eb="39">
      <t>ウ</t>
    </rPh>
    <rPh sb="46" eb="47">
      <t>シツ</t>
    </rPh>
    <rPh sb="48" eb="50">
      <t>コウジョウ</t>
    </rPh>
    <rPh sb="51" eb="52">
      <t>ツト</t>
    </rPh>
    <rPh sb="107" eb="109">
      <t>ヘイセイ</t>
    </rPh>
    <rPh sb="111" eb="112">
      <t>ネン</t>
    </rPh>
    <rPh sb="113" eb="114">
      <t>ガツ</t>
    </rPh>
    <rPh sb="115" eb="116">
      <t>ニチ</t>
    </rPh>
    <rPh sb="116" eb="117">
      <t>ショウ</t>
    </rPh>
    <rPh sb="117" eb="118">
      <t>ダイ</t>
    </rPh>
    <rPh sb="121" eb="122">
      <t>ゴウ</t>
    </rPh>
    <rPh sb="123" eb="124">
      <t>シャ</t>
    </rPh>
    <rPh sb="124" eb="125">
      <t>エン</t>
    </rPh>
    <rPh sb="125" eb="126">
      <t>ダイ</t>
    </rPh>
    <rPh sb="136" eb="137">
      <t>ゴウ</t>
    </rPh>
    <rPh sb="138" eb="139">
      <t>ロウ</t>
    </rPh>
    <rPh sb="139" eb="140">
      <t>ハツ</t>
    </rPh>
    <rPh sb="140" eb="141">
      <t>ダイ</t>
    </rPh>
    <rPh sb="144" eb="145">
      <t>ゴウ</t>
    </rPh>
    <rPh sb="146" eb="147">
      <t>ジ</t>
    </rPh>
    <rPh sb="147" eb="148">
      <t>ハツ</t>
    </rPh>
    <rPh sb="148" eb="149">
      <t>ダイ</t>
    </rPh>
    <rPh sb="152" eb="153">
      <t>ゴウ</t>
    </rPh>
    <rPh sb="158" eb="161">
      <t>ニュウショシャ</t>
    </rPh>
    <rPh sb="161" eb="162">
      <t>トウ</t>
    </rPh>
    <rPh sb="163" eb="164">
      <t>タイ</t>
    </rPh>
    <rPh sb="175" eb="177">
      <t>シュウチ</t>
    </rPh>
    <phoneticPr fontId="12"/>
  </si>
  <si>
    <t>③　処遇改善等加算の賃金改善要件（キャリアパス要件も含む。）のいずれも満たしている。</t>
    <rPh sb="2" eb="4">
      <t>ショグウ</t>
    </rPh>
    <rPh sb="4" eb="6">
      <t>カイゼン</t>
    </rPh>
    <rPh sb="6" eb="7">
      <t>ナド</t>
    </rPh>
    <rPh sb="7" eb="9">
      <t>カサン</t>
    </rPh>
    <rPh sb="10" eb="12">
      <t>チンギン</t>
    </rPh>
    <rPh sb="12" eb="14">
      <t>カイゼン</t>
    </rPh>
    <rPh sb="14" eb="16">
      <t>ヨウケン</t>
    </rPh>
    <rPh sb="23" eb="25">
      <t>ヨウケン</t>
    </rPh>
    <rPh sb="26" eb="27">
      <t>フク</t>
    </rPh>
    <rPh sb="35" eb="36">
      <t>ミ</t>
    </rPh>
    <phoneticPr fontId="12"/>
  </si>
  <si>
    <t xml:space="preserve">  (2)　積立資産</t>
    <rPh sb="6" eb="8">
      <t>ツミタテ</t>
    </rPh>
    <rPh sb="8" eb="10">
      <t>シサン</t>
    </rPh>
    <phoneticPr fontId="30"/>
  </si>
  <si>
    <t>　 ア 拠点区分資金収支計算書及び貸借対照表をもとに、別表1「積立資産の状況」に記入してください。　</t>
    <rPh sb="4" eb="6">
      <t>キョテン</t>
    </rPh>
    <rPh sb="6" eb="8">
      <t>クブン</t>
    </rPh>
    <rPh sb="8" eb="10">
      <t>シキン</t>
    </rPh>
    <rPh sb="10" eb="12">
      <t>シュウシ</t>
    </rPh>
    <rPh sb="12" eb="15">
      <t>ケイサンショ</t>
    </rPh>
    <rPh sb="31" eb="33">
      <t>ツミタテ</t>
    </rPh>
    <rPh sb="33" eb="35">
      <t>シサン</t>
    </rPh>
    <phoneticPr fontId="30"/>
  </si>
  <si>
    <t>　 イ 積立資産は使途目的を明確にして積み立てていますか。</t>
    <rPh sb="4" eb="6">
      <t>ツミタテ</t>
    </rPh>
    <rPh sb="6" eb="8">
      <t>シサン</t>
    </rPh>
    <rPh sb="9" eb="11">
      <t>シト</t>
    </rPh>
    <rPh sb="11" eb="13">
      <t>モクテキ</t>
    </rPh>
    <rPh sb="14" eb="16">
      <t>メイカク</t>
    </rPh>
    <rPh sb="19" eb="20">
      <t>ツ</t>
    </rPh>
    <rPh sb="21" eb="22">
      <t>タ</t>
    </rPh>
    <phoneticPr fontId="12"/>
  </si>
  <si>
    <t xml:space="preserve">　 ウ 積立資産の積立をした場合、予算措置をしていますか。  </t>
    <rPh sb="4" eb="6">
      <t>ツミタテ</t>
    </rPh>
    <rPh sb="6" eb="8">
      <t>シサン</t>
    </rPh>
    <phoneticPr fontId="30"/>
  </si>
  <si>
    <t>　　　　　</t>
    <phoneticPr fontId="12"/>
  </si>
  <si>
    <t xml:space="preserve">　 エ 積立資産の取崩をした場合         </t>
    <rPh sb="4" eb="6">
      <t>ツミタテ</t>
    </rPh>
    <rPh sb="6" eb="8">
      <t>シサン</t>
    </rPh>
    <phoneticPr fontId="30"/>
  </si>
  <si>
    <t>　　(ｱ) 予算措置を行っていますか。</t>
    <phoneticPr fontId="30"/>
  </si>
  <si>
    <t>　　　　　→いる場合:理事会承認日</t>
    <phoneticPr fontId="12"/>
  </si>
  <si>
    <t xml:space="preserve">　　(ｲ) 積立資産の目的外使用                                                          </t>
    <rPh sb="6" eb="8">
      <t>ツミタテ</t>
    </rPh>
    <rPh sb="8" eb="10">
      <t>シサン</t>
    </rPh>
    <phoneticPr fontId="12"/>
  </si>
  <si>
    <t xml:space="preserve">　　 　　 積立資産の目的外使用をしていますか。  </t>
    <rPh sb="6" eb="10">
      <t>ツミタテシサン</t>
    </rPh>
    <phoneticPr fontId="30"/>
  </si>
  <si>
    <t>いる場合：目的外使用を行った積立資産について、下表に記入してください。</t>
    <rPh sb="2" eb="4">
      <t>バアイ</t>
    </rPh>
    <rPh sb="5" eb="7">
      <t>モクテキ</t>
    </rPh>
    <rPh sb="7" eb="8">
      <t>ガイ</t>
    </rPh>
    <rPh sb="8" eb="10">
      <t>シヨウ</t>
    </rPh>
    <rPh sb="11" eb="12">
      <t>オコナ</t>
    </rPh>
    <rPh sb="14" eb="15">
      <t>ツ</t>
    </rPh>
    <rPh sb="15" eb="16">
      <t>タ</t>
    </rPh>
    <rPh sb="16" eb="18">
      <t>シサン</t>
    </rPh>
    <rPh sb="23" eb="25">
      <t>カヒョウ</t>
    </rPh>
    <rPh sb="26" eb="28">
      <t>キニュウ</t>
    </rPh>
    <phoneticPr fontId="30"/>
  </si>
  <si>
    <t>名称</t>
    <phoneticPr fontId="30"/>
  </si>
  <si>
    <t>目的外使用の額（円）</t>
    <rPh sb="0" eb="2">
      <t>モクテキ</t>
    </rPh>
    <rPh sb="2" eb="3">
      <t>ガイ</t>
    </rPh>
    <rPh sb="3" eb="5">
      <t>シヨウ</t>
    </rPh>
    <rPh sb="6" eb="7">
      <t>ガク</t>
    </rPh>
    <rPh sb="8" eb="9">
      <t>エン</t>
    </rPh>
    <phoneticPr fontId="30"/>
  </si>
  <si>
    <t>目的外利用の理由</t>
    <rPh sb="0" eb="2">
      <t>モクテキ</t>
    </rPh>
    <rPh sb="2" eb="3">
      <t>ガイ</t>
    </rPh>
    <rPh sb="3" eb="5">
      <t>リヨウ</t>
    </rPh>
    <rPh sb="6" eb="8">
      <t>リユウ</t>
    </rPh>
    <phoneticPr fontId="30"/>
  </si>
  <si>
    <t>②</t>
    <phoneticPr fontId="30"/>
  </si>
  <si>
    <t>③</t>
    <phoneticPr fontId="30"/>
  </si>
  <si>
    <t>　　(ｳ)</t>
    <phoneticPr fontId="12"/>
  </si>
  <si>
    <t>　　　　　いる場合：東京都の承認を受けた日（又は理事会承認日）はいつですか。</t>
    <rPh sb="10" eb="13">
      <t>トウキョウト</t>
    </rPh>
    <rPh sb="14" eb="16">
      <t>ショウニン</t>
    </rPh>
    <rPh sb="17" eb="18">
      <t>ウ</t>
    </rPh>
    <rPh sb="22" eb="23">
      <t>マタ</t>
    </rPh>
    <rPh sb="24" eb="27">
      <t>リジカイ</t>
    </rPh>
    <rPh sb="27" eb="29">
      <t>ショウニン</t>
    </rPh>
    <rPh sb="29" eb="30">
      <t>ビ</t>
    </rPh>
    <phoneticPr fontId="30"/>
  </si>
  <si>
    <t>　　(ｴ)</t>
    <phoneticPr fontId="30"/>
  </si>
  <si>
    <t>承認された内容どおりの執行をしていますか。</t>
    <phoneticPr fontId="30"/>
  </si>
  <si>
    <t>いない場合の理由</t>
    <phoneticPr fontId="30"/>
  </si>
  <si>
    <t xml:space="preserve">  　ア　拠点区分資金収支計算書をもとに、別表3「当期末支払資金残高等の状況」を記入してください。</t>
    <phoneticPr fontId="12"/>
  </si>
  <si>
    <t>　　　　　いる場合：文京区への提出日はいつですか。</t>
    <rPh sb="10" eb="13">
      <t>ブンキョウク</t>
    </rPh>
    <rPh sb="15" eb="17">
      <t>テイシュツ</t>
    </rPh>
    <phoneticPr fontId="30"/>
  </si>
  <si>
    <t>いない場合：理由</t>
    <rPh sb="3" eb="5">
      <t>バアイ</t>
    </rPh>
    <rPh sb="6" eb="8">
      <t>リユウ</t>
    </rPh>
    <phoneticPr fontId="12"/>
  </si>
  <si>
    <t>取崩しを行っている場合には、以下に記入してください。</t>
    <rPh sb="0" eb="1">
      <t>ト</t>
    </rPh>
    <rPh sb="1" eb="2">
      <t>クズ</t>
    </rPh>
    <rPh sb="4" eb="5">
      <t>オコナ</t>
    </rPh>
    <rPh sb="14" eb="16">
      <t>イカ</t>
    </rPh>
    <rPh sb="17" eb="19">
      <t>キニュウ</t>
    </rPh>
    <phoneticPr fontId="30"/>
  </si>
  <si>
    <t>取崩額（A)</t>
    <phoneticPr fontId="30"/>
  </si>
  <si>
    <t>予算措置:理事会承認日</t>
    <phoneticPr fontId="30"/>
  </si>
  <si>
    <t>取崩しの理由</t>
    <phoneticPr fontId="30"/>
  </si>
  <si>
    <t>　　　(ｴ) 前期末支払資金残高の使途は、経理等通知３及び経理等取扱通知５に定める対象経費になっていますか。</t>
    <rPh sb="7" eb="10">
      <t>ゼンキマツ</t>
    </rPh>
    <rPh sb="10" eb="12">
      <t>シハライ</t>
    </rPh>
    <rPh sb="12" eb="14">
      <t>シキン</t>
    </rPh>
    <rPh sb="14" eb="16">
      <t>ザンダカ</t>
    </rPh>
    <rPh sb="17" eb="19">
      <t>シト</t>
    </rPh>
    <rPh sb="21" eb="23">
      <t>ケイリ</t>
    </rPh>
    <rPh sb="23" eb="24">
      <t>トウ</t>
    </rPh>
    <rPh sb="24" eb="26">
      <t>ツウチ</t>
    </rPh>
    <rPh sb="27" eb="28">
      <t>オヨ</t>
    </rPh>
    <rPh sb="29" eb="31">
      <t>ケイリ</t>
    </rPh>
    <rPh sb="31" eb="32">
      <t>ナド</t>
    </rPh>
    <rPh sb="32" eb="34">
      <t>トリアツカ</t>
    </rPh>
    <rPh sb="34" eb="36">
      <t>ツウチ</t>
    </rPh>
    <rPh sb="38" eb="39">
      <t>サダ</t>
    </rPh>
    <rPh sb="41" eb="43">
      <t>タイショウ</t>
    </rPh>
    <rPh sb="43" eb="45">
      <t>ケイヒ</t>
    </rPh>
    <phoneticPr fontId="12"/>
  </si>
  <si>
    <t xml:space="preserve">　　　(ｵ) 他拠点区分との繰入金収入や繰入金支出はありますか。 </t>
    <rPh sb="8" eb="10">
      <t>キョテン</t>
    </rPh>
    <rPh sb="20" eb="22">
      <t>クリイレ</t>
    </rPh>
    <rPh sb="22" eb="23">
      <t>キン</t>
    </rPh>
    <rPh sb="23" eb="25">
      <t>シシュツ</t>
    </rPh>
    <phoneticPr fontId="30"/>
  </si>
  <si>
    <t>「ある・なし」を記入してください。</t>
    <rPh sb="8" eb="10">
      <t>キニュウ</t>
    </rPh>
    <phoneticPr fontId="12"/>
  </si>
  <si>
    <t>　　　　　ある場合には、下表に記入してください。</t>
    <phoneticPr fontId="12"/>
  </si>
  <si>
    <t>繰入金収入額</t>
    <rPh sb="0" eb="1">
      <t>ク</t>
    </rPh>
    <rPh sb="1" eb="2">
      <t>イリ</t>
    </rPh>
    <rPh sb="2" eb="3">
      <t>キン</t>
    </rPh>
    <rPh sb="3" eb="5">
      <t>シュウニュウ</t>
    </rPh>
    <rPh sb="5" eb="6">
      <t>ガク</t>
    </rPh>
    <phoneticPr fontId="30"/>
  </si>
  <si>
    <t>理由</t>
    <phoneticPr fontId="30"/>
  </si>
  <si>
    <t>繰入金支出額</t>
    <rPh sb="0" eb="1">
      <t>ク</t>
    </rPh>
    <rPh sb="1" eb="2">
      <t>イリ</t>
    </rPh>
    <rPh sb="2" eb="3">
      <t>キン</t>
    </rPh>
    <rPh sb="3" eb="5">
      <t>シシュツ</t>
    </rPh>
    <rPh sb="5" eb="6">
      <t>ガク</t>
    </rPh>
    <phoneticPr fontId="30"/>
  </si>
  <si>
    <t>理由</t>
    <rPh sb="0" eb="2">
      <t>リユウ</t>
    </rPh>
    <phoneticPr fontId="30"/>
  </si>
  <si>
    <t>　　　(ｶ) 「事業区分間及び拠点区分間繰入金明細書」又は「サービス区分間繰入金明細書」等を作成し、他拠点区分との資金移動を把握していますか。</t>
    <rPh sb="8" eb="10">
      <t>ジギョウ</t>
    </rPh>
    <rPh sb="10" eb="12">
      <t>クブン</t>
    </rPh>
    <rPh sb="12" eb="13">
      <t>カン</t>
    </rPh>
    <rPh sb="13" eb="14">
      <t>オヨ</t>
    </rPh>
    <rPh sb="15" eb="17">
      <t>キョテン</t>
    </rPh>
    <rPh sb="17" eb="19">
      <t>クブン</t>
    </rPh>
    <rPh sb="19" eb="20">
      <t>カン</t>
    </rPh>
    <rPh sb="20" eb="21">
      <t>ク</t>
    </rPh>
    <rPh sb="21" eb="22">
      <t>イ</t>
    </rPh>
    <rPh sb="22" eb="23">
      <t>キン</t>
    </rPh>
    <rPh sb="23" eb="26">
      <t>メイサイショ</t>
    </rPh>
    <rPh sb="27" eb="28">
      <t>マタ</t>
    </rPh>
    <rPh sb="34" eb="36">
      <t>クブン</t>
    </rPh>
    <rPh sb="36" eb="37">
      <t>カン</t>
    </rPh>
    <rPh sb="37" eb="39">
      <t>クリイレ</t>
    </rPh>
    <rPh sb="39" eb="40">
      <t>キン</t>
    </rPh>
    <rPh sb="40" eb="43">
      <t>メイサイショ</t>
    </rPh>
    <rPh sb="44" eb="45">
      <t>トウ</t>
    </rPh>
    <phoneticPr fontId="12"/>
  </si>
  <si>
    <t xml:space="preserve"> (1)　委託費の管理運用については、銀行、郵便局、農業共同組合等への預貯金のほか、国債、地方債、信託銀行への金銭信託等元本保証がある等、</t>
    <rPh sb="5" eb="7">
      <t>イタク</t>
    </rPh>
    <rPh sb="7" eb="8">
      <t>ヒ</t>
    </rPh>
    <rPh sb="9" eb="11">
      <t>カンリ</t>
    </rPh>
    <rPh sb="11" eb="13">
      <t>ウンヨウ</t>
    </rPh>
    <rPh sb="62" eb="64">
      <t>ホショウ</t>
    </rPh>
    <rPh sb="67" eb="68">
      <t>トウ</t>
    </rPh>
    <phoneticPr fontId="12"/>
  </si>
  <si>
    <t>安全確実でかつ換金性の高い方法により実施していますか。</t>
    <phoneticPr fontId="30"/>
  </si>
  <si>
    <t>「いる・いない」を記入してください。　　　　　　　</t>
    <phoneticPr fontId="12"/>
  </si>
  <si>
    <t>いない場合：内容</t>
    <rPh sb="6" eb="8">
      <t>ナイヨウ</t>
    </rPh>
    <phoneticPr fontId="30"/>
  </si>
  <si>
    <t xml:space="preserve">  (2) 貸付金処理</t>
    <phoneticPr fontId="30"/>
  </si>
  <si>
    <t xml:space="preserve">  　ア　同一法人以外への貸付を行っていますか。</t>
    <rPh sb="5" eb="7">
      <t>ドウイツ</t>
    </rPh>
    <rPh sb="7" eb="9">
      <t>ホウジン</t>
    </rPh>
    <rPh sb="9" eb="11">
      <t>イガイ</t>
    </rPh>
    <phoneticPr fontId="30"/>
  </si>
  <si>
    <t>貸付先</t>
    <rPh sb="2" eb="3">
      <t>サキ</t>
    </rPh>
    <phoneticPr fontId="30"/>
  </si>
  <si>
    <t>貸付額</t>
    <phoneticPr fontId="30"/>
  </si>
  <si>
    <t xml:space="preserve">   いる場合：理由</t>
    <rPh sb="5" eb="7">
      <t>バアイ</t>
    </rPh>
    <rPh sb="8" eb="10">
      <t>リユウ</t>
    </rPh>
    <phoneticPr fontId="30"/>
  </si>
  <si>
    <t xml:space="preserve">  　イ　 同一法人内での貸付を行った場合、資金は年度末までに返済されていますか。</t>
    <rPh sb="10" eb="11">
      <t>ナイ</t>
    </rPh>
    <rPh sb="16" eb="17">
      <t>オコナ</t>
    </rPh>
    <phoneticPr fontId="12"/>
  </si>
  <si>
    <t>貸付先の事業区分又は拠点･サービス区分名</t>
    <rPh sb="4" eb="6">
      <t>ジギョウ</t>
    </rPh>
    <rPh sb="6" eb="8">
      <t>クブン</t>
    </rPh>
    <rPh sb="8" eb="9">
      <t>マタ</t>
    </rPh>
    <rPh sb="10" eb="12">
      <t>キョテン</t>
    </rPh>
    <phoneticPr fontId="30"/>
  </si>
  <si>
    <t>未返済額</t>
    <phoneticPr fontId="30"/>
  </si>
  <si>
    <t>いない場合：理由</t>
    <rPh sb="3" eb="5">
      <t>バアイ</t>
    </rPh>
    <phoneticPr fontId="30"/>
  </si>
  <si>
    <t xml:space="preserve">     別表1                積立資産　の　状　況</t>
    <rPh sb="24" eb="26">
      <t>ツミタテ</t>
    </rPh>
    <rPh sb="26" eb="28">
      <t>シサン</t>
    </rPh>
    <phoneticPr fontId="30"/>
  </si>
  <si>
    <t>備　　考</t>
    <phoneticPr fontId="30"/>
  </si>
  <si>
    <t>A</t>
    <phoneticPr fontId="12"/>
  </si>
  <si>
    <t>人件費</t>
    <phoneticPr fontId="12"/>
  </si>
  <si>
    <t>当期積立額</t>
  </si>
  <si>
    <t>積</t>
    <phoneticPr fontId="12"/>
  </si>
  <si>
    <t>当期取崩額</t>
  </si>
  <si>
    <t>累計額 Ａ＋Ｂ－Ｃ</t>
  </si>
  <si>
    <t>立</t>
    <phoneticPr fontId="12"/>
  </si>
  <si>
    <t>修繕費</t>
    <phoneticPr fontId="12"/>
  </si>
  <si>
    <t>資</t>
    <rPh sb="0" eb="1">
      <t>シ</t>
    </rPh>
    <phoneticPr fontId="12"/>
  </si>
  <si>
    <t>G</t>
    <phoneticPr fontId="12"/>
  </si>
  <si>
    <t>累計額 Ｅ＋Ｆ－Ｇ</t>
  </si>
  <si>
    <t>H</t>
    <phoneticPr fontId="12"/>
  </si>
  <si>
    <t>産</t>
    <rPh sb="0" eb="1">
      <t>サン</t>
    </rPh>
    <phoneticPr fontId="12"/>
  </si>
  <si>
    <t>Ｉ</t>
    <phoneticPr fontId="12"/>
  </si>
  <si>
    <t>備品等</t>
    <phoneticPr fontId="12"/>
  </si>
  <si>
    <t>J</t>
    <phoneticPr fontId="12"/>
  </si>
  <si>
    <t>購入費</t>
    <phoneticPr fontId="12"/>
  </si>
  <si>
    <t>K</t>
    <phoneticPr fontId="12"/>
  </si>
  <si>
    <t>累計額 Ｉ＋Ｊ－Ｋ</t>
  </si>
  <si>
    <t>L</t>
    <phoneticPr fontId="12"/>
  </si>
  <si>
    <t>M</t>
    <phoneticPr fontId="12"/>
  </si>
  <si>
    <t>保育所施設・</t>
    <phoneticPr fontId="12"/>
  </si>
  <si>
    <t>N</t>
    <phoneticPr fontId="12"/>
  </si>
  <si>
    <t>設備整備積立金</t>
    <phoneticPr fontId="12"/>
  </si>
  <si>
    <t>O</t>
    <phoneticPr fontId="12"/>
  </si>
  <si>
    <t>累計額 Ｍ＋Ｎ－Ｏ</t>
  </si>
  <si>
    <t>P</t>
    <phoneticPr fontId="12"/>
  </si>
  <si>
    <t>Q</t>
    <phoneticPr fontId="12"/>
  </si>
  <si>
    <t>都施設整備費</t>
    <phoneticPr fontId="12"/>
  </si>
  <si>
    <t>R</t>
    <phoneticPr fontId="12"/>
  </si>
  <si>
    <t>積立金</t>
    <phoneticPr fontId="12"/>
  </si>
  <si>
    <t>S</t>
    <phoneticPr fontId="12"/>
  </si>
  <si>
    <t>累計額 Ｑ＋Ｒ－Ｓ</t>
  </si>
  <si>
    <t>T</t>
    <phoneticPr fontId="12"/>
  </si>
  <si>
    <t>U</t>
    <phoneticPr fontId="12"/>
  </si>
  <si>
    <t>区・市施設整備費</t>
    <phoneticPr fontId="12"/>
  </si>
  <si>
    <t>V</t>
    <phoneticPr fontId="12"/>
  </si>
  <si>
    <t>W</t>
    <phoneticPr fontId="12"/>
  </si>
  <si>
    <t>累計額 U＋V－W</t>
  </si>
  <si>
    <t>X</t>
    <phoneticPr fontId="12"/>
  </si>
  <si>
    <t>ア</t>
    <phoneticPr fontId="12"/>
  </si>
  <si>
    <t>合計</t>
    <phoneticPr fontId="12"/>
  </si>
  <si>
    <t>当期積立額　 Ｂ＋Ｆ＋Ｊ＋Ｎ＋Ｒ＋V</t>
  </si>
  <si>
    <t>イ</t>
    <phoneticPr fontId="12"/>
  </si>
  <si>
    <t>当期取崩額　　Ｃ＋Ｇ＋Ｋ＋Ｏ＋Ｓ＋W</t>
  </si>
  <si>
    <t>ウ</t>
    <phoneticPr fontId="12"/>
  </si>
  <si>
    <t>累計額  （ア＋イ－ウ）　Ｄ＋Ｈ＋Ｌ＋Ｐ＋Ｔ＋X</t>
  </si>
  <si>
    <t>エ</t>
    <phoneticPr fontId="12"/>
  </si>
  <si>
    <t xml:space="preserve">   別表２　改善基礎分相当額等の支出状況</t>
    <rPh sb="7" eb="9">
      <t>カイゼン</t>
    </rPh>
    <rPh sb="9" eb="11">
      <t>キソ</t>
    </rPh>
    <rPh sb="11" eb="12">
      <t>ブン</t>
    </rPh>
    <rPh sb="12" eb="14">
      <t>ソウトウ</t>
    </rPh>
    <rPh sb="14" eb="15">
      <t>ガク</t>
    </rPh>
    <rPh sb="15" eb="16">
      <t>トウ</t>
    </rPh>
    <rPh sb="17" eb="19">
      <t>シシュツ</t>
    </rPh>
    <rPh sb="19" eb="21">
      <t>ジョウキョウ</t>
    </rPh>
    <phoneticPr fontId="12"/>
  </si>
  <si>
    <t>記入例</t>
    <rPh sb="0" eb="2">
      <t>キニュウ</t>
    </rPh>
    <rPh sb="2" eb="3">
      <t>レイ</t>
    </rPh>
    <phoneticPr fontId="12"/>
  </si>
  <si>
    <t>１　経理等通知に基づいた委託費の経理を行っていますか。</t>
    <rPh sb="2" eb="4">
      <t>ケイリ</t>
    </rPh>
    <rPh sb="4" eb="5">
      <t>トウ</t>
    </rPh>
    <rPh sb="12" eb="14">
      <t>イタク</t>
    </rPh>
    <rPh sb="14" eb="15">
      <t>ヒ</t>
    </rPh>
    <phoneticPr fontId="12"/>
  </si>
  <si>
    <t>（はい・いいえ）</t>
    <phoneticPr fontId="12"/>
  </si>
  <si>
    <t>【記入例の設定条件】</t>
    <rPh sb="1" eb="3">
      <t>キニュウ</t>
    </rPh>
    <rPh sb="3" eb="4">
      <t>レイ</t>
    </rPh>
    <rPh sb="5" eb="7">
      <t>セッテイ</t>
    </rPh>
    <rPh sb="7" eb="9">
      <t>ジョウケン</t>
    </rPh>
    <phoneticPr fontId="12"/>
  </si>
  <si>
    <t>当保育園（Ａ保育園）の改善基礎分相当額は600万円である。</t>
    <rPh sb="0" eb="1">
      <t>トウ</t>
    </rPh>
    <rPh sb="1" eb="3">
      <t>ホイク</t>
    </rPh>
    <rPh sb="3" eb="4">
      <t>エン</t>
    </rPh>
    <rPh sb="6" eb="8">
      <t>ホイク</t>
    </rPh>
    <rPh sb="8" eb="9">
      <t>エン</t>
    </rPh>
    <rPh sb="11" eb="16">
      <t>カイゼンキソブン</t>
    </rPh>
    <rPh sb="16" eb="18">
      <t>ソウトウ</t>
    </rPh>
    <rPh sb="18" eb="19">
      <t>ガク</t>
    </rPh>
    <rPh sb="23" eb="24">
      <t>マン</t>
    </rPh>
    <rPh sb="24" eb="25">
      <t>エン</t>
    </rPh>
    <phoneticPr fontId="12"/>
  </si>
  <si>
    <t>２　　改善基礎分相当額等の支出状況</t>
    <rPh sb="3" eb="5">
      <t>カイゼン</t>
    </rPh>
    <rPh sb="5" eb="7">
      <t>キソ</t>
    </rPh>
    <rPh sb="7" eb="8">
      <t>ブン</t>
    </rPh>
    <phoneticPr fontId="12"/>
  </si>
  <si>
    <t>Ａ保育園が、建物の修繕に167万円支出し、うち67万円を改善基礎分相当額、100万円を区市町村補助金で支出した。</t>
    <rPh sb="1" eb="3">
      <t>ホイク</t>
    </rPh>
    <rPh sb="3" eb="4">
      <t>エン</t>
    </rPh>
    <rPh sb="6" eb="8">
      <t>タテモノ</t>
    </rPh>
    <rPh sb="9" eb="11">
      <t>シュウゼン</t>
    </rPh>
    <rPh sb="15" eb="17">
      <t>マンエン</t>
    </rPh>
    <rPh sb="17" eb="19">
      <t>シシュツ</t>
    </rPh>
    <rPh sb="25" eb="27">
      <t>マンエン</t>
    </rPh>
    <rPh sb="28" eb="30">
      <t>カイゼン</t>
    </rPh>
    <rPh sb="30" eb="32">
      <t>キソ</t>
    </rPh>
    <rPh sb="32" eb="33">
      <t>ブン</t>
    </rPh>
    <rPh sb="33" eb="35">
      <t>ソウトウ</t>
    </rPh>
    <rPh sb="35" eb="36">
      <t>ガク</t>
    </rPh>
    <rPh sb="40" eb="42">
      <t>マンエン</t>
    </rPh>
    <rPh sb="43" eb="44">
      <t>ク</t>
    </rPh>
    <rPh sb="44" eb="47">
      <t>シチョウソン</t>
    </rPh>
    <rPh sb="47" eb="50">
      <t>ホジョキン</t>
    </rPh>
    <rPh sb="51" eb="53">
      <t>シシュツ</t>
    </rPh>
    <phoneticPr fontId="12"/>
  </si>
  <si>
    <r>
      <t>委　託　費</t>
    </r>
    <r>
      <rPr>
        <sz val="11"/>
        <color theme="1"/>
        <rFont val="游ゴシック"/>
        <family val="2"/>
        <charset val="128"/>
        <scheme val="minor"/>
      </rPr>
      <t/>
    </r>
    <rPh sb="0" eb="1">
      <t>イ</t>
    </rPh>
    <rPh sb="2" eb="3">
      <t>タク</t>
    </rPh>
    <rPh sb="4" eb="5">
      <t>ヒ</t>
    </rPh>
    <phoneticPr fontId="12"/>
  </si>
  <si>
    <r>
      <t>弾力運用（繰入）限度額　</t>
    </r>
    <r>
      <rPr>
        <sz val="9"/>
        <rFont val="ＭＳ Ｐゴシック"/>
        <family val="3"/>
        <charset val="128"/>
      </rPr>
      <t>※限度額算出にあたり適用した項目に○をし、限度額を記入</t>
    </r>
    <rPh sb="0" eb="2">
      <t>ダンリョク</t>
    </rPh>
    <rPh sb="2" eb="4">
      <t>ウンヨウ</t>
    </rPh>
    <rPh sb="5" eb="7">
      <t>クリイレ</t>
    </rPh>
    <rPh sb="8" eb="10">
      <t>ゲンド</t>
    </rPh>
    <rPh sb="10" eb="11">
      <t>ガク</t>
    </rPh>
    <phoneticPr fontId="12"/>
  </si>
  <si>
    <t>金額（単位：円）</t>
    <rPh sb="0" eb="2">
      <t>キンガク</t>
    </rPh>
    <rPh sb="3" eb="5">
      <t>タンイ</t>
    </rPh>
    <rPh sb="6" eb="7">
      <t>エン</t>
    </rPh>
    <phoneticPr fontId="12"/>
  </si>
  <si>
    <t>　　　　　　　　園地の賃借料として100万円を改善基礎分相当額より支出した。</t>
    <rPh sb="8" eb="10">
      <t>エンチ</t>
    </rPh>
    <rPh sb="11" eb="14">
      <t>チンシャクリョウ</t>
    </rPh>
    <rPh sb="20" eb="22">
      <t>マンエン</t>
    </rPh>
    <rPh sb="23" eb="25">
      <t>カイゼン</t>
    </rPh>
    <rPh sb="25" eb="27">
      <t>キソ</t>
    </rPh>
    <rPh sb="27" eb="28">
      <t>ブン</t>
    </rPh>
    <rPh sb="28" eb="30">
      <t>ソウトウ</t>
    </rPh>
    <rPh sb="30" eb="31">
      <t>ガク</t>
    </rPh>
    <rPh sb="33" eb="35">
      <t>シシュツ</t>
    </rPh>
    <phoneticPr fontId="12"/>
  </si>
  <si>
    <t>改善基礎分相当額</t>
    <rPh sb="0" eb="2">
      <t>カイゼン</t>
    </rPh>
    <rPh sb="2" eb="4">
      <t>キソ</t>
    </rPh>
    <rPh sb="4" eb="5">
      <t>ブン</t>
    </rPh>
    <rPh sb="5" eb="7">
      <t>ソウトウ</t>
    </rPh>
    <rPh sb="7" eb="8">
      <t>ガク</t>
    </rPh>
    <phoneticPr fontId="30"/>
  </si>
  <si>
    <t>　　　　　　　　保育所施設・設備整備積立金に300万円を改善基礎分相当額より積み立てた。</t>
    <rPh sb="8" eb="10">
      <t>ホイク</t>
    </rPh>
    <rPh sb="10" eb="11">
      <t>ジョ</t>
    </rPh>
    <rPh sb="11" eb="13">
      <t>シセツ</t>
    </rPh>
    <rPh sb="14" eb="16">
      <t>セツビ</t>
    </rPh>
    <rPh sb="16" eb="18">
      <t>セイビ</t>
    </rPh>
    <rPh sb="18" eb="20">
      <t>ツミタテ</t>
    </rPh>
    <rPh sb="20" eb="21">
      <t>キン</t>
    </rPh>
    <rPh sb="25" eb="27">
      <t>マンエン</t>
    </rPh>
    <rPh sb="28" eb="30">
      <t>カイゼン</t>
    </rPh>
    <rPh sb="30" eb="32">
      <t>キソ</t>
    </rPh>
    <rPh sb="32" eb="33">
      <t>ブン</t>
    </rPh>
    <rPh sb="33" eb="35">
      <t>ソウトウ</t>
    </rPh>
    <rPh sb="35" eb="36">
      <t>ガク</t>
    </rPh>
    <rPh sb="38" eb="39">
      <t>ツ</t>
    </rPh>
    <rPh sb="40" eb="41">
      <t>タ</t>
    </rPh>
    <phoneticPr fontId="12"/>
  </si>
  <si>
    <t>委託費３ヶ月分</t>
    <rPh sb="0" eb="2">
      <t>イタク</t>
    </rPh>
    <rPh sb="2" eb="3">
      <t>ヒ</t>
    </rPh>
    <rPh sb="5" eb="6">
      <t>ツキ</t>
    </rPh>
    <rPh sb="6" eb="7">
      <t>ブン</t>
    </rPh>
    <phoneticPr fontId="30"/>
  </si>
  <si>
    <t>法人内の他保育園（B保育園）の建物修繕借入金償還財源として、改善基礎分相当額よりB保育園へ50万円繰入支出した。</t>
    <rPh sb="0" eb="2">
      <t>ホウジン</t>
    </rPh>
    <rPh sb="2" eb="3">
      <t>ナイ</t>
    </rPh>
    <rPh sb="4" eb="5">
      <t>タ</t>
    </rPh>
    <rPh sb="5" eb="7">
      <t>ホイク</t>
    </rPh>
    <rPh sb="7" eb="8">
      <t>エン</t>
    </rPh>
    <rPh sb="10" eb="13">
      <t>ホイクエン</t>
    </rPh>
    <rPh sb="15" eb="17">
      <t>タテモノ</t>
    </rPh>
    <rPh sb="17" eb="19">
      <t>シュウゼン</t>
    </rPh>
    <rPh sb="19" eb="21">
      <t>カリイレ</t>
    </rPh>
    <rPh sb="21" eb="22">
      <t>キン</t>
    </rPh>
    <rPh sb="22" eb="24">
      <t>ショウカン</t>
    </rPh>
    <rPh sb="24" eb="26">
      <t>ザイゲン</t>
    </rPh>
    <rPh sb="30" eb="32">
      <t>カイゼン</t>
    </rPh>
    <rPh sb="32" eb="34">
      <t>キソ</t>
    </rPh>
    <rPh sb="34" eb="35">
      <t>ブン</t>
    </rPh>
    <rPh sb="35" eb="37">
      <t>ソウトウ</t>
    </rPh>
    <rPh sb="37" eb="38">
      <t>ガク</t>
    </rPh>
    <rPh sb="41" eb="44">
      <t>ホイクエン</t>
    </rPh>
    <rPh sb="47" eb="49">
      <t>マンエン</t>
    </rPh>
    <rPh sb="49" eb="51">
      <t>クリイレ</t>
    </rPh>
    <rPh sb="51" eb="53">
      <t>シシュツ</t>
    </rPh>
    <phoneticPr fontId="12"/>
  </si>
  <si>
    <t>支出金額</t>
    <rPh sb="0" eb="2">
      <t>シシュツ</t>
    </rPh>
    <rPh sb="2" eb="4">
      <t>キンガク</t>
    </rPh>
    <phoneticPr fontId="12"/>
  </si>
  <si>
    <t>　当該拠点区分</t>
    <rPh sb="1" eb="2">
      <t>トウ</t>
    </rPh>
    <rPh sb="2" eb="3">
      <t>ガイ</t>
    </rPh>
    <rPh sb="3" eb="5">
      <t>キョテン</t>
    </rPh>
    <rPh sb="5" eb="7">
      <t>クブン</t>
    </rPh>
    <phoneticPr fontId="12"/>
  </si>
  <si>
    <t>委　託　費</t>
    <rPh sb="0" eb="1">
      <t>イ</t>
    </rPh>
    <rPh sb="2" eb="3">
      <t>タク</t>
    </rPh>
    <rPh sb="4" eb="5">
      <t>ヒ</t>
    </rPh>
    <phoneticPr fontId="12"/>
  </si>
  <si>
    <t>建物整備、修繕等</t>
    <phoneticPr fontId="12"/>
  </si>
  <si>
    <t>○</t>
  </si>
  <si>
    <t>土地・建物賃借料</t>
    <rPh sb="0" eb="2">
      <t>トチ</t>
    </rPh>
    <rPh sb="3" eb="5">
      <t>タテモノ</t>
    </rPh>
    <rPh sb="5" eb="7">
      <t>チンシャク</t>
    </rPh>
    <rPh sb="7" eb="8">
      <t>リョウ</t>
    </rPh>
    <phoneticPr fontId="12"/>
  </si>
  <si>
    <t>借入金の償還財源</t>
    <phoneticPr fontId="12"/>
  </si>
  <si>
    <t>保育所施設・設備整備積立金</t>
    <rPh sb="0" eb="13">
      <t>ホ</t>
    </rPh>
    <phoneticPr fontId="12"/>
  </si>
  <si>
    <t>保育所等を経営する事業に係る租税公課</t>
    <rPh sb="0" eb="2">
      <t>ホイク</t>
    </rPh>
    <rPh sb="2" eb="3">
      <t>ジョ</t>
    </rPh>
    <rPh sb="3" eb="4">
      <t>トウ</t>
    </rPh>
    <rPh sb="5" eb="7">
      <t>ケイエイ</t>
    </rPh>
    <rPh sb="9" eb="11">
      <t>ジギョウ</t>
    </rPh>
    <rPh sb="12" eb="13">
      <t>カカ</t>
    </rPh>
    <rPh sb="14" eb="16">
      <t>ソゼイ</t>
    </rPh>
    <rPh sb="16" eb="18">
      <t>コウカ</t>
    </rPh>
    <phoneticPr fontId="12"/>
  </si>
  <si>
    <t>　他拠点区分</t>
    <rPh sb="1" eb="2">
      <t>タ</t>
    </rPh>
    <rPh sb="2" eb="4">
      <t>キョテン</t>
    </rPh>
    <rPh sb="4" eb="6">
      <t>クブン</t>
    </rPh>
    <phoneticPr fontId="12"/>
  </si>
  <si>
    <t>処遇改善等加算の基礎分</t>
    <rPh sb="0" eb="2">
      <t>ショグウ</t>
    </rPh>
    <rPh sb="2" eb="4">
      <t>カイゼン</t>
    </rPh>
    <rPh sb="4" eb="5">
      <t>トウ</t>
    </rPh>
    <rPh sb="5" eb="7">
      <t>カサン</t>
    </rPh>
    <rPh sb="8" eb="10">
      <t>キソ</t>
    </rPh>
    <rPh sb="10" eb="11">
      <t>ブン</t>
    </rPh>
    <phoneticPr fontId="12"/>
  </si>
  <si>
    <t>％</t>
    <phoneticPr fontId="12"/>
  </si>
  <si>
    <t>３　　区市町村補助金の収支状況</t>
    <rPh sb="3" eb="4">
      <t>ク</t>
    </rPh>
    <rPh sb="4" eb="7">
      <t>シチョウソン</t>
    </rPh>
    <rPh sb="7" eb="10">
      <t>ホジョキン</t>
    </rPh>
    <rPh sb="11" eb="13">
      <t>シュウシ</t>
    </rPh>
    <phoneticPr fontId="12"/>
  </si>
  <si>
    <t>区市町村補助金</t>
    <rPh sb="0" eb="1">
      <t>ク</t>
    </rPh>
    <rPh sb="1" eb="4">
      <t>シチョウソン</t>
    </rPh>
    <rPh sb="4" eb="7">
      <t>ホジョキン</t>
    </rPh>
    <phoneticPr fontId="12"/>
  </si>
  <si>
    <t>収入額</t>
    <rPh sb="0" eb="2">
      <t>シュウニュウ</t>
    </rPh>
    <rPh sb="2" eb="3">
      <t>ガク</t>
    </rPh>
    <phoneticPr fontId="12"/>
  </si>
  <si>
    <t>拠点区分</t>
    <rPh sb="0" eb="2">
      <t>キョテン</t>
    </rPh>
    <rPh sb="2" eb="4">
      <t>クブン</t>
    </rPh>
    <phoneticPr fontId="12"/>
  </si>
  <si>
    <t>使用目的</t>
    <rPh sb="0" eb="2">
      <t>シヨウ</t>
    </rPh>
    <rPh sb="2" eb="4">
      <t>モクテキ</t>
    </rPh>
    <phoneticPr fontId="12"/>
  </si>
  <si>
    <t>支出金額　合計　　　　　　</t>
    <rPh sb="2" eb="4">
      <t>キンガク</t>
    </rPh>
    <phoneticPr fontId="12"/>
  </si>
  <si>
    <t>A保育園</t>
    <rPh sb="1" eb="3">
      <t>ホイク</t>
    </rPh>
    <rPh sb="3" eb="4">
      <t>エン</t>
    </rPh>
    <phoneticPr fontId="12"/>
  </si>
  <si>
    <t>建物修繕</t>
    <rPh sb="0" eb="2">
      <t>タテモノ</t>
    </rPh>
    <rPh sb="2" eb="4">
      <t>シュウゼン</t>
    </rPh>
    <phoneticPr fontId="12"/>
  </si>
  <si>
    <t>別表３</t>
    <phoneticPr fontId="12"/>
  </si>
  <si>
    <t>当期末支払資金残高等の状況</t>
    <phoneticPr fontId="12"/>
  </si>
  <si>
    <t>収
入</t>
    <phoneticPr fontId="12"/>
  </si>
  <si>
    <t>事業活動収入計</t>
    <rPh sb="0" eb="2">
      <t>ジギョウ</t>
    </rPh>
    <rPh sb="2" eb="4">
      <t>カツドウ</t>
    </rPh>
    <rPh sb="6" eb="7">
      <t>ケイ</t>
    </rPh>
    <phoneticPr fontId="12"/>
  </si>
  <si>
    <t>Ａ</t>
    <phoneticPr fontId="12"/>
  </si>
  <si>
    <t>ａ</t>
    <phoneticPr fontId="12"/>
  </si>
  <si>
    <t>施設整備等収入計</t>
    <rPh sb="0" eb="2">
      <t>シセツ</t>
    </rPh>
    <rPh sb="2" eb="5">
      <t>セイビトウ</t>
    </rPh>
    <rPh sb="5" eb="7">
      <t>シュウニュウ</t>
    </rPh>
    <rPh sb="7" eb="8">
      <t>ケイ</t>
    </rPh>
    <phoneticPr fontId="12"/>
  </si>
  <si>
    <t>Ｂ</t>
    <phoneticPr fontId="12"/>
  </si>
  <si>
    <t>その他の活動収入計</t>
    <rPh sb="2" eb="3">
      <t>タ</t>
    </rPh>
    <rPh sb="4" eb="6">
      <t>カツドウ</t>
    </rPh>
    <rPh sb="6" eb="8">
      <t>シュウニュウ</t>
    </rPh>
    <rPh sb="8" eb="9">
      <t>ケイ</t>
    </rPh>
    <phoneticPr fontId="12"/>
  </si>
  <si>
    <t>Ｃ</t>
    <phoneticPr fontId="12"/>
  </si>
  <si>
    <t>　　うち積立資産取崩収入</t>
    <rPh sb="4" eb="6">
      <t>ツミタテ</t>
    </rPh>
    <rPh sb="6" eb="8">
      <t>シサン</t>
    </rPh>
    <rPh sb="8" eb="10">
      <t>トリクズシ</t>
    </rPh>
    <rPh sb="10" eb="12">
      <t>シュウニュウ</t>
    </rPh>
    <phoneticPr fontId="12"/>
  </si>
  <si>
    <t>ｃ</t>
    <phoneticPr fontId="12"/>
  </si>
  <si>
    <t>(Ａ＋Ｂ＋Ｃ)
Ｄ</t>
    <phoneticPr fontId="12"/>
  </si>
  <si>
    <t>支
出</t>
    <phoneticPr fontId="12"/>
  </si>
  <si>
    <t>事業活動支出計</t>
    <rPh sb="0" eb="2">
      <t>ジギョウ</t>
    </rPh>
    <rPh sb="2" eb="4">
      <t>カツドウ</t>
    </rPh>
    <rPh sb="4" eb="6">
      <t>シシュツ</t>
    </rPh>
    <rPh sb="6" eb="7">
      <t>ケイ</t>
    </rPh>
    <phoneticPr fontId="12"/>
  </si>
  <si>
    <t>Ｅ</t>
    <phoneticPr fontId="12"/>
  </si>
  <si>
    <t>施設整備等支出計</t>
    <rPh sb="0" eb="2">
      <t>シセツ</t>
    </rPh>
    <rPh sb="2" eb="5">
      <t>セイビトウ</t>
    </rPh>
    <rPh sb="5" eb="7">
      <t>シシュツ</t>
    </rPh>
    <rPh sb="7" eb="8">
      <t>ケイ</t>
    </rPh>
    <phoneticPr fontId="12"/>
  </si>
  <si>
    <t>Ｆ</t>
    <phoneticPr fontId="12"/>
  </si>
  <si>
    <t>その他の活動支出計</t>
    <rPh sb="2" eb="3">
      <t>タ</t>
    </rPh>
    <rPh sb="4" eb="6">
      <t>カツドウ</t>
    </rPh>
    <rPh sb="6" eb="8">
      <t>シシュツ</t>
    </rPh>
    <rPh sb="8" eb="9">
      <t>ケイ</t>
    </rPh>
    <phoneticPr fontId="12"/>
  </si>
  <si>
    <t>Ｇ</t>
    <phoneticPr fontId="12"/>
  </si>
  <si>
    <t>　　うち積立資産支出</t>
    <rPh sb="4" eb="6">
      <t>ツミタテ</t>
    </rPh>
    <rPh sb="6" eb="8">
      <t>シサン</t>
    </rPh>
    <rPh sb="8" eb="10">
      <t>シシュツ</t>
    </rPh>
    <phoneticPr fontId="12"/>
  </si>
  <si>
    <t>ｇ</t>
    <phoneticPr fontId="12"/>
  </si>
  <si>
    <t>(Ｅ＋Ｆ＋Ｇ)
Ｈ</t>
    <phoneticPr fontId="12"/>
  </si>
  <si>
    <t>当期資金収支差額合計</t>
    <phoneticPr fontId="12"/>
  </si>
  <si>
    <t>(Ｄ－Ｈ)
Ｉ</t>
    <phoneticPr fontId="12"/>
  </si>
  <si>
    <t>前期末支払資金残高</t>
    <rPh sb="0" eb="2">
      <t>ゼンキ</t>
    </rPh>
    <rPh sb="2" eb="3">
      <t>マツ</t>
    </rPh>
    <rPh sb="3" eb="4">
      <t>ササ</t>
    </rPh>
    <rPh sb="4" eb="5">
      <t>ハラ</t>
    </rPh>
    <rPh sb="5" eb="7">
      <t>シキン</t>
    </rPh>
    <rPh sb="7" eb="9">
      <t>ザンダカ</t>
    </rPh>
    <phoneticPr fontId="12"/>
  </si>
  <si>
    <t>Ｊ</t>
    <phoneticPr fontId="12"/>
  </si>
  <si>
    <t>当期末支払資金残高</t>
    <phoneticPr fontId="12"/>
  </si>
  <si>
    <t>(Ｉ＋Ｊ)
Ｋ</t>
    <phoneticPr fontId="12"/>
  </si>
  <si>
    <t>((ｇ＋Ｉ)÷Ａ)
Ｌ</t>
    <phoneticPr fontId="12"/>
  </si>
  <si>
    <t>％</t>
    <phoneticPr fontId="30"/>
  </si>
  <si>
    <t>当期末支払資金残高の割合</t>
    <rPh sb="10" eb="12">
      <t>ワリアイ</t>
    </rPh>
    <phoneticPr fontId="12"/>
  </si>
  <si>
    <t>(Ｋ÷ａ)
Ｍ</t>
    <phoneticPr fontId="12"/>
  </si>
  <si>
    <t xml:space="preserve"> ※１　</t>
    <phoneticPr fontId="12"/>
  </si>
  <si>
    <t xml:space="preserve">  (1)　会計の区分</t>
    <rPh sb="6" eb="8">
      <t>カイケイ</t>
    </rPh>
    <rPh sb="9" eb="11">
      <t>クブン</t>
    </rPh>
    <phoneticPr fontId="12"/>
  </si>
  <si>
    <t>　　　特定教育・保育の事業の会計をその他の事業の会計と区分していますか。</t>
    <rPh sb="3" eb="5">
      <t>トクテイ</t>
    </rPh>
    <rPh sb="5" eb="7">
      <t>キョウイク</t>
    </rPh>
    <rPh sb="8" eb="10">
      <t>ホイク</t>
    </rPh>
    <phoneticPr fontId="12"/>
  </si>
  <si>
    <t xml:space="preserve">  (2)　利用者負担額の受領</t>
    <rPh sb="6" eb="9">
      <t>リヨウシャ</t>
    </rPh>
    <rPh sb="9" eb="11">
      <t>フタン</t>
    </rPh>
    <rPh sb="11" eb="12">
      <t>ガク</t>
    </rPh>
    <rPh sb="13" eb="15">
      <t>ジュリョウ</t>
    </rPh>
    <phoneticPr fontId="12"/>
  </si>
  <si>
    <t>　　　ア　「質の向上を図る費用」の徴収を行っている場合に、あらかじめ、当該金銭の使途及び額並びに教育・保育給付認定保護者に金銭の支払を求める</t>
    <rPh sb="48" eb="50">
      <t>キョウイク</t>
    </rPh>
    <rPh sb="51" eb="53">
      <t>ホイク</t>
    </rPh>
    <rPh sb="53" eb="55">
      <t>キュウフ</t>
    </rPh>
    <phoneticPr fontId="30"/>
  </si>
  <si>
    <t>　　　　　理由について書面（重要事項説明書等）によって明らかにするとともに、教育・保育給付認定保護者に対して説明を行い、文書による同意を得ていますか。</t>
    <rPh sb="5" eb="7">
      <t>リユウ</t>
    </rPh>
    <rPh sb="11" eb="13">
      <t>ショメン</t>
    </rPh>
    <rPh sb="38" eb="40">
      <t>キョウイク</t>
    </rPh>
    <rPh sb="41" eb="43">
      <t>ホイク</t>
    </rPh>
    <rPh sb="43" eb="45">
      <t>キュウフ</t>
    </rPh>
    <phoneticPr fontId="12"/>
  </si>
  <si>
    <t>「いる・いない・非該当（徴収していない）」を記入してください。　　　　　　　</t>
    <rPh sb="8" eb="11">
      <t>ヒガイトウ</t>
    </rPh>
    <rPh sb="12" eb="14">
      <t>チョウシュウ</t>
    </rPh>
    <rPh sb="22" eb="24">
      <t>キニュウ</t>
    </rPh>
    <phoneticPr fontId="12"/>
  </si>
  <si>
    <t>　　　イ　「便宜に要する費用」の徴収を行っている場合に、あらかじめ、当該金銭の使途及び額並びに教育・保育給付認定保護者に金銭の支払を求める</t>
    <rPh sb="34" eb="36">
      <t>トウガイ</t>
    </rPh>
    <rPh sb="36" eb="38">
      <t>キンセン</t>
    </rPh>
    <rPh sb="47" eb="49">
      <t>キョウイク</t>
    </rPh>
    <rPh sb="50" eb="52">
      <t>ホイク</t>
    </rPh>
    <rPh sb="52" eb="54">
      <t>キュウフ</t>
    </rPh>
    <phoneticPr fontId="30"/>
  </si>
  <si>
    <t>　　　　　理由について書面（重要事項説明書等）によって明らかにするともに、教育・保育給付認定保護者に対して説明を行い、同意を得ていますか。</t>
    <rPh sb="5" eb="7">
      <t>リユウ</t>
    </rPh>
    <rPh sb="11" eb="13">
      <t>ショメン</t>
    </rPh>
    <rPh sb="37" eb="39">
      <t>キョウイク</t>
    </rPh>
    <rPh sb="40" eb="42">
      <t>ホイク</t>
    </rPh>
    <rPh sb="42" eb="44">
      <t>キュウフ</t>
    </rPh>
    <rPh sb="59" eb="61">
      <t>ドウイ</t>
    </rPh>
    <rPh sb="62" eb="63">
      <t>エ</t>
    </rPh>
    <phoneticPr fontId="12"/>
  </si>
  <si>
    <t>　　　ウ　費用の額の支払を受けた場合は、当該費用に係る領収証を当該費用の額を支払った教育・保育給付認定保護者に対し交付していますか。</t>
    <rPh sb="42" eb="44">
      <t>キョウイク</t>
    </rPh>
    <rPh sb="45" eb="47">
      <t>ホイク</t>
    </rPh>
    <rPh sb="47" eb="49">
      <t>キュウフ</t>
    </rPh>
    <phoneticPr fontId="30"/>
  </si>
  <si>
    <t>「いる・いない・非該当」を記入してください。　　　　　　　</t>
    <rPh sb="8" eb="11">
      <t>ヒガイトウ</t>
    </rPh>
    <rPh sb="13" eb="15">
      <t>キニュウ</t>
    </rPh>
    <phoneticPr fontId="12"/>
  </si>
  <si>
    <t>　　　エ　徴収金は会計帳簿に適切に計上していますか。</t>
    <rPh sb="5" eb="7">
      <t>チョウシュウ</t>
    </rPh>
    <phoneticPr fontId="30"/>
  </si>
  <si>
    <t xml:space="preserve"> (3)　虚偽等の場合の返還措置（公定価格）</t>
    <rPh sb="5" eb="8">
      <t>キョギナド</t>
    </rPh>
    <rPh sb="9" eb="11">
      <t>バアイ</t>
    </rPh>
    <rPh sb="12" eb="14">
      <t>ヘンカン</t>
    </rPh>
    <rPh sb="14" eb="16">
      <t>ソチ</t>
    </rPh>
    <rPh sb="17" eb="19">
      <t>コウテイ</t>
    </rPh>
    <rPh sb="19" eb="21">
      <t>カカク</t>
    </rPh>
    <phoneticPr fontId="12"/>
  </si>
  <si>
    <t>　　　ア　公定価格における充足すべき職員の配置状況や、各加算等の要件の適合状況において、虚偽、不正のないことを確認していますか。</t>
    <rPh sb="44" eb="46">
      <t>キョギ</t>
    </rPh>
    <rPh sb="47" eb="49">
      <t>フセイ</t>
    </rPh>
    <rPh sb="55" eb="57">
      <t>カクニン</t>
    </rPh>
    <phoneticPr fontId="30"/>
  </si>
  <si>
    <t>　　　イ　アにおいて虚偽、不正があった場合、給付費の全部又は一部を返還していますか。</t>
    <rPh sb="10" eb="12">
      <t>キョギ</t>
    </rPh>
    <rPh sb="13" eb="15">
      <t>フセイ</t>
    </rPh>
    <phoneticPr fontId="30"/>
  </si>
  <si>
    <t>I　運営管理</t>
    <rPh sb="2" eb="4">
      <t>ウンエイ</t>
    </rPh>
    <rPh sb="4" eb="6">
      <t>カンリ</t>
    </rPh>
    <phoneticPr fontId="12"/>
  </si>
  <si>
    <t>　　※3契約担当者とは、理事長又はその委任を受けた者で、契約書に記名押印することができる者を指します。</t>
    <rPh sb="4" eb="6">
      <t>ケイヤク</t>
    </rPh>
    <rPh sb="6" eb="9">
      <t>タントウシャ</t>
    </rPh>
    <rPh sb="12" eb="15">
      <t>リジチョウ</t>
    </rPh>
    <rPh sb="15" eb="16">
      <t>マタ</t>
    </rPh>
    <rPh sb="19" eb="21">
      <t>イニン</t>
    </rPh>
    <rPh sb="22" eb="23">
      <t>ウ</t>
    </rPh>
    <rPh sb="25" eb="26">
      <t>モノ</t>
    </rPh>
    <rPh sb="28" eb="30">
      <t>ケイヤク</t>
    </rPh>
    <rPh sb="30" eb="31">
      <t>ショ</t>
    </rPh>
    <rPh sb="32" eb="34">
      <t>キメイ</t>
    </rPh>
    <rPh sb="34" eb="36">
      <t>オウイン</t>
    </rPh>
    <rPh sb="44" eb="45">
      <t>モノ</t>
    </rPh>
    <rPh sb="46" eb="47">
      <t>サ</t>
    </rPh>
    <phoneticPr fontId="12"/>
  </si>
  <si>
    <t>（令和○○年○○月○○日を記入してください。）</t>
    <rPh sb="1" eb="3">
      <t>レイワ</t>
    </rPh>
    <phoneticPr fontId="12"/>
  </si>
  <si>
    <t>　　下表に徴収金額を記入してください。（記入は利用者からの直接徴収額とし、自治体からの補助金は除いてください。）</t>
    <phoneticPr fontId="12"/>
  </si>
  <si>
    <t>前記ア、イのうち、役員・役員の関係法人等からの借入金（福祉医療機構及び金融機関以外）について、下記の項目に記入してください。</t>
    <rPh sb="0" eb="2">
      <t>ゼンキ</t>
    </rPh>
    <rPh sb="47" eb="48">
      <t>シタ</t>
    </rPh>
    <rPh sb="48" eb="49">
      <t>キ</t>
    </rPh>
    <rPh sb="50" eb="52">
      <t>コウモク</t>
    </rPh>
    <rPh sb="53" eb="55">
      <t>キニュウ</t>
    </rPh>
    <phoneticPr fontId="12"/>
  </si>
  <si>
    <t>　(3)　未払金（事業未払金を含む。）</t>
    <rPh sb="5" eb="6">
      <t>ミ</t>
    </rPh>
    <rPh sb="6" eb="7">
      <t>バラ</t>
    </rPh>
    <rPh sb="7" eb="8">
      <t>キン</t>
    </rPh>
    <rPh sb="9" eb="11">
      <t>ジギョウ</t>
    </rPh>
    <rPh sb="11" eb="12">
      <t>ミ</t>
    </rPh>
    <rPh sb="12" eb="13">
      <t>バラ</t>
    </rPh>
    <rPh sb="13" eb="14">
      <t>キン</t>
    </rPh>
    <rPh sb="15" eb="16">
      <t>フク</t>
    </rPh>
    <phoneticPr fontId="12"/>
  </si>
  <si>
    <t>　　　　　３ヶ月以上継続している未払金（事業未払金を含む。）がある場合は下記の項目に記入してください。</t>
    <rPh sb="16" eb="17">
      <t>ミ</t>
    </rPh>
    <rPh sb="17" eb="18">
      <t>バラ</t>
    </rPh>
    <rPh sb="18" eb="19">
      <t>キン</t>
    </rPh>
    <rPh sb="20" eb="22">
      <t>ジギョウ</t>
    </rPh>
    <rPh sb="22" eb="23">
      <t>ミ</t>
    </rPh>
    <rPh sb="23" eb="24">
      <t>バラ</t>
    </rPh>
    <rPh sb="24" eb="25">
      <t>キン</t>
    </rPh>
    <rPh sb="26" eb="27">
      <t>フク</t>
    </rPh>
    <rPh sb="33" eb="35">
      <t>バアイ</t>
    </rPh>
    <rPh sb="36" eb="38">
      <t>カキ</t>
    </rPh>
    <rPh sb="39" eb="41">
      <t>コウモク</t>
    </rPh>
    <rPh sb="42" eb="44">
      <t>キニュウ</t>
    </rPh>
    <phoneticPr fontId="12"/>
  </si>
  <si>
    <r>
      <t>（</t>
    </r>
    <r>
      <rPr>
        <sz val="11"/>
        <color theme="1"/>
        <rFont val="ＭＳ Ｐゴシック"/>
        <family val="3"/>
        <charset val="128"/>
      </rPr>
      <t>令和○○年○○月○○日を記入してください。）</t>
    </r>
    <rPh sb="1" eb="3">
      <t>レイワ</t>
    </rPh>
    <phoneticPr fontId="12"/>
  </si>
  <si>
    <r>
      <t xml:space="preserve">  (3）　</t>
    </r>
    <r>
      <rPr>
        <sz val="11"/>
        <color theme="1"/>
        <rFont val="ＭＳ Ｐゴシック"/>
        <family val="3"/>
        <charset val="128"/>
      </rPr>
      <t>当期末支払資金残高</t>
    </r>
    <phoneticPr fontId="12"/>
  </si>
  <si>
    <t>　　エ 前期末支払資金残高の取崩し</t>
    <phoneticPr fontId="30"/>
  </si>
  <si>
    <t>　　　(ｱ)　経理等通知３（１）の前期末支払資金残高の取崩しを行っていますか。</t>
    <rPh sb="7" eb="9">
      <t>ケイリ</t>
    </rPh>
    <rPh sb="9" eb="10">
      <t>トウ</t>
    </rPh>
    <rPh sb="10" eb="12">
      <t>ツウチ</t>
    </rPh>
    <phoneticPr fontId="30"/>
  </si>
  <si>
    <t>当該施設に係る拠点区分の事業活動収入計(予算額)の３％額（B)</t>
    <rPh sb="2" eb="4">
      <t>シセツ</t>
    </rPh>
    <rPh sb="5" eb="6">
      <t>カカ</t>
    </rPh>
    <rPh sb="7" eb="9">
      <t>キョテン</t>
    </rPh>
    <rPh sb="9" eb="11">
      <t>クブン</t>
    </rPh>
    <rPh sb="12" eb="14">
      <t>ジギョウ</t>
    </rPh>
    <rPh sb="14" eb="16">
      <t>カツドウ</t>
    </rPh>
    <rPh sb="16" eb="18">
      <t>シュウニュウ</t>
    </rPh>
    <rPh sb="18" eb="19">
      <t>ケイ</t>
    </rPh>
    <rPh sb="20" eb="22">
      <t>ヨサン</t>
    </rPh>
    <rPh sb="22" eb="23">
      <t>ガク</t>
    </rPh>
    <phoneticPr fontId="30"/>
  </si>
  <si>
    <t>「いる・いない」を記入してください。</t>
    <phoneticPr fontId="2"/>
  </si>
  <si>
    <r>
      <t>　　うち委託費・</t>
    </r>
    <r>
      <rPr>
        <sz val="11"/>
        <color theme="1"/>
        <rFont val="ＭＳ Ｐゴシック"/>
        <family val="3"/>
        <charset val="128"/>
      </rPr>
      <t>都補助金・区市町村補助金　※１</t>
    </r>
    <phoneticPr fontId="12"/>
  </si>
  <si>
    <r>
      <t>繰越率(％)　※</t>
    </r>
    <r>
      <rPr>
        <sz val="11"/>
        <color theme="1"/>
        <rFont val="ＭＳ Ｐゴシック"/>
        <family val="3"/>
        <charset val="128"/>
      </rPr>
      <t>２</t>
    </r>
    <phoneticPr fontId="12"/>
  </si>
  <si>
    <r>
      <t xml:space="preserve"> ※</t>
    </r>
    <r>
      <rPr>
        <sz val="11"/>
        <color theme="1"/>
        <rFont val="ＭＳ Ｐゴシック"/>
        <family val="3"/>
        <charset val="128"/>
      </rPr>
      <t>２　</t>
    </r>
    <phoneticPr fontId="12"/>
  </si>
  <si>
    <t>①</t>
    <phoneticPr fontId="2"/>
  </si>
  <si>
    <t>◆データの入力</t>
    <rPh sb="5" eb="7">
      <t>ニュウリョク</t>
    </rPh>
    <phoneticPr fontId="2"/>
  </si>
  <si>
    <t>　①「水色のセル」を入力してください。</t>
    <rPh sb="3" eb="4">
      <t>ミズ</t>
    </rPh>
    <rPh sb="4" eb="5">
      <t>イロ</t>
    </rPh>
    <rPh sb="10" eb="12">
      <t>ニュウリョク</t>
    </rPh>
    <phoneticPr fontId="2"/>
  </si>
  <si>
    <t>　②運営・保育・会計の3パートに分かれており、それぞれのシートには、頭文字「運」「保」「会」をつけています。</t>
    <rPh sb="2" eb="4">
      <t>ウンエイ</t>
    </rPh>
    <rPh sb="5" eb="7">
      <t>ホイク</t>
    </rPh>
    <rPh sb="8" eb="10">
      <t>カイケイ</t>
    </rPh>
    <rPh sb="16" eb="17">
      <t>ワ</t>
    </rPh>
    <rPh sb="34" eb="37">
      <t>カシラモジ</t>
    </rPh>
    <rPh sb="38" eb="39">
      <t>ウン</t>
    </rPh>
    <rPh sb="41" eb="42">
      <t>タモツ</t>
    </rPh>
    <rPh sb="44" eb="45">
      <t>カイ</t>
    </rPh>
    <phoneticPr fontId="2"/>
  </si>
  <si>
    <t>　　 漏れのないよう順番に入力をお願いします。</t>
    <rPh sb="3" eb="4">
      <t>モ</t>
    </rPh>
    <rPh sb="10" eb="12">
      <t>ジュンバン</t>
    </rPh>
    <rPh sb="13" eb="15">
      <t>ニュウリョク</t>
    </rPh>
    <rPh sb="17" eb="18">
      <t>ネガ</t>
    </rPh>
    <phoneticPr fontId="2"/>
  </si>
  <si>
    <t>※不明な点は下記担当までお問い合わせください。</t>
    <rPh sb="1" eb="3">
      <t>フメイ</t>
    </rPh>
    <rPh sb="4" eb="5">
      <t>テン</t>
    </rPh>
    <rPh sb="6" eb="8">
      <t>カキ</t>
    </rPh>
    <rPh sb="8" eb="10">
      <t>タントウ</t>
    </rPh>
    <rPh sb="13" eb="14">
      <t>ト</t>
    </rPh>
    <rPh sb="15" eb="16">
      <t>ア</t>
    </rPh>
    <phoneticPr fontId="2"/>
  </si>
  <si>
    <t>問合せ先</t>
    <rPh sb="0" eb="2">
      <t>トイアワ</t>
    </rPh>
    <rPh sb="3" eb="4">
      <t>サキ</t>
    </rPh>
    <phoneticPr fontId="2"/>
  </si>
  <si>
    <t>文京区 子ども家庭部 幼児保育課 保育施設検査担当</t>
    <rPh sb="0" eb="3">
      <t>ブンキョウク</t>
    </rPh>
    <rPh sb="4" eb="5">
      <t>コ</t>
    </rPh>
    <rPh sb="7" eb="9">
      <t>カテイ</t>
    </rPh>
    <rPh sb="9" eb="10">
      <t>ブ</t>
    </rPh>
    <rPh sb="11" eb="13">
      <t>ヨウジ</t>
    </rPh>
    <rPh sb="13" eb="15">
      <t>ホイク</t>
    </rPh>
    <rPh sb="15" eb="16">
      <t>カ</t>
    </rPh>
    <rPh sb="17" eb="19">
      <t>ホイク</t>
    </rPh>
    <rPh sb="19" eb="21">
      <t>シセツ</t>
    </rPh>
    <rPh sb="21" eb="23">
      <t>ケンサ</t>
    </rPh>
    <rPh sb="23" eb="25">
      <t>タントウ</t>
    </rPh>
    <phoneticPr fontId="2"/>
  </si>
  <si>
    <t>03-5803-1873</t>
    <phoneticPr fontId="2"/>
  </si>
  <si>
    <t>（平日　8時30分～17時15分）</t>
    <rPh sb="1" eb="3">
      <t>ヘイジツ</t>
    </rPh>
    <rPh sb="5" eb="6">
      <t>ジ</t>
    </rPh>
    <rPh sb="8" eb="9">
      <t>フン</t>
    </rPh>
    <rPh sb="12" eb="13">
      <t>ジ</t>
    </rPh>
    <rPh sb="15" eb="16">
      <t>フン</t>
    </rPh>
    <phoneticPr fontId="2"/>
  </si>
  <si>
    <t>　　・回答欄には、「自由記述欄」の他、「選択肢がある場合」があります。選択肢がある場合は選択肢から回答してください。</t>
    <rPh sb="3" eb="5">
      <t>カイトウ</t>
    </rPh>
    <rPh sb="5" eb="6">
      <t>ラン</t>
    </rPh>
    <rPh sb="10" eb="12">
      <t>ジユウ</t>
    </rPh>
    <rPh sb="12" eb="14">
      <t>キジュツ</t>
    </rPh>
    <rPh sb="14" eb="15">
      <t>ラン</t>
    </rPh>
    <rPh sb="17" eb="18">
      <t>ホカ</t>
    </rPh>
    <rPh sb="20" eb="23">
      <t>センタクシ</t>
    </rPh>
    <rPh sb="26" eb="28">
      <t>バアイ</t>
    </rPh>
    <rPh sb="35" eb="38">
      <t>センタクシ</t>
    </rPh>
    <rPh sb="41" eb="43">
      <t>バアイ</t>
    </rPh>
    <rPh sb="44" eb="47">
      <t>センタクシ</t>
    </rPh>
    <rPh sb="49" eb="51">
      <t>カイトウ</t>
    </rPh>
    <phoneticPr fontId="2"/>
  </si>
  <si>
    <t>Ⅲ会計経理</t>
    <rPh sb="1" eb="3">
      <t>カイケイ</t>
    </rPh>
    <rPh sb="3" eb="5">
      <t>ケイリ</t>
    </rPh>
    <phoneticPr fontId="30"/>
  </si>
  <si>
    <t>施設名</t>
    <phoneticPr fontId="12"/>
  </si>
  <si>
    <t>備付帳簿</t>
    <phoneticPr fontId="12"/>
  </si>
  <si>
    <t>（注）作成の有無を記入してください。</t>
    <rPh sb="1" eb="2">
      <t>チュウ</t>
    </rPh>
    <rPh sb="3" eb="5">
      <t>サクセイ</t>
    </rPh>
    <rPh sb="6" eb="8">
      <t>ウム</t>
    </rPh>
    <rPh sb="9" eb="11">
      <t>キニュウ</t>
    </rPh>
    <phoneticPr fontId="12"/>
  </si>
  <si>
    <t>会　　計　　経　　理</t>
    <rPh sb="0" eb="1">
      <t>カイ</t>
    </rPh>
    <rPh sb="3" eb="4">
      <t>ケイ</t>
    </rPh>
    <rPh sb="6" eb="7">
      <t>ヘ</t>
    </rPh>
    <rPh sb="9" eb="10">
      <t>リ</t>
    </rPh>
    <phoneticPr fontId="30"/>
  </si>
  <si>
    <t>帳　簿　名</t>
    <rPh sb="0" eb="1">
      <t>チョウ</t>
    </rPh>
    <rPh sb="2" eb="3">
      <t>ボ</t>
    </rPh>
    <rPh sb="4" eb="5">
      <t>メイ</t>
    </rPh>
    <phoneticPr fontId="12"/>
  </si>
  <si>
    <t>有　無</t>
    <rPh sb="0" eb="1">
      <t>ユウ</t>
    </rPh>
    <rPh sb="2" eb="3">
      <t>ム</t>
    </rPh>
    <phoneticPr fontId="12"/>
  </si>
  <si>
    <t>帳　簿　名</t>
    <phoneticPr fontId="12"/>
  </si>
  <si>
    <t>経理規程</t>
    <phoneticPr fontId="30"/>
  </si>
  <si>
    <t>附属明細書</t>
    <rPh sb="0" eb="2">
      <t>フゾク</t>
    </rPh>
    <rPh sb="2" eb="5">
      <t>メイサイショ</t>
    </rPh>
    <phoneticPr fontId="12"/>
  </si>
  <si>
    <t>仕訳伝票</t>
    <rPh sb="2" eb="4">
      <t>デンピョウ</t>
    </rPh>
    <phoneticPr fontId="30"/>
  </si>
  <si>
    <t>ア　借入金明細書</t>
    <rPh sb="2" eb="4">
      <t>カリイレ</t>
    </rPh>
    <rPh sb="4" eb="5">
      <t>キン</t>
    </rPh>
    <rPh sb="5" eb="8">
      <t>メイサイショ</t>
    </rPh>
    <phoneticPr fontId="30"/>
  </si>
  <si>
    <t>仕訳日記帳</t>
    <rPh sb="2" eb="5">
      <t>ニッキチョウ</t>
    </rPh>
    <phoneticPr fontId="30"/>
  </si>
  <si>
    <t>イ　寄附金収益明細書</t>
    <rPh sb="2" eb="5">
      <t>キフキン</t>
    </rPh>
    <rPh sb="5" eb="7">
      <t>シュウエキ</t>
    </rPh>
    <rPh sb="7" eb="10">
      <t>メイサイショ</t>
    </rPh>
    <phoneticPr fontId="30"/>
  </si>
  <si>
    <t>総勘定元帳</t>
    <phoneticPr fontId="30"/>
  </si>
  <si>
    <t>ウ　補助金事業等収益明細書</t>
    <rPh sb="2" eb="5">
      <t>ホジョキン</t>
    </rPh>
    <rPh sb="5" eb="7">
      <t>ジギョウ</t>
    </rPh>
    <rPh sb="7" eb="8">
      <t>トウ</t>
    </rPh>
    <rPh sb="8" eb="10">
      <t>シュウエキ</t>
    </rPh>
    <rPh sb="10" eb="13">
      <t>メイサイショ</t>
    </rPh>
    <phoneticPr fontId="30"/>
  </si>
  <si>
    <t>補助簿</t>
    <phoneticPr fontId="30"/>
  </si>
  <si>
    <t>エ　事業区分間及び拠点区分間繰入金明細書</t>
    <phoneticPr fontId="30"/>
  </si>
  <si>
    <t>ア　現金出納帳</t>
    <rPh sb="2" eb="4">
      <t>ゲンキン</t>
    </rPh>
    <rPh sb="4" eb="6">
      <t>スイトウ</t>
    </rPh>
    <rPh sb="6" eb="7">
      <t>チョウ</t>
    </rPh>
    <phoneticPr fontId="30"/>
  </si>
  <si>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30"/>
  </si>
  <si>
    <t>イ　小口現金出納帳</t>
    <rPh sb="2" eb="4">
      <t>コグチ</t>
    </rPh>
    <rPh sb="4" eb="6">
      <t>ゲンキン</t>
    </rPh>
    <rPh sb="6" eb="9">
      <t>スイトウチョウ</t>
    </rPh>
    <phoneticPr fontId="30"/>
  </si>
  <si>
    <t>カ　基本金明細書</t>
    <rPh sb="7" eb="8">
      <t>ショ</t>
    </rPh>
    <phoneticPr fontId="30"/>
  </si>
  <si>
    <t>ウ　利用料徴収簿</t>
    <phoneticPr fontId="12"/>
  </si>
  <si>
    <t>キ　国庫補助金等特別積立金明細書</t>
    <rPh sb="15" eb="16">
      <t>ショ</t>
    </rPh>
    <phoneticPr fontId="30"/>
  </si>
  <si>
    <t>エ　職員等実費徴収金徴収簿</t>
    <rPh sb="4" eb="5">
      <t>トウ</t>
    </rPh>
    <rPh sb="9" eb="10">
      <t>キン</t>
    </rPh>
    <rPh sb="10" eb="12">
      <t>チョウシュウ</t>
    </rPh>
    <rPh sb="12" eb="13">
      <t>ボ</t>
    </rPh>
    <phoneticPr fontId="30"/>
  </si>
  <si>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30"/>
  </si>
  <si>
    <t>オ　固定資産管理台帳</t>
    <rPh sb="2" eb="4">
      <t>コテイ</t>
    </rPh>
    <rPh sb="4" eb="6">
      <t>シサン</t>
    </rPh>
    <rPh sb="6" eb="8">
      <t>カンリ</t>
    </rPh>
    <rPh sb="8" eb="10">
      <t>ダイチョウ</t>
    </rPh>
    <phoneticPr fontId="30"/>
  </si>
  <si>
    <t>ケ　引当金明細書</t>
    <rPh sb="2" eb="4">
      <t>ヒキアテ</t>
    </rPh>
    <rPh sb="4" eb="5">
      <t>キン</t>
    </rPh>
    <rPh sb="5" eb="8">
      <t>メイサイショ</t>
    </rPh>
    <phoneticPr fontId="30"/>
  </si>
  <si>
    <t>カ　必要に応じ作成する補助簿（</t>
    <rPh sb="2" eb="4">
      <t>ヒツヨウ</t>
    </rPh>
    <rPh sb="5" eb="6">
      <t>オウ</t>
    </rPh>
    <rPh sb="7" eb="9">
      <t>サクセイ</t>
    </rPh>
    <rPh sb="11" eb="13">
      <t>ホジョ</t>
    </rPh>
    <rPh sb="13" eb="14">
      <t>ボ</t>
    </rPh>
    <phoneticPr fontId="30"/>
  </si>
  <si>
    <t>）</t>
    <phoneticPr fontId="12"/>
  </si>
  <si>
    <t>コ　拠点区分資金収支明細書</t>
    <rPh sb="2" eb="4">
      <t>キョテン</t>
    </rPh>
    <rPh sb="4" eb="6">
      <t>クブン</t>
    </rPh>
    <rPh sb="6" eb="8">
      <t>シキン</t>
    </rPh>
    <rPh sb="8" eb="10">
      <t>シュウシ</t>
    </rPh>
    <rPh sb="10" eb="13">
      <t>メイサイショ</t>
    </rPh>
    <phoneticPr fontId="30"/>
  </si>
  <si>
    <t>月次報告書（試算表等）</t>
    <rPh sb="0" eb="2">
      <t>ゲツジ</t>
    </rPh>
    <rPh sb="2" eb="4">
      <t>ホウコク</t>
    </rPh>
    <rPh sb="4" eb="5">
      <t>ショ</t>
    </rPh>
    <rPh sb="6" eb="8">
      <t>シサン</t>
    </rPh>
    <rPh sb="8" eb="9">
      <t>ヒョウ</t>
    </rPh>
    <rPh sb="9" eb="10">
      <t>トウ</t>
    </rPh>
    <phoneticPr fontId="30"/>
  </si>
  <si>
    <t>サ　拠点区分事業活動明細書</t>
    <rPh sb="2" eb="4">
      <t>キョテン</t>
    </rPh>
    <rPh sb="4" eb="6">
      <t>クブン</t>
    </rPh>
    <rPh sb="6" eb="8">
      <t>ジギョウ</t>
    </rPh>
    <rPh sb="8" eb="10">
      <t>カツドウ</t>
    </rPh>
    <rPh sb="10" eb="13">
      <t>メイサイショ</t>
    </rPh>
    <phoneticPr fontId="30"/>
  </si>
  <si>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30"/>
  </si>
  <si>
    <t>シ　積立金・積立資産明細書</t>
    <rPh sb="2" eb="4">
      <t>ツミタテ</t>
    </rPh>
    <rPh sb="4" eb="5">
      <t>キン</t>
    </rPh>
    <rPh sb="6" eb="8">
      <t>ツミタテ</t>
    </rPh>
    <rPh sb="8" eb="10">
      <t>シサン</t>
    </rPh>
    <rPh sb="10" eb="12">
      <t>メイサイ</t>
    </rPh>
    <rPh sb="12" eb="13">
      <t>ショ</t>
    </rPh>
    <phoneticPr fontId="30"/>
  </si>
  <si>
    <t>寄附申込書、寄附領収書</t>
    <rPh sb="0" eb="2">
      <t>キフ</t>
    </rPh>
    <rPh sb="2" eb="5">
      <t>モウシコミショ</t>
    </rPh>
    <rPh sb="6" eb="8">
      <t>キフ</t>
    </rPh>
    <rPh sb="8" eb="11">
      <t>リョウシュウショ</t>
    </rPh>
    <phoneticPr fontId="30"/>
  </si>
  <si>
    <t>ス　サービス区分間繰入金明細書</t>
    <rPh sb="9" eb="11">
      <t>クリイレ</t>
    </rPh>
    <phoneticPr fontId="30"/>
  </si>
  <si>
    <t>委託費・補助金請求書</t>
    <rPh sb="0" eb="2">
      <t>イタク</t>
    </rPh>
    <rPh sb="2" eb="3">
      <t>ヒ</t>
    </rPh>
    <rPh sb="4" eb="7">
      <t>ホジョキン</t>
    </rPh>
    <rPh sb="7" eb="9">
      <t>セイキュウ</t>
    </rPh>
    <rPh sb="9" eb="10">
      <t>ショ</t>
    </rPh>
    <phoneticPr fontId="30"/>
  </si>
  <si>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30"/>
  </si>
  <si>
    <t>サービス推進事業補助関係書類</t>
    <rPh sb="4" eb="6">
      <t>スイシン</t>
    </rPh>
    <rPh sb="6" eb="8">
      <t>ジギョウ</t>
    </rPh>
    <rPh sb="8" eb="10">
      <t>ホジョ</t>
    </rPh>
    <rPh sb="10" eb="12">
      <t>カンケイ</t>
    </rPh>
    <rPh sb="12" eb="14">
      <t>ショルイ</t>
    </rPh>
    <phoneticPr fontId="30"/>
  </si>
  <si>
    <t>ソ　現金・預金明細書</t>
    <rPh sb="2" eb="4">
      <t>ゲンキン</t>
    </rPh>
    <rPh sb="5" eb="7">
      <t>ヨキン</t>
    </rPh>
    <rPh sb="7" eb="10">
      <t>メイサイショ</t>
    </rPh>
    <phoneticPr fontId="30"/>
  </si>
  <si>
    <t>予算書・予算対比書・積算内訳</t>
    <rPh sb="0" eb="3">
      <t>ヨサンショ</t>
    </rPh>
    <rPh sb="4" eb="6">
      <t>ヨサン</t>
    </rPh>
    <rPh sb="6" eb="8">
      <t>タイヒ</t>
    </rPh>
    <rPh sb="8" eb="9">
      <t>ショ</t>
    </rPh>
    <rPh sb="10" eb="12">
      <t>セキサン</t>
    </rPh>
    <rPh sb="12" eb="14">
      <t>ウチワケ</t>
    </rPh>
    <phoneticPr fontId="30"/>
  </si>
  <si>
    <t>タ　未収金明細書</t>
    <rPh sb="2" eb="5">
      <t>ミシュウキン</t>
    </rPh>
    <rPh sb="5" eb="8">
      <t>メイサイショ</t>
    </rPh>
    <phoneticPr fontId="30"/>
  </si>
  <si>
    <t>預金通帳、小切手帳</t>
    <phoneticPr fontId="30"/>
  </si>
  <si>
    <t>チ　未払金明細書</t>
    <rPh sb="3" eb="4">
      <t>ハラ</t>
    </rPh>
    <rPh sb="7" eb="8">
      <t>ショ</t>
    </rPh>
    <phoneticPr fontId="30"/>
  </si>
  <si>
    <t>計算書類</t>
    <rPh sb="0" eb="2">
      <t>ケイサン</t>
    </rPh>
    <rPh sb="2" eb="4">
      <t>ショルイ</t>
    </rPh>
    <phoneticPr fontId="30"/>
  </si>
  <si>
    <t>ツ　預り金明細書</t>
    <rPh sb="7" eb="8">
      <t>ショ</t>
    </rPh>
    <phoneticPr fontId="30"/>
  </si>
  <si>
    <t>ア　拠点区分資金収支計算書</t>
    <rPh sb="2" eb="4">
      <t>キョテン</t>
    </rPh>
    <rPh sb="4" eb="6">
      <t>クブン</t>
    </rPh>
    <rPh sb="6" eb="8">
      <t>シキン</t>
    </rPh>
    <rPh sb="8" eb="10">
      <t>シュウシ</t>
    </rPh>
    <rPh sb="10" eb="13">
      <t>ケイサンショ</t>
    </rPh>
    <phoneticPr fontId="30"/>
  </si>
  <si>
    <t>テ　その他必要に応じ作成する明細書（</t>
    <rPh sb="4" eb="5">
      <t>タ</t>
    </rPh>
    <rPh sb="5" eb="7">
      <t>ヒツヨウ</t>
    </rPh>
    <rPh sb="8" eb="9">
      <t>オウ</t>
    </rPh>
    <rPh sb="10" eb="12">
      <t>サクセイ</t>
    </rPh>
    <rPh sb="14" eb="17">
      <t>メイサイショ</t>
    </rPh>
    <phoneticPr fontId="30"/>
  </si>
  <si>
    <t>イ　拠点区分事業活動計算書</t>
    <rPh sb="2" eb="4">
      <t>キョテン</t>
    </rPh>
    <rPh sb="4" eb="6">
      <t>クブン</t>
    </rPh>
    <rPh sb="6" eb="8">
      <t>ジギョウ</t>
    </rPh>
    <rPh sb="8" eb="10">
      <t>カツドウ</t>
    </rPh>
    <rPh sb="10" eb="13">
      <t>ケイサンショ</t>
    </rPh>
    <phoneticPr fontId="30"/>
  </si>
  <si>
    <t>預金残高証明書</t>
    <rPh sb="0" eb="2">
      <t>ヨキン</t>
    </rPh>
    <rPh sb="2" eb="4">
      <t>ザンダカ</t>
    </rPh>
    <rPh sb="4" eb="7">
      <t>ショウメイショ</t>
    </rPh>
    <phoneticPr fontId="30"/>
  </si>
  <si>
    <t>ウ　拠点区分貸借対照表</t>
    <rPh sb="2" eb="4">
      <t>キョテン</t>
    </rPh>
    <rPh sb="4" eb="6">
      <t>クブン</t>
    </rPh>
    <rPh sb="6" eb="8">
      <t>タイシャク</t>
    </rPh>
    <rPh sb="8" eb="11">
      <t>タイショウヒョウ</t>
    </rPh>
    <phoneticPr fontId="30"/>
  </si>
  <si>
    <t>借入金残高証明書</t>
    <rPh sb="0" eb="2">
      <t>カリイレ</t>
    </rPh>
    <rPh sb="2" eb="3">
      <t>キン</t>
    </rPh>
    <rPh sb="3" eb="5">
      <t>ザンダカ</t>
    </rPh>
    <rPh sb="5" eb="8">
      <t>ショウメイショ</t>
    </rPh>
    <phoneticPr fontId="30"/>
  </si>
  <si>
    <t>エ　注記（拠点区分用）</t>
    <rPh sb="2" eb="4">
      <t>チュウキ</t>
    </rPh>
    <rPh sb="5" eb="7">
      <t>キョテン</t>
    </rPh>
    <rPh sb="7" eb="9">
      <t>クブン</t>
    </rPh>
    <rPh sb="9" eb="10">
      <t>ヨウ</t>
    </rPh>
    <phoneticPr fontId="30"/>
  </si>
  <si>
    <t>利用者負担額の受領に関する徴収簿等</t>
    <rPh sb="10" eb="11">
      <t>カン</t>
    </rPh>
    <phoneticPr fontId="12"/>
  </si>
  <si>
    <t>財産目録</t>
    <rPh sb="0" eb="2">
      <t>ザイサン</t>
    </rPh>
    <rPh sb="2" eb="4">
      <t>モクロク</t>
    </rPh>
    <phoneticPr fontId="12"/>
  </si>
  <si>
    <t>費用の額の支払を受けた場合の領収証控</t>
    <rPh sb="17" eb="18">
      <t>ヒカ</t>
    </rPh>
    <phoneticPr fontId="12"/>
  </si>
  <si>
    <t>金銭の支払を求める際に、あらかじめ、当該金銭の使途、額、金銭の支払を求める理由について明らかにした書面</t>
  </si>
  <si>
    <t>Ⅰ運営管理</t>
    <rPh sb="1" eb="3">
      <t>ウンエイ</t>
    </rPh>
    <rPh sb="3" eb="5">
      <t>カンリ</t>
    </rPh>
    <phoneticPr fontId="30"/>
  </si>
  <si>
    <r>
      <t>　　ア　</t>
    </r>
    <r>
      <rPr>
        <sz val="10.5"/>
        <rFont val="ＭＳ Ｐゴシック"/>
        <family val="3"/>
      </rPr>
      <t>各種会議は、職員の意見を運営に反映させる構成になっていますか。</t>
    </r>
    <phoneticPr fontId="9"/>
  </si>
  <si>
    <t>職名・氏名</t>
    <rPh sb="3" eb="5">
      <t>シメイ</t>
    </rPh>
    <phoneticPr fontId="12"/>
  </si>
  <si>
    <r>
      <t>　　ア　</t>
    </r>
    <r>
      <rPr>
        <sz val="11"/>
        <rFont val="ＭＳ Ｐゴシック"/>
        <family val="3"/>
      </rPr>
      <t xml:space="preserve"> 災害発生に備えたマニュアルを作成していますか。</t>
    </r>
    <rPh sb="5" eb="7">
      <t>サイガイ</t>
    </rPh>
    <rPh sb="7" eb="9">
      <t>ハッセイ</t>
    </rPh>
    <rPh sb="10" eb="11">
      <t>ソナ</t>
    </rPh>
    <rPh sb="19" eb="21">
      <t>サクセイ</t>
    </rPh>
    <phoneticPr fontId="12"/>
  </si>
  <si>
    <t>　　 実地訓練実施日を記入し、想定の災害種別・訓練内容は該当項目に○を、未実施の場合は×をしてください。</t>
    <phoneticPr fontId="9"/>
  </si>
  <si>
    <t>10月</t>
  </si>
  <si>
    <t>11月</t>
  </si>
  <si>
    <t>12月</t>
  </si>
  <si>
    <t>1月</t>
  </si>
  <si>
    <t>2月</t>
  </si>
  <si>
    <t>3月</t>
  </si>
  <si>
    <t>地震・水害</t>
    <rPh sb="3" eb="5">
      <t>スイガイ</t>
    </rPh>
    <phoneticPr fontId="9"/>
  </si>
  <si>
    <t>(注）</t>
  </si>
  <si>
    <t>　　ウ　就業規則（給与規程、育児・介護休業規程等を含む）は、最新の法令改正に準じて改正していますか。</t>
    <rPh sb="23" eb="24">
      <t>トウ</t>
    </rPh>
    <phoneticPr fontId="12"/>
  </si>
  <si>
    <t>　　エ　就業規則（給与規程、旅費規程等を含む）、各種協定の内容と現行の労働条件に差異はありますか。</t>
    <rPh sb="14" eb="16">
      <t>リョヒ</t>
    </rPh>
    <rPh sb="16" eb="18">
      <t>キテイ</t>
    </rPh>
    <rPh sb="18" eb="19">
      <t>トウ</t>
    </rPh>
    <rPh sb="24" eb="26">
      <t>カクシュ</t>
    </rPh>
    <rPh sb="26" eb="28">
      <t>キョウテイ</t>
    </rPh>
    <phoneticPr fontId="12"/>
  </si>
  <si>
    <t>（計算式）人数÷年齢区分別必要配置数（小数点２位以下切捨）。合計欄は計算式で出した必要数を合計した数（小数点以下四捨五入）。</t>
    <rPh sb="1" eb="4">
      <t>ケイサンシキ</t>
    </rPh>
    <rPh sb="5" eb="7">
      <t>ニンズウ</t>
    </rPh>
    <rPh sb="8" eb="10">
      <t>ネンレイ</t>
    </rPh>
    <rPh sb="10" eb="12">
      <t>クブン</t>
    </rPh>
    <rPh sb="12" eb="13">
      <t>ベツ</t>
    </rPh>
    <rPh sb="13" eb="15">
      <t>ヒツヨウ</t>
    </rPh>
    <rPh sb="15" eb="17">
      <t>ハイチ</t>
    </rPh>
    <rPh sb="17" eb="18">
      <t>スウ</t>
    </rPh>
    <rPh sb="19" eb="22">
      <t>ショウスウテン</t>
    </rPh>
    <rPh sb="23" eb="26">
      <t>イイカ</t>
    </rPh>
    <rPh sb="26" eb="28">
      <t>キリス</t>
    </rPh>
    <rPh sb="30" eb="32">
      <t>ゴウケイ</t>
    </rPh>
    <rPh sb="32" eb="33">
      <t>ラン</t>
    </rPh>
    <rPh sb="34" eb="37">
      <t>ケイサンシキ</t>
    </rPh>
    <rPh sb="38" eb="39">
      <t>ダ</t>
    </rPh>
    <rPh sb="41" eb="44">
      <t>ヒツヨウスウ</t>
    </rPh>
    <rPh sb="45" eb="47">
      <t>ゴウケイ</t>
    </rPh>
    <rPh sb="49" eb="50">
      <t>カズ</t>
    </rPh>
    <rPh sb="51" eb="54">
      <t>ショウスウテン</t>
    </rPh>
    <rPh sb="54" eb="56">
      <t>イカ</t>
    </rPh>
    <rPh sb="56" eb="60">
      <t>シシャゴニュウ</t>
    </rPh>
    <phoneticPr fontId="12"/>
  </si>
  <si>
    <t>　　エ　苦情の内容を記録していますか。</t>
    <rPh sb="7" eb="9">
      <t>ナイヨウ</t>
    </rPh>
    <rPh sb="10" eb="12">
      <t>キロク</t>
    </rPh>
    <phoneticPr fontId="9"/>
  </si>
  <si>
    <t>「いる・いない・苦情がある場合は記録する」を記入してください。</t>
    <rPh sb="8" eb="10">
      <t>クジョウ</t>
    </rPh>
    <rPh sb="13" eb="15">
      <t>バアイ</t>
    </rPh>
    <rPh sb="16" eb="18">
      <t>キロク</t>
    </rPh>
    <phoneticPr fontId="2"/>
  </si>
  <si>
    <t>　(1)就業規則、給与規程、育児休業規程、旅費等</t>
    <rPh sb="4" eb="6">
      <t>シュウギョウ</t>
    </rPh>
    <rPh sb="6" eb="8">
      <t>キソク</t>
    </rPh>
    <rPh sb="9" eb="11">
      <t>キュウヨ</t>
    </rPh>
    <rPh sb="11" eb="13">
      <t>キテイ</t>
    </rPh>
    <rPh sb="14" eb="16">
      <t>イクジ</t>
    </rPh>
    <rPh sb="16" eb="18">
      <t>キュウギョウ</t>
    </rPh>
    <rPh sb="18" eb="20">
      <t>キテイ</t>
    </rPh>
    <rPh sb="21" eb="23">
      <t>リョヒ</t>
    </rPh>
    <rPh sb="23" eb="24">
      <t>トウ</t>
    </rPh>
    <phoneticPr fontId="12"/>
  </si>
  <si>
    <t>園内研修</t>
    <rPh sb="0" eb="2">
      <t>エンナイ</t>
    </rPh>
    <rPh sb="2" eb="4">
      <t>ケンシュウ</t>
    </rPh>
    <phoneticPr fontId="2"/>
  </si>
  <si>
    <t>安全計画</t>
    <rPh sb="0" eb="2">
      <t>アンゼン</t>
    </rPh>
    <rPh sb="2" eb="4">
      <t>ケイカク</t>
    </rPh>
    <phoneticPr fontId="2"/>
  </si>
  <si>
    <t>職員周知</t>
    <rPh sb="0" eb="2">
      <t>ショクイン</t>
    </rPh>
    <rPh sb="2" eb="4">
      <t>シュウチ</t>
    </rPh>
    <phoneticPr fontId="2"/>
  </si>
  <si>
    <t>保護者周知</t>
    <rPh sb="0" eb="3">
      <t>ホゴシャ</t>
    </rPh>
    <rPh sb="3" eb="5">
      <t>シュウチ</t>
    </rPh>
    <phoneticPr fontId="2"/>
  </si>
  <si>
    <t>　どのような訓練や研修を実施していますか。該当項目を○をしてください。</t>
    <rPh sb="6" eb="8">
      <t>クンレン</t>
    </rPh>
    <rPh sb="9" eb="11">
      <t>ケンシュウ</t>
    </rPh>
    <rPh sb="12" eb="14">
      <t>ジッシ</t>
    </rPh>
    <rPh sb="21" eb="23">
      <t>ガイトウ</t>
    </rPh>
    <rPh sb="23" eb="25">
      <t>コウモク</t>
    </rPh>
    <phoneticPr fontId="2"/>
  </si>
  <si>
    <t>　　イ　安全計画を周知していますか。該当項目を○をしてください。</t>
    <rPh sb="4" eb="6">
      <t>アンゼン</t>
    </rPh>
    <rPh sb="6" eb="8">
      <t>ケイカク</t>
    </rPh>
    <rPh sb="9" eb="11">
      <t>シュウチ</t>
    </rPh>
    <rPh sb="18" eb="20">
      <t>ガイトウ</t>
    </rPh>
    <rPh sb="20" eb="22">
      <t>コウモク</t>
    </rPh>
    <phoneticPr fontId="2"/>
  </si>
  <si>
    <t>救急対応（心肺蘇生法、気道内異物除去、AED・エピペン®の使用等）</t>
    <rPh sb="0" eb="2">
      <t>キュウキュウ</t>
    </rPh>
    <rPh sb="2" eb="4">
      <t>タイオウ</t>
    </rPh>
    <rPh sb="5" eb="7">
      <t>シンパイ</t>
    </rPh>
    <rPh sb="7" eb="10">
      <t>ソセイホウ</t>
    </rPh>
    <rPh sb="11" eb="12">
      <t>キ</t>
    </rPh>
    <rPh sb="12" eb="14">
      <t>ドウナイ</t>
    </rPh>
    <rPh sb="14" eb="16">
      <t>イブツ</t>
    </rPh>
    <rPh sb="16" eb="18">
      <t>ジョキョ</t>
    </rPh>
    <rPh sb="29" eb="31">
      <t>シヨウ</t>
    </rPh>
    <rPh sb="31" eb="32">
      <t>トウ</t>
    </rPh>
    <phoneticPr fontId="2"/>
  </si>
  <si>
    <t>不審者訓練や通報訓練（救急車要請のシミュレーション等）</t>
    <rPh sb="0" eb="3">
      <t>フシンシャ</t>
    </rPh>
    <rPh sb="3" eb="5">
      <t>クンレン</t>
    </rPh>
    <rPh sb="6" eb="8">
      <t>ツウホウ</t>
    </rPh>
    <rPh sb="8" eb="10">
      <t>クンレン</t>
    </rPh>
    <rPh sb="11" eb="14">
      <t>キュウキュウシャ</t>
    </rPh>
    <rPh sb="14" eb="16">
      <t>ヨウセイ</t>
    </rPh>
    <rPh sb="25" eb="26">
      <t>トウ</t>
    </rPh>
    <phoneticPr fontId="2"/>
  </si>
  <si>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2"/>
  </si>
  <si>
    <t>その他</t>
    <rPh sb="2" eb="3">
      <t>タ</t>
    </rPh>
    <phoneticPr fontId="2"/>
  </si>
  <si>
    <t>取引金額は、資産、負債項目の場合は直近事業年度末における残高を、損益項目の場合は年間累計額を記入してください。</t>
    <rPh sb="0" eb="2">
      <t>トリヒキ</t>
    </rPh>
    <rPh sb="2" eb="4">
      <t>キンガク</t>
    </rPh>
    <rPh sb="6" eb="8">
      <t>シサン</t>
    </rPh>
    <rPh sb="9" eb="11">
      <t>フサイ</t>
    </rPh>
    <rPh sb="11" eb="13">
      <t>コウモク</t>
    </rPh>
    <rPh sb="14" eb="16">
      <t>バアイ</t>
    </rPh>
    <rPh sb="17" eb="19">
      <t>チョッキン</t>
    </rPh>
    <rPh sb="19" eb="21">
      <t>ジギョウ</t>
    </rPh>
    <rPh sb="21" eb="22">
      <t>ネン</t>
    </rPh>
    <rPh sb="22" eb="23">
      <t>ド</t>
    </rPh>
    <rPh sb="23" eb="24">
      <t>マツ</t>
    </rPh>
    <rPh sb="28" eb="30">
      <t>ザンダカ</t>
    </rPh>
    <rPh sb="32" eb="34">
      <t>ソンエキ</t>
    </rPh>
    <rPh sb="34" eb="36">
      <t>コウモク</t>
    </rPh>
    <rPh sb="37" eb="39">
      <t>バアイ</t>
    </rPh>
    <rPh sb="40" eb="42">
      <t>ネンカン</t>
    </rPh>
    <rPh sb="42" eb="44">
      <t>ルイケイ</t>
    </rPh>
    <rPh sb="44" eb="45">
      <t>ガク</t>
    </rPh>
    <rPh sb="46" eb="48">
      <t>キニュウ</t>
    </rPh>
    <phoneticPr fontId="12"/>
  </si>
  <si>
    <t>検査日現在</t>
    <rPh sb="0" eb="2">
      <t>ケンサ</t>
    </rPh>
    <rPh sb="2" eb="3">
      <t>ビ</t>
    </rPh>
    <rPh sb="3" eb="5">
      <t>ゲンザイ</t>
    </rPh>
    <phoneticPr fontId="2"/>
  </si>
  <si>
    <t>介護休業規程</t>
    <phoneticPr fontId="2"/>
  </si>
  <si>
    <t>育児休業規程</t>
    <phoneticPr fontId="2"/>
  </si>
  <si>
    <t>旅費規程</t>
    <phoneticPr fontId="2"/>
  </si>
  <si>
    <t>給与規程</t>
    <phoneticPr fontId="2"/>
  </si>
  <si>
    <t>就業規則</t>
    <phoneticPr fontId="2"/>
  </si>
  <si>
    <t>３６協定</t>
    <phoneticPr fontId="2"/>
  </si>
  <si>
    <t>２４協定</t>
    <phoneticPr fontId="2"/>
  </si>
  <si>
    <r>
      <t xml:space="preserve"> 常勤 </t>
    </r>
    <r>
      <rPr>
        <sz val="10"/>
        <rFont val="ＭＳ Ｐゴシック"/>
        <family val="3"/>
      </rPr>
      <t>（注2）</t>
    </r>
    <phoneticPr fontId="2"/>
  </si>
  <si>
    <r>
      <t xml:space="preserve"> 非常勤 </t>
    </r>
    <r>
      <rPr>
        <sz val="10"/>
        <rFont val="ＭＳ Ｐゴシック"/>
        <family val="3"/>
      </rPr>
      <t>（注3）</t>
    </r>
    <phoneticPr fontId="2"/>
  </si>
  <si>
    <t>無資格者
（注5）</t>
    <phoneticPr fontId="2"/>
  </si>
  <si>
    <r>
      <t xml:space="preserve">その他
有資格者
</t>
    </r>
    <r>
      <rPr>
        <sz val="10"/>
        <rFont val="ＭＳ Ｐゴシック"/>
        <family val="3"/>
      </rPr>
      <t>（注4）</t>
    </r>
    <phoneticPr fontId="2"/>
  </si>
  <si>
    <r>
      <t>調　理　員　</t>
    </r>
    <r>
      <rPr>
        <sz val="10"/>
        <rFont val="ＭＳ Ｐゴシック"/>
        <family val="3"/>
      </rPr>
      <t>(注6）</t>
    </r>
    <phoneticPr fontId="2"/>
  </si>
  <si>
    <t>（注3）　「非常勤」欄には、（注２）の「常勤」に該当しない職員の実人員を記載してください。</t>
    <phoneticPr fontId="9"/>
  </si>
  <si>
    <t>（注4）　「その他有資格者」欄には、幼稚園教諭、小学校教諭、養護教諭の普通免許状を有する者で保育士資格を有しない職員の実人員等を記載してください。</t>
    <phoneticPr fontId="9"/>
  </si>
  <si>
    <t>（注5）　「知事が認める者」は無資格者欄に記載してください。</t>
    <phoneticPr fontId="9"/>
  </si>
  <si>
    <t>（注6）　調理のすべてを外部委託している場合は、「委託」と記入してください。</t>
    <phoneticPr fontId="9"/>
  </si>
  <si>
    <t>(注2）　「常勤」欄には、各保育所の就業規則等で定めた常勤のうち、①期間の定めのない労働契約（1年以上の労働契約を含む。）を締結している、②労働条件通知等の就業場所が</t>
    <phoneticPr fontId="9"/>
  </si>
  <si>
    <t>　　　　当該保育所である、③1日6時間以上かつ月20日以上当該保育所で常態的に勤務し、当該保育所における社会保険の被保険者である、のすべてを満たす者を記載してください。</t>
    <phoneticPr fontId="9"/>
  </si>
  <si>
    <t>（注1）　4月1日時点で在籍する職員の実人員 を分園とは別に記載してください。なお、休業中（産前・産後休暇、病気休暇を含む。）の職員は除いてください。</t>
    <rPh sb="24" eb="26">
      <t>ブンエン</t>
    </rPh>
    <rPh sb="28" eb="29">
      <t>ベツ</t>
    </rPh>
    <phoneticPr fontId="9"/>
  </si>
  <si>
    <t>社会福祉法人会計基準</t>
    <phoneticPr fontId="12"/>
  </si>
  <si>
    <t>月次試算表の作成</t>
    <phoneticPr fontId="12"/>
  </si>
  <si>
    <r>
      <t>都補助金とは、</t>
    </r>
    <r>
      <rPr>
        <b/>
        <sz val="11"/>
        <rFont val="ＭＳ Ｐゴシック"/>
        <family val="3"/>
        <charset val="128"/>
      </rPr>
      <t>「東京都保育士等キャリアアップ補助金」</t>
    </r>
    <r>
      <rPr>
        <sz val="11"/>
        <rFont val="ＭＳ Ｐゴシック"/>
        <family val="3"/>
        <charset val="128"/>
      </rPr>
      <t>と</t>
    </r>
    <r>
      <rPr>
        <b/>
        <sz val="11"/>
        <rFont val="ＭＳ Ｐゴシック"/>
        <family val="3"/>
        <charset val="128"/>
      </rPr>
      <t>「東京都保育サービス推進事業補助金」</t>
    </r>
    <r>
      <rPr>
        <sz val="11"/>
        <rFont val="ＭＳ Ｐゴシック"/>
        <family val="3"/>
        <charset val="128"/>
      </rPr>
      <t>です。区市町村補助金とは、</t>
    </r>
    <r>
      <rPr>
        <b/>
        <sz val="11"/>
        <rFont val="ＭＳ Ｐゴシック"/>
        <family val="3"/>
        <charset val="128"/>
      </rPr>
      <t>「 文京区保育所等運営費負担金」</t>
    </r>
    <r>
      <rPr>
        <sz val="11"/>
        <rFont val="ＭＳ Ｐゴシック"/>
        <family val="3"/>
        <charset val="128"/>
      </rPr>
      <t>と「</t>
    </r>
    <r>
      <rPr>
        <b/>
        <sz val="11"/>
        <rFont val="ＭＳ Ｐゴシック"/>
        <family val="3"/>
        <charset val="128"/>
      </rPr>
      <t>文京区私立保育所事業運営補助金」</t>
    </r>
    <r>
      <rPr>
        <sz val="11"/>
        <rFont val="ＭＳ Ｐゴシック"/>
        <family val="3"/>
        <charset val="128"/>
      </rPr>
      <t>です。</t>
    </r>
    <phoneticPr fontId="12"/>
  </si>
  <si>
    <t>４歳以上児</t>
    <phoneticPr fontId="2"/>
  </si>
  <si>
    <t>旧基準</t>
    <rPh sb="0" eb="3">
      <t>キュウキジュン</t>
    </rPh>
    <phoneticPr fontId="2"/>
  </si>
  <si>
    <t>新基準</t>
    <rPh sb="0" eb="3">
      <t>シンキジュン</t>
    </rPh>
    <phoneticPr fontId="2"/>
  </si>
  <si>
    <t>①又は③の多い方（②の設定時は②又は③の多い方）</t>
    <phoneticPr fontId="2"/>
  </si>
  <si>
    <t>↑旧</t>
    <rPh sb="1" eb="2">
      <t>キュウ</t>
    </rPh>
    <phoneticPr fontId="2"/>
  </si>
  <si>
    <t>↑新</t>
    <rPh sb="1" eb="2">
      <t>シン</t>
    </rPh>
    <phoneticPr fontId="2"/>
  </si>
  <si>
    <t>④又は⑥の多い方（⑤の設定時は⑤又は⑥の多い方）</t>
    <phoneticPr fontId="2"/>
  </si>
  <si>
    <t>(10）　分掌事務</t>
    <phoneticPr fontId="2"/>
  </si>
  <si>
    <t>(11）　業務日誌（園日誌）</t>
    <rPh sb="5" eb="7">
      <t>ギョウム</t>
    </rPh>
    <rPh sb="7" eb="9">
      <t>ニッシ</t>
    </rPh>
    <rPh sb="10" eb="11">
      <t>エン</t>
    </rPh>
    <rPh sb="11" eb="13">
      <t>ニッシ</t>
    </rPh>
    <phoneticPr fontId="12"/>
  </si>
  <si>
    <t>(12）　職員会議</t>
    <rPh sb="5" eb="7">
      <t>ショクイン</t>
    </rPh>
    <rPh sb="7" eb="9">
      <t>カイギ</t>
    </rPh>
    <phoneticPr fontId="12"/>
  </si>
  <si>
    <t>(13)　業務継続計画等</t>
    <rPh sb="5" eb="7">
      <t>ギョウム</t>
    </rPh>
    <rPh sb="7" eb="9">
      <t>ケイゾク</t>
    </rPh>
    <rPh sb="9" eb="11">
      <t>ケイカク</t>
    </rPh>
    <rPh sb="11" eb="12">
      <t>トウ</t>
    </rPh>
    <phoneticPr fontId="12"/>
  </si>
  <si>
    <t>　　ア　業務継続計画を策定し、定期的に見直しを行っていますか。</t>
    <rPh sb="4" eb="6">
      <t>ギョウム</t>
    </rPh>
    <rPh sb="6" eb="8">
      <t>ケイゾク</t>
    </rPh>
    <rPh sb="8" eb="10">
      <t>ケイカク</t>
    </rPh>
    <rPh sb="11" eb="13">
      <t>サクテイ</t>
    </rPh>
    <rPh sb="15" eb="18">
      <t>テイキテキ</t>
    </rPh>
    <rPh sb="19" eb="21">
      <t>ミナオ</t>
    </rPh>
    <rPh sb="23" eb="24">
      <t>オコナ</t>
    </rPh>
    <phoneticPr fontId="9"/>
  </si>
  <si>
    <t>　　イ　業務継続計画について、研修や訓練を実施していますか。</t>
    <rPh sb="4" eb="6">
      <t>ギョウム</t>
    </rPh>
    <rPh sb="6" eb="8">
      <t>ケイゾク</t>
    </rPh>
    <rPh sb="8" eb="10">
      <t>ケイカク</t>
    </rPh>
    <rPh sb="15" eb="17">
      <t>ケンシュウ</t>
    </rPh>
    <rPh sb="18" eb="20">
      <t>クンレン</t>
    </rPh>
    <rPh sb="21" eb="23">
      <t>ジッシ</t>
    </rPh>
    <phoneticPr fontId="12"/>
  </si>
  <si>
    <t>　　ウ　感染症及び食中毒の予防等について、研修や訓練を実施していますか。</t>
    <rPh sb="4" eb="7">
      <t>カンセンショウ</t>
    </rPh>
    <rPh sb="7" eb="8">
      <t>オヨ</t>
    </rPh>
    <rPh sb="9" eb="12">
      <t>ショクチュウドク</t>
    </rPh>
    <rPh sb="13" eb="15">
      <t>ヨボウ</t>
    </rPh>
    <rPh sb="15" eb="16">
      <t>トウ</t>
    </rPh>
    <rPh sb="21" eb="23">
      <t>ケンシュウ</t>
    </rPh>
    <rPh sb="24" eb="26">
      <t>クンレン</t>
    </rPh>
    <rPh sb="27" eb="29">
      <t>ジッシ</t>
    </rPh>
    <phoneticPr fontId="9"/>
  </si>
  <si>
    <t>衛生管理者・産業医</t>
    <rPh sb="0" eb="2">
      <t>エイセイ</t>
    </rPh>
    <rPh sb="2" eb="4">
      <t>カンリ</t>
    </rPh>
    <rPh sb="4" eb="5">
      <t>シャ</t>
    </rPh>
    <rPh sb="6" eb="9">
      <t>サンギョウイ</t>
    </rPh>
    <phoneticPr fontId="12"/>
  </si>
  <si>
    <t>(14)　相談及び援助</t>
    <rPh sb="5" eb="7">
      <t>ソウダン</t>
    </rPh>
    <rPh sb="7" eb="8">
      <t>オヨ</t>
    </rPh>
    <rPh sb="9" eb="11">
      <t>エンジョ</t>
    </rPh>
    <phoneticPr fontId="12"/>
  </si>
  <si>
    <t>(15)　情報の提供等</t>
    <rPh sb="5" eb="7">
      <t>ジョウホウ</t>
    </rPh>
    <rPh sb="8" eb="10">
      <t>テイキョウ</t>
    </rPh>
    <rPh sb="10" eb="11">
      <t>トウ</t>
    </rPh>
    <phoneticPr fontId="12"/>
  </si>
  <si>
    <t>(16)　地域との連携等</t>
    <rPh sb="5" eb="7">
      <t>チイキ</t>
    </rPh>
    <rPh sb="9" eb="11">
      <t>レンケイ</t>
    </rPh>
    <rPh sb="11" eb="12">
      <t>トウ</t>
    </rPh>
    <phoneticPr fontId="12"/>
  </si>
  <si>
    <t xml:space="preserve">  (2)  消防計画等（本園）</t>
    <rPh sb="7" eb="9">
      <t>ショウボウ</t>
    </rPh>
    <rPh sb="9" eb="11">
      <t>ケイカク</t>
    </rPh>
    <rPh sb="11" eb="12">
      <t>トウ</t>
    </rPh>
    <rPh sb="13" eb="14">
      <t>ホン</t>
    </rPh>
    <rPh sb="14" eb="15">
      <t>エン</t>
    </rPh>
    <phoneticPr fontId="12"/>
  </si>
  <si>
    <t>　(3)　災害発生時への備え</t>
    <rPh sb="5" eb="7">
      <t>サイガイ</t>
    </rPh>
    <rPh sb="7" eb="9">
      <t>ハッセイ</t>
    </rPh>
    <rPh sb="9" eb="10">
      <t>ジ</t>
    </rPh>
    <rPh sb="12" eb="13">
      <t>ソナ</t>
    </rPh>
    <phoneticPr fontId="12"/>
  </si>
  <si>
    <t>　　ウ　安全計画に基づく取組の内容等について、保護者に対し、どのように周知していますか。該当項目に〇をしてください。</t>
    <rPh sb="4" eb="6">
      <t>アンゼン</t>
    </rPh>
    <rPh sb="6" eb="8">
      <t>ケイカク</t>
    </rPh>
    <rPh sb="9" eb="10">
      <t>モト</t>
    </rPh>
    <rPh sb="12" eb="13">
      <t>ト</t>
    </rPh>
    <rPh sb="13" eb="14">
      <t>ク</t>
    </rPh>
    <rPh sb="15" eb="17">
      <t>ナイヨウ</t>
    </rPh>
    <rPh sb="17" eb="18">
      <t>トウ</t>
    </rPh>
    <rPh sb="35" eb="37">
      <t>シュウチ</t>
    </rPh>
    <rPh sb="44" eb="46">
      <t>ガイトウ</t>
    </rPh>
    <rPh sb="46" eb="48">
      <t>コウモク</t>
    </rPh>
    <phoneticPr fontId="12"/>
  </si>
  <si>
    <t>　　エ　安全計画に基づく訓練や研修をしていますか。</t>
    <rPh sb="4" eb="6">
      <t>アンゼン</t>
    </rPh>
    <rPh sb="6" eb="8">
      <t>ケイカク</t>
    </rPh>
    <rPh sb="9" eb="10">
      <t>モト</t>
    </rPh>
    <rPh sb="12" eb="14">
      <t>クンレン</t>
    </rPh>
    <rPh sb="15" eb="17">
      <t>ケンシュウ</t>
    </rPh>
    <phoneticPr fontId="2"/>
  </si>
  <si>
    <t>　　 ウ　ハラスメント（パワハラ、セクハラ、マタハラ等）の防止について、対策を講じていますか。</t>
    <rPh sb="26" eb="27">
      <t>トウ</t>
    </rPh>
    <phoneticPr fontId="9"/>
  </si>
  <si>
    <t>　(4)　防災訓練等（避難・消火訓練等）（本園）</t>
    <rPh sb="5" eb="7">
      <t>ボウサイ</t>
    </rPh>
    <rPh sb="7" eb="9">
      <t>クンレン</t>
    </rPh>
    <rPh sb="9" eb="10">
      <t>トウ</t>
    </rPh>
    <rPh sb="12" eb="13">
      <t>ホン</t>
    </rPh>
    <rPh sb="14" eb="16">
      <t>ショウカ</t>
    </rPh>
    <rPh sb="16" eb="18">
      <t>クンレン</t>
    </rPh>
    <rPh sb="18" eb="19">
      <t>トウ</t>
    </rPh>
    <phoneticPr fontId="12"/>
  </si>
  <si>
    <t xml:space="preserve">     オ　給与規程に定めていない手当の支給はありますか。</t>
    <phoneticPr fontId="12"/>
  </si>
  <si>
    <t>備付帳簿</t>
    <rPh sb="0" eb="1">
      <t>ソナエツケ</t>
    </rPh>
    <rPh sb="1" eb="3">
      <t>チョウボ</t>
    </rPh>
    <phoneticPr fontId="2"/>
  </si>
  <si>
    <t xml:space="preserve"> 区分</t>
    <phoneticPr fontId="2"/>
  </si>
  <si>
    <t>有無</t>
    <rPh sb="0" eb="2">
      <t>ウム</t>
    </rPh>
    <phoneticPr fontId="2"/>
  </si>
  <si>
    <t>児童名簿</t>
  </si>
  <si>
    <t>連絡帳</t>
  </si>
  <si>
    <t>調理室の衛生管理の自主点検記録</t>
  </si>
  <si>
    <t>入所関係書類</t>
    <phoneticPr fontId="2"/>
  </si>
  <si>
    <t>緊急連絡表</t>
  </si>
  <si>
    <t>調理業務委託契約書（仕様書を含む）</t>
  </si>
  <si>
    <t>延長保育利用者名簿</t>
    <phoneticPr fontId="2"/>
  </si>
  <si>
    <t>食育計画</t>
  </si>
  <si>
    <t>栄養管理報告書（特定給食施設）</t>
  </si>
  <si>
    <t>全体的な計画</t>
    <phoneticPr fontId="2"/>
  </si>
  <si>
    <t>食事献立表（予定献立・実施記録）</t>
    <phoneticPr fontId="2"/>
  </si>
  <si>
    <t>児童健康診断記録</t>
  </si>
  <si>
    <t>長期的指導計画</t>
    <phoneticPr fontId="2"/>
  </si>
  <si>
    <t>給食日誌</t>
  </si>
  <si>
    <t>生活管理指導表（アレルギーに関する医師の指示書）</t>
  </si>
  <si>
    <t>短期的指導計画</t>
    <phoneticPr fontId="2"/>
  </si>
  <si>
    <t>食品材料発注書（控）</t>
  </si>
  <si>
    <t>個人別指導計画（０～３歳未満児）</t>
  </si>
  <si>
    <t>食品納入書</t>
  </si>
  <si>
    <t>保健計画</t>
  </si>
  <si>
    <t>保育所児童保育要録</t>
  </si>
  <si>
    <t>栄養出納表</t>
  </si>
  <si>
    <t>保健日誌</t>
  </si>
  <si>
    <t>児童出欠簿</t>
  </si>
  <si>
    <t>検食簿</t>
  </si>
  <si>
    <t>０歳児の日々の健康記録</t>
  </si>
  <si>
    <t>保育日誌</t>
  </si>
  <si>
    <t>在庫食品受払い簿</t>
  </si>
  <si>
    <t>事故簿</t>
  </si>
  <si>
    <t>児童票</t>
  </si>
  <si>
    <t>調理・調乳担当者の検便検査結果票</t>
  </si>
  <si>
    <t>損害賠償保険証書</t>
  </si>
  <si>
    <t>保護者への案内（園だより・入園のしおり）</t>
  </si>
  <si>
    <t>調理・調乳担当者の健康チェック記録</t>
  </si>
  <si>
    <t>Ⅱ</t>
    <phoneticPr fontId="2"/>
  </si>
  <si>
    <t>保育内容</t>
    <rPh sb="0" eb="2">
      <t>ホイク</t>
    </rPh>
    <rPh sb="2" eb="4">
      <t>ナイヨウ</t>
    </rPh>
    <phoneticPr fontId="2"/>
  </si>
  <si>
    <t>保育の状況</t>
    <rPh sb="0" eb="2">
      <t>ホイク</t>
    </rPh>
    <rPh sb="3" eb="5">
      <t>ジョウキョウ</t>
    </rPh>
    <phoneticPr fontId="2"/>
  </si>
  <si>
    <t>⑴</t>
    <phoneticPr fontId="2"/>
  </si>
  <si>
    <t>区　　分</t>
    <rPh sb="0" eb="1">
      <t>ク</t>
    </rPh>
    <rPh sb="3" eb="4">
      <t>ブン</t>
    </rPh>
    <phoneticPr fontId="2"/>
  </si>
  <si>
    <t>年齢</t>
    <rPh sb="0" eb="2">
      <t>ネンレイ</t>
    </rPh>
    <phoneticPr fontId="2"/>
  </si>
  <si>
    <t>在籍
児童</t>
    <rPh sb="0" eb="2">
      <t>ザイセキ</t>
    </rPh>
    <rPh sb="3" eb="5">
      <t>ジドウ</t>
    </rPh>
    <phoneticPr fontId="2"/>
  </si>
  <si>
    <t>要配慮
認定児</t>
    <rPh sb="0" eb="1">
      <t>ヨウ</t>
    </rPh>
    <rPh sb="1" eb="3">
      <t>ハイリョ</t>
    </rPh>
    <rPh sb="4" eb="6">
      <t>ニンテイ</t>
    </rPh>
    <rPh sb="6" eb="7">
      <t>ジ</t>
    </rPh>
    <phoneticPr fontId="2"/>
  </si>
  <si>
    <t>私的
契約児</t>
    <rPh sb="0" eb="2">
      <t>シテキ</t>
    </rPh>
    <rPh sb="3" eb="5">
      <t>ケイヤク</t>
    </rPh>
    <rPh sb="5" eb="6">
      <t>ジ</t>
    </rPh>
    <phoneticPr fontId="2"/>
  </si>
  <si>
    <t>担当保育士</t>
    <rPh sb="0" eb="2">
      <t>タントウ</t>
    </rPh>
    <rPh sb="2" eb="5">
      <t>ホイクシ</t>
    </rPh>
    <phoneticPr fontId="2"/>
  </si>
  <si>
    <t>備　　考</t>
    <rPh sb="0" eb="1">
      <t>ビ</t>
    </rPh>
    <rPh sb="3" eb="4">
      <t>コウ</t>
    </rPh>
    <phoneticPr fontId="2"/>
  </si>
  <si>
    <t>クラス名</t>
    <rPh sb="3" eb="4">
      <t>メイ</t>
    </rPh>
    <phoneticPr fontId="2"/>
  </si>
  <si>
    <t>常勤</t>
    <rPh sb="0" eb="2">
      <t>ジョウキン</t>
    </rPh>
    <phoneticPr fontId="2"/>
  </si>
  <si>
    <t>非常勤</t>
    <rPh sb="0" eb="3">
      <t>ヒジョウキン</t>
    </rPh>
    <phoneticPr fontId="2"/>
  </si>
  <si>
    <t>要配担当</t>
    <rPh sb="0" eb="1">
      <t>ヨウ</t>
    </rPh>
    <rPh sb="1" eb="2">
      <t>ハイ</t>
    </rPh>
    <rPh sb="2" eb="4">
      <t>タントウ</t>
    </rPh>
    <phoneticPr fontId="2"/>
  </si>
  <si>
    <t>いちご【記入例】</t>
    <rPh sb="4" eb="6">
      <t>キニュウ</t>
    </rPh>
    <rPh sb="6" eb="7">
      <t>レイ</t>
    </rPh>
    <phoneticPr fontId="2"/>
  </si>
  <si>
    <r>
      <t xml:space="preserve">要配慮認定児童2名と私的契約児1名が在籍する計20名のクラスの場合の記載方法となります。
</t>
    </r>
    <r>
      <rPr>
        <sz val="8"/>
        <color theme="1"/>
        <rFont val="HGS創英角ﾎﾟｯﾌﾟ体"/>
        <family val="3"/>
        <charset val="128"/>
      </rPr>
      <t>注意）要配慮担認定児と担当保育士は連動しています。</t>
    </r>
    <rPh sb="0" eb="1">
      <t>ヨウ</t>
    </rPh>
    <rPh sb="1" eb="3">
      <t>ハイリョ</t>
    </rPh>
    <rPh sb="3" eb="5">
      <t>ニンテイ</t>
    </rPh>
    <rPh sb="5" eb="7">
      <t>ジドウ</t>
    </rPh>
    <rPh sb="8" eb="9">
      <t>メイ</t>
    </rPh>
    <rPh sb="10" eb="12">
      <t>シテキ</t>
    </rPh>
    <rPh sb="12" eb="14">
      <t>ケイヤク</t>
    </rPh>
    <rPh sb="14" eb="15">
      <t>ジ</t>
    </rPh>
    <rPh sb="16" eb="17">
      <t>メイ</t>
    </rPh>
    <rPh sb="18" eb="20">
      <t>ザイセキ</t>
    </rPh>
    <rPh sb="22" eb="23">
      <t>ケイ</t>
    </rPh>
    <rPh sb="25" eb="26">
      <t>メイ</t>
    </rPh>
    <rPh sb="31" eb="33">
      <t>バアイ</t>
    </rPh>
    <rPh sb="34" eb="36">
      <t>キサイ</t>
    </rPh>
    <rPh sb="36" eb="38">
      <t>ホウホウ</t>
    </rPh>
    <rPh sb="45" eb="47">
      <t>チュウイ</t>
    </rPh>
    <rPh sb="48" eb="49">
      <t>ヨウ</t>
    </rPh>
    <rPh sb="49" eb="51">
      <t>ハイリョ</t>
    </rPh>
    <rPh sb="51" eb="52">
      <t>ニナ</t>
    </rPh>
    <rPh sb="52" eb="54">
      <t>ニンテイ</t>
    </rPh>
    <rPh sb="54" eb="55">
      <t>ジ</t>
    </rPh>
    <rPh sb="56" eb="58">
      <t>タントウ</t>
    </rPh>
    <rPh sb="58" eb="61">
      <t>ホイクシ</t>
    </rPh>
    <rPh sb="62" eb="64">
      <t>レンドウ</t>
    </rPh>
    <phoneticPr fontId="2"/>
  </si>
  <si>
    <t>合計</t>
    <rPh sb="0" eb="2">
      <t>ゴウケイ</t>
    </rPh>
    <phoneticPr fontId="2"/>
  </si>
  <si>
    <t>施設名：</t>
    <rPh sb="0" eb="2">
      <t>シセツ</t>
    </rPh>
    <rPh sb="2" eb="3">
      <t>メイ</t>
    </rPh>
    <phoneticPr fontId="2"/>
  </si>
  <si>
    <t>※各項目について選択にてご回答ください。</t>
    <phoneticPr fontId="2"/>
  </si>
  <si>
    <t>※該当事項がない場合は具体的な対応を備考欄に記載願います。</t>
    <phoneticPr fontId="2"/>
  </si>
  <si>
    <t>⑵</t>
    <phoneticPr fontId="2"/>
  </si>
  <si>
    <t>児童の権利擁護</t>
    <phoneticPr fontId="2"/>
  </si>
  <si>
    <t>※各事項該当項目にチェック☑を入れてください。</t>
    <phoneticPr fontId="2"/>
  </si>
  <si>
    <t>ア</t>
    <phoneticPr fontId="2"/>
  </si>
  <si>
    <t>子どもの人権・子ども一人一人の人格を尊重した保育を行っている</t>
    <rPh sb="0" eb="1">
      <t>コ</t>
    </rPh>
    <rPh sb="4" eb="6">
      <t>ジンケン</t>
    </rPh>
    <rPh sb="7" eb="8">
      <t>コ</t>
    </rPh>
    <rPh sb="10" eb="14">
      <t>ヒトリヒトリ</t>
    </rPh>
    <rPh sb="15" eb="17">
      <t>ジンカク</t>
    </rPh>
    <rPh sb="18" eb="20">
      <t>ソンチョウ</t>
    </rPh>
    <rPh sb="22" eb="24">
      <t>ホイク</t>
    </rPh>
    <rPh sb="25" eb="26">
      <t>オコナ</t>
    </rPh>
    <phoneticPr fontId="2"/>
  </si>
  <si>
    <t>イ</t>
    <phoneticPr fontId="2"/>
  </si>
  <si>
    <t>暴力的な言葉（呼び捨て、怒鳴る等）を使用しない</t>
    <rPh sb="0" eb="3">
      <t>ボウリョクテキ</t>
    </rPh>
    <rPh sb="4" eb="6">
      <t>コトバ</t>
    </rPh>
    <rPh sb="7" eb="8">
      <t>ヨ</t>
    </rPh>
    <rPh sb="9" eb="10">
      <t>ス</t>
    </rPh>
    <rPh sb="12" eb="14">
      <t>ドナ</t>
    </rPh>
    <rPh sb="15" eb="16">
      <t>ナド</t>
    </rPh>
    <rPh sb="18" eb="20">
      <t>シヨウ</t>
    </rPh>
    <phoneticPr fontId="2"/>
  </si>
  <si>
    <t>体罰を行わない</t>
    <rPh sb="0" eb="2">
      <t>タイバツ</t>
    </rPh>
    <rPh sb="3" eb="4">
      <t>オコナ</t>
    </rPh>
    <phoneticPr fontId="2"/>
  </si>
  <si>
    <t>わいせつ行為をしない</t>
    <rPh sb="4" eb="6">
      <t>コウイ</t>
    </rPh>
    <phoneticPr fontId="2"/>
  </si>
  <si>
    <t>強制（食事を無理に食べさせる等）をしない</t>
    <phoneticPr fontId="2"/>
  </si>
  <si>
    <t>無視（ネグレクト）をしない</t>
    <phoneticPr fontId="2"/>
  </si>
  <si>
    <t>行動制限（閉じ込める等）をしない</t>
    <rPh sb="0" eb="2">
      <t>コウドウ</t>
    </rPh>
    <rPh sb="2" eb="4">
      <t>セイゲン</t>
    </rPh>
    <rPh sb="5" eb="6">
      <t>ト</t>
    </rPh>
    <rPh sb="7" eb="8">
      <t>コ</t>
    </rPh>
    <rPh sb="10" eb="11">
      <t>トウ</t>
    </rPh>
    <phoneticPr fontId="2"/>
  </si>
  <si>
    <t>性暴力を行わない</t>
    <phoneticPr fontId="2"/>
  </si>
  <si>
    <t>差別的な待遇をしない</t>
    <phoneticPr fontId="2"/>
  </si>
  <si>
    <t>⑶</t>
    <phoneticPr fontId="2"/>
  </si>
  <si>
    <t>全体的な計画</t>
    <rPh sb="0" eb="3">
      <t>ゼンタイテキ</t>
    </rPh>
    <rPh sb="4" eb="6">
      <t>ケイカク</t>
    </rPh>
    <phoneticPr fontId="2"/>
  </si>
  <si>
    <t>全体的な計画を作成している</t>
    <rPh sb="0" eb="3">
      <t>ゼンタイテキ</t>
    </rPh>
    <rPh sb="4" eb="6">
      <t>ケイカク</t>
    </rPh>
    <rPh sb="7" eb="9">
      <t>サクセイ</t>
    </rPh>
    <phoneticPr fontId="2"/>
  </si>
  <si>
    <t>☛</t>
    <phoneticPr fontId="2"/>
  </si>
  <si>
    <t>⑷</t>
    <phoneticPr fontId="2"/>
  </si>
  <si>
    <t>指導計画の作成について</t>
    <rPh sb="0" eb="2">
      <t>シドウ</t>
    </rPh>
    <rPh sb="2" eb="4">
      <t>ケイカク</t>
    </rPh>
    <rPh sb="5" eb="7">
      <t>サクセイ</t>
    </rPh>
    <phoneticPr fontId="2"/>
  </si>
  <si>
    <t>長期的な区分で作成している</t>
    <rPh sb="0" eb="3">
      <t>チョウキテキ</t>
    </rPh>
    <rPh sb="4" eb="6">
      <t>クブン</t>
    </rPh>
    <rPh sb="7" eb="9">
      <t>サクセイ</t>
    </rPh>
    <phoneticPr fontId="2"/>
  </si>
  <si>
    <t>ケ</t>
    <phoneticPr fontId="2"/>
  </si>
  <si>
    <t>年案</t>
    <rPh sb="0" eb="1">
      <t>ネン</t>
    </rPh>
    <rPh sb="1" eb="2">
      <t>アン</t>
    </rPh>
    <phoneticPr fontId="2"/>
  </si>
  <si>
    <t>期案</t>
    <rPh sb="0" eb="1">
      <t>キ</t>
    </rPh>
    <rPh sb="1" eb="2">
      <t>アン</t>
    </rPh>
    <phoneticPr fontId="2"/>
  </si>
  <si>
    <t>月案</t>
    <rPh sb="0" eb="1">
      <t>ツキ</t>
    </rPh>
    <rPh sb="1" eb="2">
      <t>アン</t>
    </rPh>
    <phoneticPr fontId="2"/>
  </si>
  <si>
    <t>短期的な区分で作成している</t>
    <rPh sb="0" eb="2">
      <t>タンキ</t>
    </rPh>
    <rPh sb="2" eb="3">
      <t>テキ</t>
    </rPh>
    <rPh sb="4" eb="6">
      <t>クブン</t>
    </rPh>
    <rPh sb="7" eb="9">
      <t>サクセイ</t>
    </rPh>
    <phoneticPr fontId="2"/>
  </si>
  <si>
    <t>週案</t>
    <rPh sb="0" eb="2">
      <t>シュウアン</t>
    </rPh>
    <phoneticPr fontId="2"/>
  </si>
  <si>
    <t>日案</t>
    <rPh sb="0" eb="1">
      <t>ニチ</t>
    </rPh>
    <rPh sb="1" eb="2">
      <t>アン</t>
    </rPh>
    <phoneticPr fontId="2"/>
  </si>
  <si>
    <t>週日案</t>
    <rPh sb="0" eb="1">
      <t>シュウ</t>
    </rPh>
    <rPh sb="1" eb="2">
      <t>ニチ</t>
    </rPh>
    <rPh sb="2" eb="3">
      <t>アン</t>
    </rPh>
    <phoneticPr fontId="2"/>
  </si>
  <si>
    <t>ウ</t>
    <phoneticPr fontId="2"/>
  </si>
  <si>
    <t>個別指導計画は3歳未満児まで作成している</t>
    <phoneticPr fontId="2"/>
  </si>
  <si>
    <t>エ</t>
    <phoneticPr fontId="2"/>
  </si>
  <si>
    <t>オ</t>
    <phoneticPr fontId="2"/>
  </si>
  <si>
    <t>午睡等の適切な休息に配慮している</t>
    <rPh sb="0" eb="2">
      <t>ゴスイ</t>
    </rPh>
    <rPh sb="2" eb="3">
      <t>トウ</t>
    </rPh>
    <rPh sb="4" eb="6">
      <t>テキセツ</t>
    </rPh>
    <rPh sb="7" eb="9">
      <t>キュウソク</t>
    </rPh>
    <rPh sb="10" eb="12">
      <t>ハイリョ</t>
    </rPh>
    <phoneticPr fontId="2"/>
  </si>
  <si>
    <t>カ</t>
    <phoneticPr fontId="2"/>
  </si>
  <si>
    <t>長時間にわたる保育について位置付けている</t>
    <rPh sb="0" eb="3">
      <t>チョウジカン</t>
    </rPh>
    <rPh sb="7" eb="9">
      <t>ホイク</t>
    </rPh>
    <rPh sb="13" eb="16">
      <t>イチヅ</t>
    </rPh>
    <phoneticPr fontId="2"/>
  </si>
  <si>
    <t>キ</t>
    <phoneticPr fontId="2"/>
  </si>
  <si>
    <t>障害のある子どもについて計画を作成している</t>
    <rPh sb="12" eb="14">
      <t>ケイカク</t>
    </rPh>
    <phoneticPr fontId="2"/>
  </si>
  <si>
    <t>ク</t>
    <phoneticPr fontId="2"/>
  </si>
  <si>
    <t>評価・反省を踏まえて作成している</t>
    <rPh sb="0" eb="2">
      <t>ヒョウカ</t>
    </rPh>
    <rPh sb="3" eb="5">
      <t>ハンセイ</t>
    </rPh>
    <rPh sb="6" eb="7">
      <t>フ</t>
    </rPh>
    <rPh sb="10" eb="12">
      <t>サクセイ</t>
    </rPh>
    <phoneticPr fontId="2"/>
  </si>
  <si>
    <t>⑸</t>
    <phoneticPr fontId="2"/>
  </si>
  <si>
    <t>各自、自己評価を行っている</t>
  </si>
  <si>
    <t>備考欄（回答及び自由記述）</t>
    <phoneticPr fontId="2"/>
  </si>
  <si>
    <t>保育士</t>
    <rPh sb="0" eb="3">
      <t>ホイクシ</t>
    </rPh>
    <phoneticPr fontId="2"/>
  </si>
  <si>
    <t>看護師・保健師</t>
    <rPh sb="0" eb="3">
      <t>カンゴシ</t>
    </rPh>
    <rPh sb="4" eb="7">
      <t>ホケンシ</t>
    </rPh>
    <phoneticPr fontId="2"/>
  </si>
  <si>
    <t>栄養士・調理員</t>
    <rPh sb="0" eb="3">
      <t>エイヨウシ</t>
    </rPh>
    <rPh sb="4" eb="7">
      <t>チョウリイン</t>
    </rPh>
    <phoneticPr fontId="2"/>
  </si>
  <si>
    <t>子どもの育ちをとらえる視点で評価を行っている</t>
    <rPh sb="0" eb="1">
      <t>コ</t>
    </rPh>
    <rPh sb="4" eb="5">
      <t>ソダ</t>
    </rPh>
    <rPh sb="11" eb="13">
      <t>シテン</t>
    </rPh>
    <rPh sb="14" eb="16">
      <t>ヒョウカ</t>
    </rPh>
    <rPh sb="17" eb="18">
      <t>オコナ</t>
    </rPh>
    <phoneticPr fontId="2"/>
  </si>
  <si>
    <t>自らの保育をとらえる視点で評価を行っている</t>
    <rPh sb="0" eb="1">
      <t>ミズカ</t>
    </rPh>
    <rPh sb="3" eb="5">
      <t>ホイク</t>
    </rPh>
    <rPh sb="10" eb="12">
      <t>シテン</t>
    </rPh>
    <rPh sb="13" eb="15">
      <t>ヒョウカ</t>
    </rPh>
    <rPh sb="16" eb="17">
      <t>オコナ</t>
    </rPh>
    <phoneticPr fontId="2"/>
  </si>
  <si>
    <t>⑹</t>
    <phoneticPr fontId="2"/>
  </si>
  <si>
    <t>保育所の自己評価について</t>
    <rPh sb="0" eb="2">
      <t>ホイク</t>
    </rPh>
    <rPh sb="2" eb="3">
      <t>ジョ</t>
    </rPh>
    <rPh sb="4" eb="6">
      <t>ジコ</t>
    </rPh>
    <rPh sb="6" eb="8">
      <t>ヒョウカ</t>
    </rPh>
    <phoneticPr fontId="2"/>
  </si>
  <si>
    <t>保育所の自己評価を行っている</t>
    <rPh sb="0" eb="2">
      <t>ホイク</t>
    </rPh>
    <rPh sb="2" eb="3">
      <t>ジョ</t>
    </rPh>
    <rPh sb="4" eb="6">
      <t>ジコ</t>
    </rPh>
    <rPh sb="6" eb="8">
      <t>ヒョウカ</t>
    </rPh>
    <rPh sb="9" eb="10">
      <t>オコナ</t>
    </rPh>
    <phoneticPr fontId="2"/>
  </si>
  <si>
    <t>具体的な園の自己評価方法を右欄に記載してください。☛</t>
    <rPh sb="0" eb="3">
      <t>グタイテキ</t>
    </rPh>
    <rPh sb="4" eb="5">
      <t>エン</t>
    </rPh>
    <rPh sb="6" eb="8">
      <t>ジコ</t>
    </rPh>
    <rPh sb="8" eb="10">
      <t>ヒョウカ</t>
    </rPh>
    <rPh sb="10" eb="12">
      <t>ホウホウ</t>
    </rPh>
    <rPh sb="13" eb="14">
      <t>ミギ</t>
    </rPh>
    <rPh sb="14" eb="15">
      <t>ラン</t>
    </rPh>
    <rPh sb="16" eb="18">
      <t>キサイ</t>
    </rPh>
    <phoneticPr fontId="2"/>
  </si>
  <si>
    <t>⑺</t>
    <phoneticPr fontId="2"/>
  </si>
  <si>
    <t>欠席児童への対応について　</t>
    <rPh sb="0" eb="2">
      <t>ケッセキ</t>
    </rPh>
    <rPh sb="2" eb="4">
      <t>ジドウ</t>
    </rPh>
    <rPh sb="6" eb="8">
      <t>タイオウ</t>
    </rPh>
    <phoneticPr fontId="2"/>
  </si>
  <si>
    <t>⑻</t>
    <phoneticPr fontId="2"/>
  </si>
  <si>
    <t>児童出欠簿と児童票について</t>
    <rPh sb="0" eb="2">
      <t>ジドウ</t>
    </rPh>
    <rPh sb="2" eb="4">
      <t>シュッケツ</t>
    </rPh>
    <rPh sb="4" eb="5">
      <t>ボ</t>
    </rPh>
    <rPh sb="6" eb="8">
      <t>ジドウ</t>
    </rPh>
    <rPh sb="8" eb="9">
      <t>ヒョウ</t>
    </rPh>
    <phoneticPr fontId="2"/>
  </si>
  <si>
    <t>長期（約1ヵ月以上）欠席児童がいる</t>
    <rPh sb="0" eb="2">
      <t>チョウキ</t>
    </rPh>
    <rPh sb="3" eb="4">
      <t>ヤク</t>
    </rPh>
    <rPh sb="6" eb="9">
      <t>ゲツイジョウ</t>
    </rPh>
    <rPh sb="10" eb="12">
      <t>ケッセキ</t>
    </rPh>
    <rPh sb="12" eb="14">
      <t>ジドウ</t>
    </rPh>
    <phoneticPr fontId="2"/>
  </si>
  <si>
    <t>児童出欠簿を作成している</t>
    <rPh sb="0" eb="2">
      <t>ジドウ</t>
    </rPh>
    <rPh sb="2" eb="4">
      <t>シュッケツ</t>
    </rPh>
    <rPh sb="4" eb="5">
      <t>ボ</t>
    </rPh>
    <rPh sb="6" eb="8">
      <t>サクセイ</t>
    </rPh>
    <phoneticPr fontId="2"/>
  </si>
  <si>
    <t>欠席理由を把握している</t>
    <rPh sb="0" eb="2">
      <t>ケッセキ</t>
    </rPh>
    <rPh sb="2" eb="4">
      <t>リユウ</t>
    </rPh>
    <rPh sb="5" eb="7">
      <t>ハアク</t>
    </rPh>
    <phoneticPr fontId="2"/>
  </si>
  <si>
    <t>児童票を作成している</t>
    <rPh sb="0" eb="2">
      <t>ジドウ</t>
    </rPh>
    <rPh sb="2" eb="3">
      <t>ヒョウ</t>
    </rPh>
    <rPh sb="4" eb="6">
      <t>サクセイ</t>
    </rPh>
    <phoneticPr fontId="2"/>
  </si>
  <si>
    <t>区の担当者へ連絡をしている</t>
    <rPh sb="0" eb="1">
      <t>ク</t>
    </rPh>
    <rPh sb="2" eb="5">
      <t>タントウシャ</t>
    </rPh>
    <rPh sb="6" eb="8">
      <t>レンラク</t>
    </rPh>
    <phoneticPr fontId="2"/>
  </si>
  <si>
    <t>⑼</t>
    <phoneticPr fontId="2"/>
  </si>
  <si>
    <t>保護者への連絡状況</t>
    <rPh sb="0" eb="3">
      <t>ホゴシャ</t>
    </rPh>
    <rPh sb="5" eb="7">
      <t>レンラク</t>
    </rPh>
    <rPh sb="7" eb="9">
      <t>ジョウキョウ</t>
    </rPh>
    <phoneticPr fontId="2"/>
  </si>
  <si>
    <t>回/年</t>
    <rPh sb="0" eb="1">
      <t>カイ</t>
    </rPh>
    <rPh sb="2" eb="3">
      <t>ネン</t>
    </rPh>
    <phoneticPr fontId="2"/>
  </si>
  <si>
    <t>（対象児童は</t>
    <rPh sb="1" eb="3">
      <t>タイショウ</t>
    </rPh>
    <rPh sb="3" eb="5">
      <t>ジドウ</t>
    </rPh>
    <phoneticPr fontId="2"/>
  </si>
  <si>
    <t>歳児から</t>
    <rPh sb="0" eb="2">
      <t>サイジ</t>
    </rPh>
    <phoneticPr fontId="2"/>
  </si>
  <si>
    <t>歳児まで）</t>
    <rPh sb="0" eb="2">
      <t>サイジ</t>
    </rPh>
    <phoneticPr fontId="2"/>
  </si>
  <si>
    <t>保護者懇談会</t>
    <rPh sb="0" eb="3">
      <t>ホゴシャ</t>
    </rPh>
    <rPh sb="3" eb="6">
      <t>コンダンカイ</t>
    </rPh>
    <phoneticPr fontId="2"/>
  </si>
  <si>
    <t>実施回数</t>
    <rPh sb="0" eb="2">
      <t>ジッシ</t>
    </rPh>
    <rPh sb="2" eb="4">
      <t>カイスウ</t>
    </rPh>
    <phoneticPr fontId="2"/>
  </si>
  <si>
    <t>①園（全体）</t>
    <rPh sb="1" eb="2">
      <t>エン</t>
    </rPh>
    <rPh sb="3" eb="5">
      <t>ゼンタイ</t>
    </rPh>
    <phoneticPr fontId="2"/>
  </si>
  <si>
    <t>②クラスごと</t>
    <phoneticPr fontId="2"/>
  </si>
  <si>
    <t>③個人面談</t>
    <phoneticPr fontId="2"/>
  </si>
  <si>
    <t>緊急連絡先の把握</t>
    <rPh sb="0" eb="2">
      <t>キンキュウ</t>
    </rPh>
    <rPh sb="2" eb="5">
      <t>レンラクサキ</t>
    </rPh>
    <rPh sb="6" eb="8">
      <t>ハアク</t>
    </rPh>
    <phoneticPr fontId="2"/>
  </si>
  <si>
    <t>給食献立表</t>
    <rPh sb="0" eb="2">
      <t>キュウショク</t>
    </rPh>
    <rPh sb="2" eb="4">
      <t>コンダテ</t>
    </rPh>
    <rPh sb="4" eb="5">
      <t>ヒョウ</t>
    </rPh>
    <phoneticPr fontId="2"/>
  </si>
  <si>
    <t>⑽</t>
    <phoneticPr fontId="2"/>
  </si>
  <si>
    <t>※各事項該当項目にチェック☑を入れてください。(対象児童欄は全児童にチェック☑または対象年齢を記入）</t>
    <rPh sb="24" eb="26">
      <t>タイショウ</t>
    </rPh>
    <rPh sb="26" eb="28">
      <t>ジドウ</t>
    </rPh>
    <rPh sb="28" eb="29">
      <t>ラン</t>
    </rPh>
    <phoneticPr fontId="2"/>
  </si>
  <si>
    <t>区分</t>
    <rPh sb="0" eb="2">
      <t>クブン</t>
    </rPh>
    <phoneticPr fontId="2"/>
  </si>
  <si>
    <t>【参考】</t>
    <rPh sb="1" eb="3">
      <t>サンコウ</t>
    </rPh>
    <phoneticPr fontId="2"/>
  </si>
  <si>
    <t>⑾</t>
    <phoneticPr fontId="2"/>
  </si>
  <si>
    <t>確認時間</t>
    <rPh sb="0" eb="2">
      <t>カクニン</t>
    </rPh>
    <rPh sb="2" eb="4">
      <t>ジカン</t>
    </rPh>
    <phoneticPr fontId="2"/>
  </si>
  <si>
    <t>保護者が送迎できない場合は､児童の引渡しをどのようにしていますか。（具体的に記入してください。）</t>
    <rPh sb="34" eb="37">
      <t>グタイテキ</t>
    </rPh>
    <rPh sb="38" eb="40">
      <t>キニュウ</t>
    </rPh>
    <phoneticPr fontId="2"/>
  </si>
  <si>
    <t>⑿</t>
    <phoneticPr fontId="2"/>
  </si>
  <si>
    <t>小学校または進級先（幼稚園、保育園等）との連携</t>
    <rPh sb="0" eb="3">
      <t>ショウガッコウ</t>
    </rPh>
    <rPh sb="6" eb="8">
      <t>シンキュウ</t>
    </rPh>
    <rPh sb="8" eb="9">
      <t>サキ</t>
    </rPh>
    <rPh sb="10" eb="13">
      <t>ヨウチエン</t>
    </rPh>
    <rPh sb="14" eb="17">
      <t>ホイクエン</t>
    </rPh>
    <rPh sb="17" eb="18">
      <t>トウ</t>
    </rPh>
    <rPh sb="21" eb="23">
      <t>レンケイ</t>
    </rPh>
    <phoneticPr fontId="2"/>
  </si>
  <si>
    <t>保育所児童保育要録の伝達方法</t>
  </si>
  <si>
    <t>⒀</t>
    <phoneticPr fontId="2"/>
  </si>
  <si>
    <t>食事の提供状況</t>
    <rPh sb="0" eb="2">
      <t>ショクジ</t>
    </rPh>
    <rPh sb="3" eb="5">
      <t>テイキョウ</t>
    </rPh>
    <rPh sb="5" eb="7">
      <t>ジョウキョウ</t>
    </rPh>
    <phoneticPr fontId="2"/>
  </si>
  <si>
    <t>食育計画と給与栄養目標量</t>
    <rPh sb="5" eb="7">
      <t>キュウヨ</t>
    </rPh>
    <rPh sb="7" eb="9">
      <t>エイヨウ</t>
    </rPh>
    <rPh sb="9" eb="11">
      <t>モクヒョウ</t>
    </rPh>
    <rPh sb="11" eb="12">
      <t>リョウ</t>
    </rPh>
    <phoneticPr fontId="2"/>
  </si>
  <si>
    <t>計画状況</t>
    <rPh sb="0" eb="2">
      <t>ケイカク</t>
    </rPh>
    <rPh sb="2" eb="3">
      <t>ジョウ</t>
    </rPh>
    <phoneticPr fontId="2"/>
  </si>
  <si>
    <t>食事の提供を含む食育計画を作成している</t>
    <rPh sb="0" eb="2">
      <t>ショクジ</t>
    </rPh>
    <rPh sb="3" eb="5">
      <t>テイキョウ</t>
    </rPh>
    <rPh sb="6" eb="7">
      <t>フク</t>
    </rPh>
    <rPh sb="8" eb="10">
      <t>ショクイク</t>
    </rPh>
    <rPh sb="10" eb="12">
      <t>ケイカク</t>
    </rPh>
    <rPh sb="13" eb="15">
      <t>サクセイ</t>
    </rPh>
    <phoneticPr fontId="2"/>
  </si>
  <si>
    <t>全体的な計画に基づいている</t>
    <rPh sb="0" eb="3">
      <t>ゼンタイテキ</t>
    </rPh>
    <rPh sb="4" eb="6">
      <t>ケイカク</t>
    </rPh>
    <rPh sb="7" eb="8">
      <t>モト</t>
    </rPh>
    <phoneticPr fontId="2"/>
  </si>
  <si>
    <t>実践の記録を残し、評価反省を行っている</t>
    <rPh sb="0" eb="2">
      <t>ジッセン</t>
    </rPh>
    <rPh sb="3" eb="5">
      <t>キロク</t>
    </rPh>
    <rPh sb="6" eb="7">
      <t>ノコ</t>
    </rPh>
    <rPh sb="9" eb="11">
      <t>ヒョウカ</t>
    </rPh>
    <rPh sb="11" eb="13">
      <t>ハンセイ</t>
    </rPh>
    <rPh sb="14" eb="15">
      <t>オコナ</t>
    </rPh>
    <phoneticPr fontId="2"/>
  </si>
  <si>
    <t>給与栄養目標</t>
    <rPh sb="0" eb="2">
      <t>キュウヨ</t>
    </rPh>
    <rPh sb="2" eb="4">
      <t>エイヨウ</t>
    </rPh>
    <rPh sb="4" eb="6">
      <t>モクヒョウ</t>
    </rPh>
    <phoneticPr fontId="2"/>
  </si>
  <si>
    <t>その他</t>
    <rPh sb="2" eb="3">
      <t>ホカ</t>
    </rPh>
    <phoneticPr fontId="2"/>
  </si>
  <si>
    <t>※その他の場合は具体的な体制をご記入ください。☛</t>
    <phoneticPr fontId="2"/>
  </si>
  <si>
    <t>献立業務について</t>
    <rPh sb="0" eb="2">
      <t>コンダテ</t>
    </rPh>
    <rPh sb="2" eb="4">
      <t>ギョウム</t>
    </rPh>
    <phoneticPr fontId="2"/>
  </si>
  <si>
    <t>作成状況</t>
    <rPh sb="0" eb="2">
      <t>サクセイ</t>
    </rPh>
    <rPh sb="2" eb="4">
      <t>ジョウキョウ</t>
    </rPh>
    <phoneticPr fontId="2"/>
  </si>
  <si>
    <t>園独自</t>
    <rPh sb="0" eb="1">
      <t>エン</t>
    </rPh>
    <rPh sb="1" eb="3">
      <t>ドクジ</t>
    </rPh>
    <phoneticPr fontId="2"/>
  </si>
  <si>
    <t>作成者及び発注者</t>
    <rPh sb="0" eb="3">
      <t>サクセイシャ</t>
    </rPh>
    <rPh sb="3" eb="4">
      <t>オヨ</t>
    </rPh>
    <rPh sb="5" eb="8">
      <t>ハッチュウシャ</t>
    </rPh>
    <phoneticPr fontId="2"/>
  </si>
  <si>
    <t>栄養士</t>
    <rPh sb="0" eb="3">
      <t>エイヨウシ</t>
    </rPh>
    <phoneticPr fontId="2"/>
  </si>
  <si>
    <t>調理員</t>
    <rPh sb="0" eb="3">
      <t>チョウリイン</t>
    </rPh>
    <phoneticPr fontId="2"/>
  </si>
  <si>
    <t>※作成状況や作成者・発注者がその他の場合は具体的に記載☛</t>
    <rPh sb="1" eb="3">
      <t>サクセイ</t>
    </rPh>
    <rPh sb="3" eb="5">
      <t>ジョウキョウ</t>
    </rPh>
    <rPh sb="6" eb="8">
      <t>サクセイ</t>
    </rPh>
    <rPh sb="8" eb="9">
      <t>シャ</t>
    </rPh>
    <rPh sb="10" eb="13">
      <t>ハッチュウシャ</t>
    </rPh>
    <rPh sb="16" eb="17">
      <t>ホカ</t>
    </rPh>
    <rPh sb="18" eb="20">
      <t>バアイ</t>
    </rPh>
    <rPh sb="21" eb="24">
      <t>グタイテキ</t>
    </rPh>
    <rPh sb="25" eb="27">
      <t>キサイ</t>
    </rPh>
    <phoneticPr fontId="2"/>
  </si>
  <si>
    <t>献立表（予定・実施）の記録内容</t>
    <rPh sb="0" eb="2">
      <t>コンダテ</t>
    </rPh>
    <rPh sb="2" eb="3">
      <t>ヒョウ</t>
    </rPh>
    <rPh sb="4" eb="6">
      <t>ヨテイ</t>
    </rPh>
    <rPh sb="7" eb="9">
      <t>ジッシ</t>
    </rPh>
    <rPh sb="11" eb="13">
      <t>キロク</t>
    </rPh>
    <rPh sb="13" eb="15">
      <t>ナイヨウ</t>
    </rPh>
    <phoneticPr fontId="2"/>
  </si>
  <si>
    <t>予定…</t>
    <rPh sb="0" eb="2">
      <t>ヨテイ</t>
    </rPh>
    <phoneticPr fontId="2"/>
  </si>
  <si>
    <t>決裁の押印</t>
    <rPh sb="0" eb="2">
      <t>ケッサイ</t>
    </rPh>
    <rPh sb="3" eb="5">
      <t>オウイン</t>
    </rPh>
    <phoneticPr fontId="2"/>
  </si>
  <si>
    <t>予定人員</t>
    <rPh sb="0" eb="2">
      <t>ヨテイ</t>
    </rPh>
    <rPh sb="2" eb="4">
      <t>ジンイン</t>
    </rPh>
    <phoneticPr fontId="2"/>
  </si>
  <si>
    <t>食品名</t>
    <rPh sb="0" eb="2">
      <t>ショクヒン</t>
    </rPh>
    <rPh sb="2" eb="3">
      <t>メイ</t>
    </rPh>
    <phoneticPr fontId="2"/>
  </si>
  <si>
    <t>一人当たりの使用量</t>
    <rPh sb="0" eb="2">
      <t>ヒトリ</t>
    </rPh>
    <rPh sb="2" eb="3">
      <t>ア</t>
    </rPh>
    <rPh sb="6" eb="9">
      <t>シヨウリョウ</t>
    </rPh>
    <phoneticPr fontId="2"/>
  </si>
  <si>
    <t>一人当たりの栄養量（エネルギー・タンパク質等）</t>
    <rPh sb="0" eb="2">
      <t>ヒトリ</t>
    </rPh>
    <rPh sb="2" eb="3">
      <t>ア</t>
    </rPh>
    <rPh sb="6" eb="8">
      <t>エイヨウ</t>
    </rPh>
    <rPh sb="8" eb="9">
      <t>リョウ</t>
    </rPh>
    <rPh sb="20" eb="21">
      <t>シツ</t>
    </rPh>
    <rPh sb="21" eb="22">
      <t>トウ</t>
    </rPh>
    <phoneticPr fontId="2"/>
  </si>
  <si>
    <t>実施…</t>
    <rPh sb="0" eb="2">
      <t>ジッシ</t>
    </rPh>
    <phoneticPr fontId="2"/>
  </si>
  <si>
    <t>実施人員</t>
    <rPh sb="0" eb="2">
      <t>ジッシ</t>
    </rPh>
    <rPh sb="2" eb="4">
      <t>ジンイン</t>
    </rPh>
    <phoneticPr fontId="2"/>
  </si>
  <si>
    <t>食品総使用量</t>
    <rPh sb="0" eb="2">
      <t>ショクヒン</t>
    </rPh>
    <rPh sb="2" eb="3">
      <t>ソウ</t>
    </rPh>
    <rPh sb="3" eb="6">
      <t>シヨウリョウ</t>
    </rPh>
    <phoneticPr fontId="2"/>
  </si>
  <si>
    <t>発注量</t>
    <rPh sb="0" eb="2">
      <t>ハッチュウ</t>
    </rPh>
    <rPh sb="2" eb="3">
      <t>リョウ</t>
    </rPh>
    <phoneticPr fontId="2"/>
  </si>
  <si>
    <t>一人あたりの純給与量（食品群別）</t>
    <rPh sb="0" eb="2">
      <t>ヒトリ</t>
    </rPh>
    <rPh sb="6" eb="7">
      <t>ジュン</t>
    </rPh>
    <rPh sb="7" eb="9">
      <t>キュウヨ</t>
    </rPh>
    <rPh sb="9" eb="10">
      <t>リョウ</t>
    </rPh>
    <rPh sb="11" eb="14">
      <t>ショクヒングン</t>
    </rPh>
    <rPh sb="14" eb="15">
      <t>ベツ</t>
    </rPh>
    <phoneticPr fontId="2"/>
  </si>
  <si>
    <t>予定変更の際の訂正（材料・栄養量等）</t>
    <rPh sb="0" eb="2">
      <t>ヨテイ</t>
    </rPh>
    <rPh sb="2" eb="4">
      <t>ヘンコウ</t>
    </rPh>
    <rPh sb="5" eb="6">
      <t>サイ</t>
    </rPh>
    <rPh sb="7" eb="9">
      <t>テイセイ</t>
    </rPh>
    <rPh sb="10" eb="12">
      <t>ザイリョウ</t>
    </rPh>
    <rPh sb="13" eb="15">
      <t>エイヨウ</t>
    </rPh>
    <rPh sb="15" eb="16">
      <t>リョウ</t>
    </rPh>
    <rPh sb="16" eb="17">
      <t>トウ</t>
    </rPh>
    <phoneticPr fontId="2"/>
  </si>
  <si>
    <t>喫食状況</t>
    <rPh sb="0" eb="2">
      <t>キッショク</t>
    </rPh>
    <rPh sb="2" eb="4">
      <t>ジョウキョウ</t>
    </rPh>
    <phoneticPr fontId="2"/>
  </si>
  <si>
    <t>（注１）予定献立表と実施献立表が同一の場合、上記の記録内容がすべて記入されていること。ただし、喫食状況を献立表以外に記録している場合は、記入しなくてもよい。</t>
    <phoneticPr fontId="2"/>
  </si>
  <si>
    <t>（注２）栄養管理方法が食品群別荷重平均成分表を用いて給与栄養量を算出している場合は、食品成分表を用いて日々の栄養量（エネルギー・たんぱく質等）は算出しなくてもよい。</t>
    <phoneticPr fontId="2"/>
  </si>
  <si>
    <t>献立内容への配慮</t>
    <rPh sb="0" eb="2">
      <t>コンダテ</t>
    </rPh>
    <rPh sb="2" eb="4">
      <t>ナイヨウ</t>
    </rPh>
    <rPh sb="6" eb="8">
      <t>ハイリョ</t>
    </rPh>
    <phoneticPr fontId="2"/>
  </si>
  <si>
    <t>季節感</t>
    <rPh sb="0" eb="3">
      <t>キセツカン</t>
    </rPh>
    <phoneticPr fontId="2"/>
  </si>
  <si>
    <t>食べやすさ</t>
    <rPh sb="0" eb="1">
      <t>タ</t>
    </rPh>
    <phoneticPr fontId="2"/>
  </si>
  <si>
    <t>嚥下能力</t>
    <rPh sb="0" eb="2">
      <t>エンゲ</t>
    </rPh>
    <rPh sb="2" eb="4">
      <t>ノウリョク</t>
    </rPh>
    <phoneticPr fontId="2"/>
  </si>
  <si>
    <t>年齢・月齢</t>
    <rPh sb="0" eb="2">
      <t>ネンレイ</t>
    </rPh>
    <rPh sb="3" eb="5">
      <t>ゲツレイ</t>
    </rPh>
    <phoneticPr fontId="2"/>
  </si>
  <si>
    <t>食材の安全性</t>
    <rPh sb="0" eb="2">
      <t>ショクザイ</t>
    </rPh>
    <rPh sb="3" eb="6">
      <t>アンゼンセイ</t>
    </rPh>
    <phoneticPr fontId="2"/>
  </si>
  <si>
    <t>嗜好</t>
    <rPh sb="0" eb="2">
      <t>シコウ</t>
    </rPh>
    <phoneticPr fontId="2"/>
  </si>
  <si>
    <t>彩り</t>
    <rPh sb="0" eb="1">
      <t>イロド</t>
    </rPh>
    <phoneticPr fontId="2"/>
  </si>
  <si>
    <t>偏食改善</t>
    <rPh sb="0" eb="2">
      <t>ヘンショク</t>
    </rPh>
    <rPh sb="2" eb="4">
      <t>カイゼン</t>
    </rPh>
    <phoneticPr fontId="2"/>
  </si>
  <si>
    <t>園内の献立会議等</t>
    <rPh sb="0" eb="2">
      <t>エンナイ</t>
    </rPh>
    <rPh sb="3" eb="5">
      <t>コンダテ</t>
    </rPh>
    <rPh sb="5" eb="7">
      <t>カイギ</t>
    </rPh>
    <rPh sb="7" eb="8">
      <t>トウ</t>
    </rPh>
    <phoneticPr fontId="2"/>
  </si>
  <si>
    <t>児童の嗜好及び喫食状況の把握方法について記載してください。</t>
    <rPh sb="0" eb="2">
      <t>ジドウ</t>
    </rPh>
    <rPh sb="3" eb="5">
      <t>シコウ</t>
    </rPh>
    <rPh sb="5" eb="6">
      <t>オヨ</t>
    </rPh>
    <rPh sb="7" eb="9">
      <t>キッショク</t>
    </rPh>
    <rPh sb="9" eb="11">
      <t>ジョウキョウ</t>
    </rPh>
    <rPh sb="12" eb="14">
      <t>ハアク</t>
    </rPh>
    <rPh sb="14" eb="16">
      <t>ホウホウ</t>
    </rPh>
    <rPh sb="20" eb="22">
      <t>キサイ</t>
    </rPh>
    <phoneticPr fontId="2"/>
  </si>
  <si>
    <t>実施状況</t>
    <rPh sb="0" eb="2">
      <t>ジッシ</t>
    </rPh>
    <rPh sb="2" eb="4">
      <t>ジョウキョウ</t>
    </rPh>
    <phoneticPr fontId="2"/>
  </si>
  <si>
    <t>回/月</t>
    <rPh sb="0" eb="1">
      <t>カイ</t>
    </rPh>
    <rPh sb="2" eb="3">
      <t>ツキ</t>
    </rPh>
    <phoneticPr fontId="2"/>
  </si>
  <si>
    <t>会議の記録有</t>
    <rPh sb="0" eb="2">
      <t>カイギ</t>
    </rPh>
    <rPh sb="3" eb="5">
      <t>キロク</t>
    </rPh>
    <rPh sb="5" eb="6">
      <t>アリ</t>
    </rPh>
    <phoneticPr fontId="2"/>
  </si>
  <si>
    <t>出席メンバー</t>
    <rPh sb="0" eb="2">
      <t>シュッセキ</t>
    </rPh>
    <phoneticPr fontId="2"/>
  </si>
  <si>
    <t>給食材料の管理保管</t>
    <rPh sb="0" eb="2">
      <t>キュウショク</t>
    </rPh>
    <rPh sb="2" eb="4">
      <t>ザイリョウ</t>
    </rPh>
    <rPh sb="5" eb="7">
      <t>カンリ</t>
    </rPh>
    <rPh sb="7" eb="9">
      <t>ホカン</t>
    </rPh>
    <phoneticPr fontId="2"/>
  </si>
  <si>
    <t>発注者(役職・氏名)</t>
    <rPh sb="4" eb="6">
      <t>ヤクショク</t>
    </rPh>
    <rPh sb="7" eb="9">
      <t>シメイ</t>
    </rPh>
    <phoneticPr fontId="2"/>
  </si>
  <si>
    <t>納品確認者(役職・氏名)</t>
    <phoneticPr fontId="2"/>
  </si>
  <si>
    <t>発注時期</t>
  </si>
  <si>
    <t>発注書</t>
    <rPh sb="0" eb="3">
      <t>ハッチュウショ</t>
    </rPh>
    <phoneticPr fontId="2"/>
  </si>
  <si>
    <t>整備保管している</t>
    <rPh sb="0" eb="2">
      <t>セイビ</t>
    </rPh>
    <rPh sb="2" eb="4">
      <t>ホカン</t>
    </rPh>
    <phoneticPr fontId="2"/>
  </si>
  <si>
    <t>発注量に差異はない</t>
    <rPh sb="0" eb="2">
      <t>ハッチュウ</t>
    </rPh>
    <rPh sb="2" eb="3">
      <t>リョウ</t>
    </rPh>
    <rPh sb="4" eb="6">
      <t>サイ</t>
    </rPh>
    <phoneticPr fontId="2"/>
  </si>
  <si>
    <t>責任者の関与あり</t>
    <rPh sb="0" eb="2">
      <t>セキニン</t>
    </rPh>
    <rPh sb="2" eb="3">
      <t>シャ</t>
    </rPh>
    <rPh sb="4" eb="6">
      <t>カンヨ</t>
    </rPh>
    <phoneticPr fontId="2"/>
  </si>
  <si>
    <t>献立と相違する購入はない</t>
  </si>
  <si>
    <t>納品書</t>
    <rPh sb="0" eb="3">
      <t>ノウヒンショ</t>
    </rPh>
    <phoneticPr fontId="2"/>
  </si>
  <si>
    <t>検収の記録あり</t>
    <rPh sb="0" eb="2">
      <t>ケンシュウ</t>
    </rPh>
    <rPh sb="3" eb="5">
      <t>キロク</t>
    </rPh>
    <phoneticPr fontId="2"/>
  </si>
  <si>
    <t>納品時、表面温度を測定している</t>
    <rPh sb="0" eb="2">
      <t>ノウヒン</t>
    </rPh>
    <rPh sb="2" eb="3">
      <t>ジ</t>
    </rPh>
    <rPh sb="4" eb="6">
      <t>ヒョウメン</t>
    </rPh>
    <rPh sb="6" eb="8">
      <t>オンド</t>
    </rPh>
    <rPh sb="9" eb="11">
      <t>ソクテイ</t>
    </rPh>
    <phoneticPr fontId="2"/>
  </si>
  <si>
    <t>在庫管理</t>
    <rPh sb="0" eb="2">
      <t>ザイコ</t>
    </rPh>
    <rPh sb="2" eb="4">
      <t>カンリ</t>
    </rPh>
    <phoneticPr fontId="2"/>
  </si>
  <si>
    <t>在庫食品の受払簿を作成している</t>
    <rPh sb="0" eb="2">
      <t>ザイコ</t>
    </rPh>
    <rPh sb="2" eb="4">
      <t>ショクヒン</t>
    </rPh>
    <rPh sb="5" eb="7">
      <t>ウケハライ</t>
    </rPh>
    <rPh sb="7" eb="8">
      <t>ボ</t>
    </rPh>
    <rPh sb="9" eb="11">
      <t>サクセイ</t>
    </rPh>
    <phoneticPr fontId="2"/>
  </si>
  <si>
    <t>納品時の検収記録を保管している</t>
    <rPh sb="0" eb="2">
      <t>ノウヒン</t>
    </rPh>
    <rPh sb="2" eb="3">
      <t>ジ</t>
    </rPh>
    <rPh sb="4" eb="6">
      <t>ケンシュウ</t>
    </rPh>
    <rPh sb="6" eb="8">
      <t>キロク</t>
    </rPh>
    <rPh sb="9" eb="11">
      <t>ホカン</t>
    </rPh>
    <phoneticPr fontId="2"/>
  </si>
  <si>
    <t>栄養管理報告</t>
    <rPh sb="0" eb="2">
      <t>エイヨウ</t>
    </rPh>
    <rPh sb="2" eb="4">
      <t>カンリ</t>
    </rPh>
    <rPh sb="4" eb="6">
      <t>ホウコク</t>
    </rPh>
    <phoneticPr fontId="2"/>
  </si>
  <si>
    <t>5月、11月に保健所へ提出している　※特定給食施設のみ</t>
    <rPh sb="19" eb="21">
      <t>トクテイ</t>
    </rPh>
    <rPh sb="21" eb="23">
      <t>キュウショク</t>
    </rPh>
    <rPh sb="23" eb="25">
      <t>シセツ</t>
    </rPh>
    <phoneticPr fontId="2"/>
  </si>
  <si>
    <t>発育状況に応じた配慮</t>
    <rPh sb="0" eb="2">
      <t>ハツイク</t>
    </rPh>
    <rPh sb="2" eb="4">
      <t>ジョウキョウ</t>
    </rPh>
    <rPh sb="5" eb="6">
      <t>オウ</t>
    </rPh>
    <rPh sb="8" eb="10">
      <t>ハイリョ</t>
    </rPh>
    <phoneticPr fontId="2"/>
  </si>
  <si>
    <t>個々の段階に応じた内容になっている</t>
    <phoneticPr fontId="2"/>
  </si>
  <si>
    <t>夕食状況</t>
  </si>
  <si>
    <t>食事開始時間</t>
    <rPh sb="0" eb="2">
      <t>ショクジ</t>
    </rPh>
    <rPh sb="2" eb="4">
      <t>カイシ</t>
    </rPh>
    <rPh sb="4" eb="6">
      <t>ジカン</t>
    </rPh>
    <phoneticPr fontId="2"/>
  </si>
  <si>
    <t>時</t>
    <rPh sb="0" eb="1">
      <t>ジ</t>
    </rPh>
    <phoneticPr fontId="2"/>
  </si>
  <si>
    <t>分から</t>
    <rPh sb="0" eb="1">
      <t>フン</t>
    </rPh>
    <phoneticPr fontId="2"/>
  </si>
  <si>
    <t>補食等の提供品の内容をご記入ください。</t>
    <rPh sb="0" eb="2">
      <t>ホショク</t>
    </rPh>
    <rPh sb="2" eb="3">
      <t>トウ</t>
    </rPh>
    <rPh sb="4" eb="6">
      <t>テイキョウ</t>
    </rPh>
    <rPh sb="6" eb="7">
      <t>ヒン</t>
    </rPh>
    <rPh sb="8" eb="10">
      <t>ナイヨウ</t>
    </rPh>
    <rPh sb="12" eb="14">
      <t>キニュウ</t>
    </rPh>
    <phoneticPr fontId="2"/>
  </si>
  <si>
    <t>記録の有無</t>
    <rPh sb="0" eb="2">
      <t>キロク</t>
    </rPh>
    <rPh sb="3" eb="5">
      <t>ウム</t>
    </rPh>
    <phoneticPr fontId="2"/>
  </si>
  <si>
    <t>定期利用者数</t>
    <rPh sb="0" eb="2">
      <t>テイキ</t>
    </rPh>
    <rPh sb="2" eb="4">
      <t>リヨウ</t>
    </rPh>
    <rPh sb="4" eb="5">
      <t>シャ</t>
    </rPh>
    <rPh sb="5" eb="6">
      <t>スウ</t>
    </rPh>
    <phoneticPr fontId="2"/>
  </si>
  <si>
    <t>人</t>
    <rPh sb="0" eb="1">
      <t>ニン</t>
    </rPh>
    <phoneticPr fontId="2"/>
  </si>
  <si>
    <t>直近利用者数</t>
    <rPh sb="0" eb="2">
      <t>チョッキン</t>
    </rPh>
    <rPh sb="2" eb="4">
      <t>リヨウ</t>
    </rPh>
    <rPh sb="4" eb="5">
      <t>シャ</t>
    </rPh>
    <rPh sb="5" eb="6">
      <t>スウ</t>
    </rPh>
    <phoneticPr fontId="2"/>
  </si>
  <si>
    <t>食事の実施状況</t>
    <rPh sb="0" eb="2">
      <t>ショクジ</t>
    </rPh>
    <rPh sb="3" eb="5">
      <t>ジッシ</t>
    </rPh>
    <rPh sb="5" eb="7">
      <t>ジョウキョウ</t>
    </rPh>
    <phoneticPr fontId="2"/>
  </si>
  <si>
    <t>食事提供の中止又は簡易な食事の提供</t>
    <phoneticPr fontId="2"/>
  </si>
  <si>
    <t>回数及び期間</t>
    <phoneticPr fontId="2"/>
  </si>
  <si>
    <t>理由（詳細にご記入ください。）</t>
    <rPh sb="0" eb="2">
      <t>リユウ</t>
    </rPh>
    <rPh sb="3" eb="5">
      <t>ショウサイ</t>
    </rPh>
    <rPh sb="7" eb="9">
      <t>キニュウ</t>
    </rPh>
    <phoneticPr fontId="2"/>
  </si>
  <si>
    <t>食事の中止</t>
  </si>
  <si>
    <t>回</t>
  </si>
  <si>
    <t>簡易な食事</t>
  </si>
  <si>
    <t>簡易な食事提供とは、米飯の外注、既製食品の多用、副食の一部外注、パンと牛乳、カップラーメン等調理の手間を省いている食事等をいいます。</t>
    <phoneticPr fontId="2"/>
  </si>
  <si>
    <t>食物等によるアレルギー</t>
    <phoneticPr fontId="2"/>
  </si>
  <si>
    <t>食物アレルギーのある在園児がいる</t>
    <rPh sb="0" eb="2">
      <t>ショクモツ</t>
    </rPh>
    <rPh sb="10" eb="12">
      <t>ザイエン</t>
    </rPh>
    <rPh sb="12" eb="13">
      <t>ジ</t>
    </rPh>
    <phoneticPr fontId="2"/>
  </si>
  <si>
    <t>誤食防止対策</t>
    <rPh sb="0" eb="2">
      <t>ゴショク</t>
    </rPh>
    <rPh sb="2" eb="4">
      <t>ボウシ</t>
    </rPh>
    <rPh sb="4" eb="6">
      <t>タイサク</t>
    </rPh>
    <phoneticPr fontId="2"/>
  </si>
  <si>
    <t>医師の指示等（生活管理指導表等）で対応</t>
    <rPh sb="0" eb="2">
      <t>イシ</t>
    </rPh>
    <rPh sb="3" eb="5">
      <t>シジ</t>
    </rPh>
    <rPh sb="5" eb="6">
      <t>トウ</t>
    </rPh>
    <rPh sb="7" eb="9">
      <t>セイカツ</t>
    </rPh>
    <rPh sb="9" eb="11">
      <t>カンリ</t>
    </rPh>
    <rPh sb="11" eb="13">
      <t>シドウ</t>
    </rPh>
    <rPh sb="13" eb="14">
      <t>ヒョウ</t>
    </rPh>
    <rPh sb="14" eb="15">
      <t>トウ</t>
    </rPh>
    <rPh sb="17" eb="19">
      <t>タイオウ</t>
    </rPh>
    <phoneticPr fontId="2"/>
  </si>
  <si>
    <t>除去食で対応</t>
    <rPh sb="0" eb="2">
      <t>ジョキョ</t>
    </rPh>
    <rPh sb="2" eb="3">
      <t>ショク</t>
    </rPh>
    <rPh sb="4" eb="6">
      <t>タイオウ</t>
    </rPh>
    <phoneticPr fontId="2"/>
  </si>
  <si>
    <t>解除申請書の確認・管理</t>
    <rPh sb="0" eb="2">
      <t>カイジョ</t>
    </rPh>
    <rPh sb="2" eb="5">
      <t>シンセイショ</t>
    </rPh>
    <rPh sb="6" eb="8">
      <t>カクニン</t>
    </rPh>
    <rPh sb="9" eb="11">
      <t>カンリ</t>
    </rPh>
    <phoneticPr fontId="2"/>
  </si>
  <si>
    <t>配膳カードで対応</t>
    <rPh sb="6" eb="8">
      <t>タイオウ</t>
    </rPh>
    <phoneticPr fontId="2"/>
  </si>
  <si>
    <t>保護者との献立確認を行っている</t>
    <rPh sb="0" eb="3">
      <t>ホゴシャ</t>
    </rPh>
    <rPh sb="5" eb="7">
      <t>コンダテ</t>
    </rPh>
    <rPh sb="7" eb="9">
      <t>カクニン</t>
    </rPh>
    <rPh sb="10" eb="11">
      <t>オコナ</t>
    </rPh>
    <phoneticPr fontId="2"/>
  </si>
  <si>
    <t>記録を管理保管</t>
    <rPh sb="0" eb="2">
      <t>キロク</t>
    </rPh>
    <rPh sb="3" eb="5">
      <t>カンリ</t>
    </rPh>
    <rPh sb="5" eb="7">
      <t>ホカン</t>
    </rPh>
    <phoneticPr fontId="2"/>
  </si>
  <si>
    <t>代替食で対応している</t>
    <rPh sb="0" eb="2">
      <t>ダイガ</t>
    </rPh>
    <rPh sb="2" eb="3">
      <t>ショク</t>
    </rPh>
    <rPh sb="4" eb="6">
      <t>タイオウ</t>
    </rPh>
    <phoneticPr fontId="2"/>
  </si>
  <si>
    <t>テーブルを別で対応</t>
    <rPh sb="5" eb="6">
      <t>ベツ</t>
    </rPh>
    <rPh sb="7" eb="9">
      <t>タイオウ</t>
    </rPh>
    <phoneticPr fontId="2"/>
  </si>
  <si>
    <t>弁当持参にて対応している</t>
    <rPh sb="0" eb="2">
      <t>ベントウ</t>
    </rPh>
    <rPh sb="2" eb="4">
      <t>ジサン</t>
    </rPh>
    <rPh sb="6" eb="8">
      <t>タイオウ</t>
    </rPh>
    <phoneticPr fontId="2"/>
  </si>
  <si>
    <t>他児との間隔をあけて対応</t>
    <rPh sb="0" eb="2">
      <t>タジ</t>
    </rPh>
    <rPh sb="4" eb="6">
      <t>カンカク</t>
    </rPh>
    <rPh sb="10" eb="12">
      <t>タイオウ</t>
    </rPh>
    <phoneticPr fontId="2"/>
  </si>
  <si>
    <t>ダブルチェックで対応</t>
    <rPh sb="8" eb="10">
      <t>タイオウ</t>
    </rPh>
    <phoneticPr fontId="2"/>
  </si>
  <si>
    <t>※その他を選択した場合は、具体的な取組みを備考欄にご記入ください。☛</t>
    <rPh sb="3" eb="4">
      <t>ホカ</t>
    </rPh>
    <rPh sb="5" eb="7">
      <t>センタク</t>
    </rPh>
    <rPh sb="9" eb="11">
      <t>バアイ</t>
    </rPh>
    <rPh sb="13" eb="16">
      <t>グタイテキ</t>
    </rPh>
    <rPh sb="17" eb="19">
      <t>トリク</t>
    </rPh>
    <rPh sb="21" eb="23">
      <t>ビコウ</t>
    </rPh>
    <rPh sb="23" eb="24">
      <t>ラン</t>
    </rPh>
    <rPh sb="26" eb="28">
      <t>キニュウ</t>
    </rPh>
    <phoneticPr fontId="2"/>
  </si>
  <si>
    <t>営業の届出等</t>
    <rPh sb="0" eb="2">
      <t>エイギョウ</t>
    </rPh>
    <rPh sb="3" eb="5">
      <t>トドケデ</t>
    </rPh>
    <rPh sb="5" eb="6">
      <t>トウ</t>
    </rPh>
    <phoneticPr fontId="2"/>
  </si>
  <si>
    <t>営業届を提出している　※給食開始届とは異なる</t>
    <rPh sb="0" eb="2">
      <t>エイギョウ</t>
    </rPh>
    <rPh sb="2" eb="3">
      <t>トドケ</t>
    </rPh>
    <rPh sb="4" eb="6">
      <t>テイシュツ</t>
    </rPh>
    <rPh sb="12" eb="14">
      <t>キュウショク</t>
    </rPh>
    <rPh sb="14" eb="16">
      <t>カイシ</t>
    </rPh>
    <rPh sb="16" eb="17">
      <t>トドケ</t>
    </rPh>
    <rPh sb="19" eb="20">
      <t>コト</t>
    </rPh>
    <phoneticPr fontId="2"/>
  </si>
  <si>
    <t>令和3年6月1日から食品衛生法に基づく営業の届出が開始（従来の食品製造業等取締条例に基づく給食供給者の届出は廃止）。</t>
    <phoneticPr fontId="2"/>
  </si>
  <si>
    <t>食品衛生責任者を選任している</t>
    <rPh sb="0" eb="2">
      <t>ショクヒン</t>
    </rPh>
    <rPh sb="2" eb="4">
      <t>エイセイ</t>
    </rPh>
    <rPh sb="4" eb="7">
      <t>セキニンシャ</t>
    </rPh>
    <rPh sb="8" eb="10">
      <t>センニン</t>
    </rPh>
    <phoneticPr fontId="2"/>
  </si>
  <si>
    <t>選任者の役職名☛</t>
    <rPh sb="0" eb="2">
      <t>センニン</t>
    </rPh>
    <rPh sb="2" eb="3">
      <t>シャ</t>
    </rPh>
    <rPh sb="4" eb="7">
      <t>ヤクショクメイ</t>
    </rPh>
    <phoneticPr fontId="2"/>
  </si>
  <si>
    <t>調理従事者（非常勤職員も含む）は毎月、検便検査済み</t>
    <rPh sb="0" eb="2">
      <t>チョウリ</t>
    </rPh>
    <rPh sb="2" eb="5">
      <t>ジュウジシャ</t>
    </rPh>
    <rPh sb="6" eb="9">
      <t>ヒジョウキン</t>
    </rPh>
    <rPh sb="9" eb="11">
      <t>ショクイン</t>
    </rPh>
    <rPh sb="12" eb="13">
      <t>フク</t>
    </rPh>
    <rPh sb="16" eb="18">
      <t>マイツキ</t>
    </rPh>
    <rPh sb="19" eb="21">
      <t>ケンベン</t>
    </rPh>
    <rPh sb="21" eb="23">
      <t>ケンサ</t>
    </rPh>
    <rPh sb="23" eb="24">
      <t>ズ</t>
    </rPh>
    <phoneticPr fontId="2"/>
  </si>
  <si>
    <t>検査項目☛</t>
    <rPh sb="0" eb="2">
      <t>ケンサ</t>
    </rPh>
    <rPh sb="2" eb="4">
      <t>コウモク</t>
    </rPh>
    <phoneticPr fontId="2"/>
  </si>
  <si>
    <t>赤痢</t>
    <rPh sb="0" eb="2">
      <t>セキリ</t>
    </rPh>
    <phoneticPr fontId="2"/>
  </si>
  <si>
    <t>サルモネラ</t>
    <phoneticPr fontId="2"/>
  </si>
  <si>
    <t>事業者は、事業に附属する食堂又は炊事場における給食の業務に従事する労働者に対し、その雇入れの際又は当該業務への配置換えの際、検便による健康診断を行わなければならない。（労働安全衛生規則第４７条）</t>
    <phoneticPr fontId="2"/>
  </si>
  <si>
    <t>調乳担当者（非常勤職員も含む）は毎月、検便検査済み</t>
    <rPh sb="21" eb="23">
      <t>ケンサ</t>
    </rPh>
    <rPh sb="23" eb="24">
      <t>スミ</t>
    </rPh>
    <phoneticPr fontId="2"/>
  </si>
  <si>
    <t>検便検査結果（記録を含む）を確認し調理・調乳に従事させている</t>
    <rPh sb="0" eb="2">
      <t>ケンベン</t>
    </rPh>
    <rPh sb="2" eb="4">
      <t>ケンサ</t>
    </rPh>
    <rPh sb="4" eb="6">
      <t>ケッカ</t>
    </rPh>
    <rPh sb="7" eb="9">
      <t>キロク</t>
    </rPh>
    <rPh sb="10" eb="11">
      <t>フク</t>
    </rPh>
    <rPh sb="14" eb="16">
      <t>カクニン</t>
    </rPh>
    <rPh sb="17" eb="19">
      <t>チョウリ</t>
    </rPh>
    <rPh sb="20" eb="22">
      <t>チョウニュウ</t>
    </rPh>
    <rPh sb="23" eb="25">
      <t>ジュウジ</t>
    </rPh>
    <phoneticPr fontId="2"/>
  </si>
  <si>
    <t>保健所検査等</t>
    <rPh sb="0" eb="3">
      <t>ホケンジョ</t>
    </rPh>
    <rPh sb="3" eb="5">
      <t>ケンサ</t>
    </rPh>
    <rPh sb="5" eb="6">
      <t>トウ</t>
    </rPh>
    <phoneticPr fontId="2"/>
  </si>
  <si>
    <t>年</t>
    <rPh sb="0" eb="1">
      <t>ネン</t>
    </rPh>
    <phoneticPr fontId="2"/>
  </si>
  <si>
    <t>月</t>
    <rPh sb="0" eb="1">
      <t>ガツ</t>
    </rPh>
    <phoneticPr fontId="2"/>
  </si>
  <si>
    <t>日</t>
    <rPh sb="0" eb="1">
      <t>ニチ</t>
    </rPh>
    <phoneticPr fontId="2"/>
  </si>
  <si>
    <t>※指摘ありの場合は改善状況を記載</t>
    <rPh sb="1" eb="3">
      <t>シテキ</t>
    </rPh>
    <rPh sb="6" eb="8">
      <t>バアイ</t>
    </rPh>
    <rPh sb="9" eb="11">
      <t>カイゼン</t>
    </rPh>
    <rPh sb="11" eb="13">
      <t>ジョウキョウ</t>
    </rPh>
    <rPh sb="14" eb="16">
      <t>キサイシテキジコウ</t>
    </rPh>
    <phoneticPr fontId="2"/>
  </si>
  <si>
    <t>健康チェック実施状況</t>
    <rPh sb="0" eb="2">
      <t>ケンコウ</t>
    </rPh>
    <rPh sb="6" eb="8">
      <t>ジッシ</t>
    </rPh>
    <rPh sb="8" eb="10">
      <t>ジョウキョウ</t>
    </rPh>
    <phoneticPr fontId="2"/>
  </si>
  <si>
    <t>食中毒対策</t>
    <rPh sb="0" eb="3">
      <t>ショクチュウドク</t>
    </rPh>
    <rPh sb="3" eb="5">
      <t>タイサク</t>
    </rPh>
    <phoneticPr fontId="2"/>
  </si>
  <si>
    <t>記録状況等</t>
    <rPh sb="0" eb="2">
      <t>キロク</t>
    </rPh>
    <rPh sb="2" eb="4">
      <t>ジョウキョウ</t>
    </rPh>
    <rPh sb="4" eb="5">
      <t>トウ</t>
    </rPh>
    <phoneticPr fontId="2"/>
  </si>
  <si>
    <t>検食</t>
    <rPh sb="0" eb="2">
      <t>ケンショク</t>
    </rPh>
    <phoneticPr fontId="2"/>
  </si>
  <si>
    <t>保存食</t>
    <rPh sb="0" eb="3">
      <t>ホゾンショク</t>
    </rPh>
    <phoneticPr fontId="2"/>
  </si>
  <si>
    <t>頻度</t>
    <rPh sb="0" eb="2">
      <t>ヒンド</t>
    </rPh>
    <phoneticPr fontId="2"/>
  </si>
  <si>
    <t>下痢</t>
    <rPh sb="0" eb="2">
      <t>ゲリ</t>
    </rPh>
    <phoneticPr fontId="2"/>
  </si>
  <si>
    <t>嘔吐</t>
    <rPh sb="0" eb="2">
      <t>オウト</t>
    </rPh>
    <phoneticPr fontId="2"/>
  </si>
  <si>
    <t>発熱</t>
    <rPh sb="0" eb="2">
      <t>ハツネツ</t>
    </rPh>
    <phoneticPr fontId="2"/>
  </si>
  <si>
    <t>事後対策</t>
    <rPh sb="0" eb="2">
      <t>ジゴ</t>
    </rPh>
    <rPh sb="2" eb="4">
      <t>タイサク</t>
    </rPh>
    <phoneticPr fontId="2"/>
  </si>
  <si>
    <t>その他（下段に記載）</t>
    <rPh sb="2" eb="3">
      <t>ホカ</t>
    </rPh>
    <rPh sb="4" eb="6">
      <t>ゲダン</t>
    </rPh>
    <rPh sb="7" eb="9">
      <t>キサイ</t>
    </rPh>
    <phoneticPr fontId="2"/>
  </si>
  <si>
    <t>調理従事者</t>
    <rPh sb="0" eb="2">
      <t>チョウリ</t>
    </rPh>
    <rPh sb="2" eb="5">
      <t>ジュウジシャ</t>
    </rPh>
    <phoneticPr fontId="2"/>
  </si>
  <si>
    <t>調乳担当者</t>
    <rPh sb="0" eb="2">
      <t>チョウニュウ</t>
    </rPh>
    <rPh sb="2" eb="5">
      <t>タントウシャ</t>
    </rPh>
    <phoneticPr fontId="2"/>
  </si>
  <si>
    <t>調理室内の衛生管理</t>
    <rPh sb="0" eb="3">
      <t>チョウリシツ</t>
    </rPh>
    <rPh sb="3" eb="4">
      <t>ナイ</t>
    </rPh>
    <rPh sb="5" eb="7">
      <t>エイセイ</t>
    </rPh>
    <rPh sb="7" eb="9">
      <t>カンリ</t>
    </rPh>
    <phoneticPr fontId="2"/>
  </si>
  <si>
    <t>調理室への部外者等の出入りをさせていない</t>
    <rPh sb="0" eb="3">
      <t>チョウリシツ</t>
    </rPh>
    <rPh sb="5" eb="8">
      <t>ブガイシャ</t>
    </rPh>
    <rPh sb="8" eb="9">
      <t>トウ</t>
    </rPh>
    <rPh sb="10" eb="12">
      <t>デイ</t>
    </rPh>
    <phoneticPr fontId="2"/>
  </si>
  <si>
    <t>調理作業に不要な物品は調理室内に置いていない</t>
    <rPh sb="0" eb="2">
      <t>チョウリ</t>
    </rPh>
    <rPh sb="2" eb="4">
      <t>サギョウ</t>
    </rPh>
    <rPh sb="5" eb="7">
      <t>フヨウ</t>
    </rPh>
    <rPh sb="8" eb="10">
      <t>ブッピン</t>
    </rPh>
    <rPh sb="11" eb="14">
      <t>チョウリシツ</t>
    </rPh>
    <rPh sb="14" eb="15">
      <t>ナイ</t>
    </rPh>
    <rPh sb="16" eb="17">
      <t>オ</t>
    </rPh>
    <phoneticPr fontId="2"/>
  </si>
  <si>
    <t>調理室にハエなどが入らないよう管理している</t>
    <rPh sb="0" eb="3">
      <t>チョウリシツ</t>
    </rPh>
    <rPh sb="9" eb="10">
      <t>ハイ</t>
    </rPh>
    <rPh sb="15" eb="17">
      <t>カンリ</t>
    </rPh>
    <phoneticPr fontId="2"/>
  </si>
  <si>
    <t>※なお該当事項がない場合は具体的な対応を備考欄に記載願います。</t>
    <phoneticPr fontId="2"/>
  </si>
  <si>
    <t>業務委託</t>
    <rPh sb="0" eb="2">
      <t>ギョウム</t>
    </rPh>
    <rPh sb="2" eb="4">
      <t>イタク</t>
    </rPh>
    <phoneticPr fontId="2"/>
  </si>
  <si>
    <t>契約内容・期間</t>
    <rPh sb="0" eb="2">
      <t>ケイヤク</t>
    </rPh>
    <rPh sb="2" eb="4">
      <t>ナイヨウ</t>
    </rPh>
    <rPh sb="5" eb="7">
      <t>キカン</t>
    </rPh>
    <phoneticPr fontId="2"/>
  </si>
  <si>
    <t>調理業務委託をしている</t>
    <rPh sb="0" eb="2">
      <t>チョウリ</t>
    </rPh>
    <rPh sb="2" eb="4">
      <t>ギョウム</t>
    </rPh>
    <rPh sb="4" eb="6">
      <t>イタク</t>
    </rPh>
    <phoneticPr fontId="2"/>
  </si>
  <si>
    <t>※実施の場合は契約期間、施設名称及び住所を記載</t>
    <rPh sb="1" eb="3">
      <t>ジッシ</t>
    </rPh>
    <rPh sb="4" eb="6">
      <t>バアイ</t>
    </rPh>
    <rPh sb="7" eb="9">
      <t>ケイヤク</t>
    </rPh>
    <rPh sb="9" eb="11">
      <t>キカン</t>
    </rPh>
    <rPh sb="12" eb="14">
      <t>シセツ</t>
    </rPh>
    <rPh sb="14" eb="16">
      <t>メイショウ</t>
    </rPh>
    <rPh sb="16" eb="17">
      <t>オヨ</t>
    </rPh>
    <rPh sb="18" eb="20">
      <t>ジュウショ</t>
    </rPh>
    <rPh sb="21" eb="23">
      <t>キサイ</t>
    </rPh>
    <phoneticPr fontId="2"/>
  </si>
  <si>
    <t>契約期間</t>
    <rPh sb="0" eb="2">
      <t>ケイヤク</t>
    </rPh>
    <rPh sb="2" eb="4">
      <t>キカン</t>
    </rPh>
    <phoneticPr fontId="2"/>
  </si>
  <si>
    <t>日から</t>
    <rPh sb="0" eb="1">
      <t>ニチ</t>
    </rPh>
    <phoneticPr fontId="2"/>
  </si>
  <si>
    <t>日まで</t>
    <rPh sb="0" eb="1">
      <t>ニチ</t>
    </rPh>
    <phoneticPr fontId="2"/>
  </si>
  <si>
    <t>事業者名</t>
    <rPh sb="0" eb="3">
      <t>ジギョウシャ</t>
    </rPh>
    <rPh sb="3" eb="4">
      <t>メイ</t>
    </rPh>
    <phoneticPr fontId="2"/>
  </si>
  <si>
    <t>保育所（園）の栄養士が指導している</t>
    <rPh sb="0" eb="2">
      <t>ホイク</t>
    </rPh>
    <rPh sb="2" eb="3">
      <t>ジョ</t>
    </rPh>
    <rPh sb="4" eb="5">
      <t>エン</t>
    </rPh>
    <rPh sb="7" eb="10">
      <t>エイヨウシ</t>
    </rPh>
    <rPh sb="11" eb="13">
      <t>シドウ</t>
    </rPh>
    <phoneticPr fontId="2"/>
  </si>
  <si>
    <t>保健所の栄養士が指導している</t>
    <rPh sb="0" eb="3">
      <t>ホケンジョ</t>
    </rPh>
    <rPh sb="4" eb="7">
      <t>エイヨウシ</t>
    </rPh>
    <rPh sb="8" eb="10">
      <t>シドウ</t>
    </rPh>
    <phoneticPr fontId="2"/>
  </si>
  <si>
    <t>区市町村の栄養士が指導している</t>
    <rPh sb="0" eb="1">
      <t>ク</t>
    </rPh>
    <rPh sb="1" eb="4">
      <t>シチョウソン</t>
    </rPh>
    <rPh sb="5" eb="8">
      <t>エイヨウシ</t>
    </rPh>
    <rPh sb="9" eb="11">
      <t>シドウ</t>
    </rPh>
    <phoneticPr fontId="2"/>
  </si>
  <si>
    <t>健康・安全の状況</t>
    <rPh sb="0" eb="2">
      <t>ケンコウ</t>
    </rPh>
    <rPh sb="3" eb="5">
      <t>アンゼン</t>
    </rPh>
    <rPh sb="6" eb="8">
      <t>ジョウキョウ</t>
    </rPh>
    <phoneticPr fontId="2"/>
  </si>
  <si>
    <t>計画と健康診断</t>
    <rPh sb="0" eb="2">
      <t>ケイカク</t>
    </rPh>
    <rPh sb="3" eb="5">
      <t>ケンコウ</t>
    </rPh>
    <rPh sb="5" eb="7">
      <t>シンダン</t>
    </rPh>
    <phoneticPr fontId="2"/>
  </si>
  <si>
    <t>保健計画</t>
    <rPh sb="0" eb="2">
      <t>ホケン</t>
    </rPh>
    <rPh sb="2" eb="4">
      <t>ケイカク</t>
    </rPh>
    <phoneticPr fontId="2"/>
  </si>
  <si>
    <t>保健計画を策定している</t>
    <rPh sb="0" eb="2">
      <t>ホケン</t>
    </rPh>
    <rPh sb="2" eb="4">
      <t>ケイカク</t>
    </rPh>
    <rPh sb="5" eb="7">
      <t>サクテイ</t>
    </rPh>
    <phoneticPr fontId="2"/>
  </si>
  <si>
    <t>全体的な計画に基づき作成している</t>
    <rPh sb="0" eb="3">
      <t>ゼンタイテキ</t>
    </rPh>
    <rPh sb="4" eb="6">
      <t>ケイカク</t>
    </rPh>
    <rPh sb="7" eb="8">
      <t>モト</t>
    </rPh>
    <rPh sb="10" eb="12">
      <t>サクセイ</t>
    </rPh>
    <phoneticPr fontId="2"/>
  </si>
  <si>
    <t>計画目標を定め、全職員で実践し記録を残し、評価反省に取組んでいる</t>
    <rPh sb="0" eb="2">
      <t>ケイカク</t>
    </rPh>
    <rPh sb="2" eb="4">
      <t>モクヒョウ</t>
    </rPh>
    <rPh sb="5" eb="6">
      <t>サダ</t>
    </rPh>
    <rPh sb="8" eb="11">
      <t>ゼンショクイン</t>
    </rPh>
    <rPh sb="12" eb="14">
      <t>ジッセン</t>
    </rPh>
    <rPh sb="15" eb="17">
      <t>キロク</t>
    </rPh>
    <rPh sb="18" eb="19">
      <t>ノコ</t>
    </rPh>
    <rPh sb="21" eb="23">
      <t>ヒョウカ</t>
    </rPh>
    <rPh sb="23" eb="25">
      <t>ハンセイ</t>
    </rPh>
    <rPh sb="26" eb="28">
      <t>トリク</t>
    </rPh>
    <phoneticPr fontId="2"/>
  </si>
  <si>
    <t>児童の健康診断</t>
    <rPh sb="0" eb="2">
      <t>ジドウ</t>
    </rPh>
    <rPh sb="3" eb="5">
      <t>ケンコウ</t>
    </rPh>
    <rPh sb="5" eb="7">
      <t>シンダン</t>
    </rPh>
    <phoneticPr fontId="2"/>
  </si>
  <si>
    <t>入所時健診</t>
    <rPh sb="0" eb="2">
      <t>ニュウショ</t>
    </rPh>
    <rPh sb="2" eb="3">
      <t>ジ</t>
    </rPh>
    <rPh sb="3" eb="5">
      <t>ケンシン</t>
    </rPh>
    <phoneticPr fontId="2"/>
  </si>
  <si>
    <t>定期健康診断</t>
    <rPh sb="0" eb="2">
      <t>テイキ</t>
    </rPh>
    <rPh sb="2" eb="4">
      <t>ケンコウ</t>
    </rPh>
    <rPh sb="4" eb="6">
      <t>シンダン</t>
    </rPh>
    <phoneticPr fontId="2"/>
  </si>
  <si>
    <t>（注）学校保健安全法施行規則第６条に定める検査項目（身長及び体重、栄養状態、脊柱及び胸郭の疾病及び異常の有無並びに四肢の状態、視力及び聴力、眼の疾病及び異常の有無、耳鼻咽頭疾患及び皮膚疾患の有無、歯及び口腔の疾病及び異常の有無、結核の有無、心臓の疾病及び異常の有無、尿、その他の疾病及び異常の有無）に準じた健康診断を実施すること。　</t>
    <phoneticPr fontId="2"/>
  </si>
  <si>
    <t>歯科検診</t>
    <rPh sb="0" eb="2">
      <t>シカ</t>
    </rPh>
    <rPh sb="2" eb="4">
      <t>ケンシン</t>
    </rPh>
    <phoneticPr fontId="2"/>
  </si>
  <si>
    <t>身体測定</t>
    <rPh sb="0" eb="2">
      <t>シンタイ</t>
    </rPh>
    <rPh sb="2" eb="4">
      <t>ソクテイ</t>
    </rPh>
    <phoneticPr fontId="2"/>
  </si>
  <si>
    <t>臨時健診</t>
    <rPh sb="0" eb="2">
      <t>リンジ</t>
    </rPh>
    <rPh sb="2" eb="4">
      <t>ケンシン</t>
    </rPh>
    <phoneticPr fontId="2"/>
  </si>
  <si>
    <t>実施年月日</t>
    <rPh sb="0" eb="2">
      <t>ジッシ</t>
    </rPh>
    <rPh sb="2" eb="5">
      <t>ネンガッピ</t>
    </rPh>
    <phoneticPr fontId="2"/>
  </si>
  <si>
    <t>保護者への連絡</t>
    <rPh sb="0" eb="3">
      <t>ホゴシャ</t>
    </rPh>
    <rPh sb="5" eb="7">
      <t>レンラク</t>
    </rPh>
    <phoneticPr fontId="2"/>
  </si>
  <si>
    <t>欠席児対応</t>
    <rPh sb="0" eb="2">
      <t>ケッセキ</t>
    </rPh>
    <rPh sb="2" eb="3">
      <t>ジ</t>
    </rPh>
    <rPh sb="3" eb="5">
      <t>タイオウ</t>
    </rPh>
    <phoneticPr fontId="2"/>
  </si>
  <si>
    <t>予防接種履歴を把握している</t>
    <rPh sb="0" eb="2">
      <t>ヨボウ</t>
    </rPh>
    <rPh sb="2" eb="4">
      <t>セッシュ</t>
    </rPh>
    <rPh sb="4" eb="6">
      <t>リレキ</t>
    </rPh>
    <rPh sb="7" eb="9">
      <t>ハアク</t>
    </rPh>
    <phoneticPr fontId="2"/>
  </si>
  <si>
    <t>入所前にコッホ現象などの状況を確認している</t>
    <rPh sb="0" eb="2">
      <t>ニュウショ</t>
    </rPh>
    <rPh sb="2" eb="3">
      <t>マエ</t>
    </rPh>
    <rPh sb="7" eb="9">
      <t>ゲンショウ</t>
    </rPh>
    <rPh sb="12" eb="14">
      <t>ジョウキョウ</t>
    </rPh>
    <rPh sb="15" eb="17">
      <t>カクニン</t>
    </rPh>
    <phoneticPr fontId="2"/>
  </si>
  <si>
    <t>児童の健康管理及び安全衛生</t>
    <rPh sb="0" eb="2">
      <t>ジドウ</t>
    </rPh>
    <rPh sb="3" eb="5">
      <t>ケンコウ</t>
    </rPh>
    <rPh sb="5" eb="7">
      <t>カンリ</t>
    </rPh>
    <rPh sb="7" eb="8">
      <t>オヨ</t>
    </rPh>
    <rPh sb="9" eb="11">
      <t>アンゼン</t>
    </rPh>
    <rPh sb="11" eb="13">
      <t>エイセイ</t>
    </rPh>
    <phoneticPr fontId="2"/>
  </si>
  <si>
    <t>既往歴・予防接種の把握方法</t>
    <rPh sb="0" eb="2">
      <t>キオウ</t>
    </rPh>
    <rPh sb="2" eb="3">
      <t>レキ</t>
    </rPh>
    <rPh sb="4" eb="6">
      <t>ヨボウ</t>
    </rPh>
    <rPh sb="6" eb="8">
      <t>セッシュ</t>
    </rPh>
    <rPh sb="9" eb="11">
      <t>ハアク</t>
    </rPh>
    <rPh sb="11" eb="13">
      <t>ホウホウ</t>
    </rPh>
    <phoneticPr fontId="2"/>
  </si>
  <si>
    <t>健康カード</t>
    <rPh sb="0" eb="2">
      <t>ケンコウ</t>
    </rPh>
    <phoneticPr fontId="2"/>
  </si>
  <si>
    <t>連絡帳</t>
    <rPh sb="0" eb="3">
      <t>レンラクチョウ</t>
    </rPh>
    <phoneticPr fontId="2"/>
  </si>
  <si>
    <t>口頭</t>
    <rPh sb="0" eb="2">
      <t>コウトウ</t>
    </rPh>
    <phoneticPr fontId="2"/>
  </si>
  <si>
    <t>家庭調査書</t>
    <rPh sb="0" eb="2">
      <t>カテイ</t>
    </rPh>
    <rPh sb="2" eb="5">
      <t>チョウサショ</t>
    </rPh>
    <phoneticPr fontId="2"/>
  </si>
  <si>
    <t>※そのほかの場合は具体的に記載☛</t>
    <rPh sb="6" eb="8">
      <t>バアイ</t>
    </rPh>
    <rPh sb="9" eb="12">
      <t>グタイテキ</t>
    </rPh>
    <rPh sb="13" eb="15">
      <t>キサイ</t>
    </rPh>
    <phoneticPr fontId="2"/>
  </si>
  <si>
    <t>入園前</t>
    <rPh sb="0" eb="2">
      <t>ニュウエン</t>
    </rPh>
    <rPh sb="2" eb="3">
      <t>マエ</t>
    </rPh>
    <phoneticPr fontId="2"/>
  </si>
  <si>
    <t>入園後</t>
    <rPh sb="0" eb="2">
      <t>ニュウエン</t>
    </rPh>
    <rPh sb="2" eb="3">
      <t>ゴ</t>
    </rPh>
    <phoneticPr fontId="2"/>
  </si>
  <si>
    <t>健康状態の観察から傷や服装等から異常を発見した時及び虐待と思われるケースを発見した時の園の対応について、ご記入ください。</t>
    <rPh sb="0" eb="2">
      <t>ケンコウ</t>
    </rPh>
    <rPh sb="2" eb="4">
      <t>ジョウタイ</t>
    </rPh>
    <rPh sb="5" eb="7">
      <t>カンサツ</t>
    </rPh>
    <rPh sb="9" eb="10">
      <t>キズ</t>
    </rPh>
    <rPh sb="11" eb="13">
      <t>フクソウ</t>
    </rPh>
    <rPh sb="13" eb="14">
      <t>トウ</t>
    </rPh>
    <rPh sb="16" eb="18">
      <t>イジョウ</t>
    </rPh>
    <rPh sb="19" eb="21">
      <t>ハッケン</t>
    </rPh>
    <rPh sb="23" eb="24">
      <t>トキ</t>
    </rPh>
    <rPh sb="24" eb="25">
      <t>オヨ</t>
    </rPh>
    <rPh sb="26" eb="28">
      <t>ギャクタイ</t>
    </rPh>
    <rPh sb="29" eb="30">
      <t>オモ</t>
    </rPh>
    <rPh sb="37" eb="39">
      <t>ハッケン</t>
    </rPh>
    <rPh sb="41" eb="42">
      <t>トキ</t>
    </rPh>
    <rPh sb="43" eb="44">
      <t>エン</t>
    </rPh>
    <rPh sb="45" eb="47">
      <t>タイオウ</t>
    </rPh>
    <rPh sb="53" eb="55">
      <t>キニュウ</t>
    </rPh>
    <phoneticPr fontId="2"/>
  </si>
  <si>
    <t>支援が必要な子どもと家庭への支援</t>
    <rPh sb="0" eb="2">
      <t>シエン</t>
    </rPh>
    <rPh sb="3" eb="5">
      <t>ヒツヨウ</t>
    </rPh>
    <rPh sb="6" eb="7">
      <t>コ</t>
    </rPh>
    <rPh sb="10" eb="12">
      <t>カテイ</t>
    </rPh>
    <rPh sb="14" eb="16">
      <t>シエン</t>
    </rPh>
    <phoneticPr fontId="2"/>
  </si>
  <si>
    <t>具体的な事案があればご記入ください。</t>
    <rPh sb="0" eb="3">
      <t>グタイテキ</t>
    </rPh>
    <rPh sb="4" eb="6">
      <t>ジアン</t>
    </rPh>
    <phoneticPr fontId="2"/>
  </si>
  <si>
    <t>疾病対応</t>
    <rPh sb="0" eb="2">
      <t>シッペイ</t>
    </rPh>
    <rPh sb="2" eb="4">
      <t>タイオウ</t>
    </rPh>
    <phoneticPr fontId="2"/>
  </si>
  <si>
    <t>感染症予防</t>
    <rPh sb="0" eb="3">
      <t>カンセンショウ</t>
    </rPh>
    <rPh sb="3" eb="5">
      <t>ヨボウ</t>
    </rPh>
    <phoneticPr fontId="2"/>
  </si>
  <si>
    <t>感染症マニュアルを策定している</t>
    <rPh sb="0" eb="3">
      <t>カンセンショウ</t>
    </rPh>
    <rPh sb="9" eb="11">
      <t>サクテイ</t>
    </rPh>
    <phoneticPr fontId="2"/>
  </si>
  <si>
    <t>研修や会議で研鑽</t>
    <rPh sb="0" eb="2">
      <t>ケンシュウ</t>
    </rPh>
    <rPh sb="3" eb="5">
      <t>カイギ</t>
    </rPh>
    <rPh sb="6" eb="7">
      <t>ケン</t>
    </rPh>
    <phoneticPr fontId="2"/>
  </si>
  <si>
    <t>消毒の徹底</t>
    <rPh sb="0" eb="2">
      <t>ショウドク</t>
    </rPh>
    <rPh sb="3" eb="5">
      <t>テッテイ</t>
    </rPh>
    <phoneticPr fontId="2"/>
  </si>
  <si>
    <t>手洗い指導と実践</t>
    <rPh sb="0" eb="2">
      <t>テアラ</t>
    </rPh>
    <rPh sb="3" eb="5">
      <t>シドウ</t>
    </rPh>
    <rPh sb="6" eb="8">
      <t>ジッセン</t>
    </rPh>
    <phoneticPr fontId="2"/>
  </si>
  <si>
    <t>清掃の徹底</t>
    <rPh sb="0" eb="2">
      <t>セイソウ</t>
    </rPh>
    <rPh sb="3" eb="5">
      <t>テッテイ</t>
    </rPh>
    <phoneticPr fontId="2"/>
  </si>
  <si>
    <t>※その他の場合は具体的な体制をご記入ください。☛</t>
    <rPh sb="5" eb="7">
      <t>バアイ</t>
    </rPh>
    <rPh sb="8" eb="11">
      <t>グタイテキ</t>
    </rPh>
    <rPh sb="12" eb="14">
      <t>タイセイ</t>
    </rPh>
    <phoneticPr fontId="2"/>
  </si>
  <si>
    <t>【参考】</t>
    <phoneticPr fontId="2"/>
  </si>
  <si>
    <t>厚生労働省「保育所における感染症対策ガイドライン」</t>
    <phoneticPr fontId="2"/>
  </si>
  <si>
    <t>感染症マニュアルに下記の事項は記載されていますか。</t>
    <rPh sb="0" eb="3">
      <t>カンセンショウ</t>
    </rPh>
    <rPh sb="9" eb="11">
      <t>カキ</t>
    </rPh>
    <rPh sb="12" eb="14">
      <t>ジコウ</t>
    </rPh>
    <rPh sb="15" eb="17">
      <t>キサイ</t>
    </rPh>
    <phoneticPr fontId="2"/>
  </si>
  <si>
    <t>感染症発生時の対応及び連絡体制</t>
    <rPh sb="0" eb="3">
      <t>カンセンショウ</t>
    </rPh>
    <rPh sb="3" eb="5">
      <t>ハッセイ</t>
    </rPh>
    <rPh sb="5" eb="6">
      <t>ジ</t>
    </rPh>
    <rPh sb="7" eb="9">
      <t>タイオウ</t>
    </rPh>
    <rPh sb="9" eb="10">
      <t>オヨ</t>
    </rPh>
    <rPh sb="11" eb="13">
      <t>レンラク</t>
    </rPh>
    <rPh sb="13" eb="15">
      <t>タイセイ</t>
    </rPh>
    <phoneticPr fontId="2"/>
  </si>
  <si>
    <t>感染症発生時のまん延防止対策</t>
    <rPh sb="0" eb="3">
      <t>カンセンショウ</t>
    </rPh>
    <rPh sb="3" eb="5">
      <t>ハッセイ</t>
    </rPh>
    <rPh sb="5" eb="6">
      <t>ジ</t>
    </rPh>
    <rPh sb="9" eb="10">
      <t>エン</t>
    </rPh>
    <rPh sb="10" eb="12">
      <t>ボウシ</t>
    </rPh>
    <rPh sb="12" eb="14">
      <t>タイサク</t>
    </rPh>
    <phoneticPr fontId="2"/>
  </si>
  <si>
    <t>直近で、保健所等へ報告を行った感染症対応事例を記載してください。</t>
    <rPh sb="0" eb="2">
      <t>チョッキン</t>
    </rPh>
    <rPh sb="4" eb="7">
      <t>ホケンジョ</t>
    </rPh>
    <rPh sb="7" eb="8">
      <t>トウ</t>
    </rPh>
    <rPh sb="9" eb="11">
      <t>ホウコク</t>
    </rPh>
    <rPh sb="12" eb="13">
      <t>オコナ</t>
    </rPh>
    <rPh sb="15" eb="18">
      <t>カンセンショウ</t>
    </rPh>
    <rPh sb="18" eb="20">
      <t>タイオウ</t>
    </rPh>
    <rPh sb="20" eb="22">
      <t>ジレイ</t>
    </rPh>
    <rPh sb="23" eb="25">
      <t>キサイ</t>
    </rPh>
    <phoneticPr fontId="2"/>
  </si>
  <si>
    <t>発生時期：</t>
    <rPh sb="0" eb="2">
      <t>ハッセイ</t>
    </rPh>
    <rPh sb="2" eb="4">
      <t>ジキ</t>
    </rPh>
    <phoneticPr fontId="2"/>
  </si>
  <si>
    <t>感染症への対応状況等</t>
    <rPh sb="0" eb="3">
      <t>カンセンショウ</t>
    </rPh>
    <rPh sb="5" eb="7">
      <t>タイオウ</t>
    </rPh>
    <rPh sb="7" eb="9">
      <t>ジョウキョウ</t>
    </rPh>
    <rPh sb="9" eb="10">
      <t>トウ</t>
    </rPh>
    <phoneticPr fontId="2"/>
  </si>
  <si>
    <t>乳幼児突然死症候群等対策</t>
    <rPh sb="0" eb="3">
      <t>ニュウヨウジ</t>
    </rPh>
    <rPh sb="3" eb="6">
      <t>トツゼンシ</t>
    </rPh>
    <rPh sb="6" eb="9">
      <t>ショウコウグン</t>
    </rPh>
    <rPh sb="9" eb="10">
      <t>トウ</t>
    </rPh>
    <rPh sb="10" eb="12">
      <t>タイサク</t>
    </rPh>
    <phoneticPr fontId="2"/>
  </si>
  <si>
    <t>ＳＩＤＳ（乳幼児突然死症候群）の予防及び睡眠時の事故対策</t>
    <rPh sb="5" eb="8">
      <t>ニュウヨウジ</t>
    </rPh>
    <rPh sb="8" eb="10">
      <t>トツゼン</t>
    </rPh>
    <rPh sb="10" eb="11">
      <t>シ</t>
    </rPh>
    <rPh sb="11" eb="14">
      <t>ショウコウグン</t>
    </rPh>
    <rPh sb="16" eb="18">
      <t>ヨボウ</t>
    </rPh>
    <rPh sb="18" eb="19">
      <t>オヨ</t>
    </rPh>
    <rPh sb="20" eb="22">
      <t>スイミン</t>
    </rPh>
    <rPh sb="22" eb="23">
      <t>ジ</t>
    </rPh>
    <rPh sb="24" eb="26">
      <t>ジコ</t>
    </rPh>
    <rPh sb="26" eb="28">
      <t>タイサク</t>
    </rPh>
    <phoneticPr fontId="2"/>
  </si>
  <si>
    <t>睡眠時チェック表の作成</t>
    <rPh sb="0" eb="2">
      <t>スイミン</t>
    </rPh>
    <rPh sb="2" eb="3">
      <t>ジ</t>
    </rPh>
    <rPh sb="7" eb="8">
      <t>ヒョウ</t>
    </rPh>
    <rPh sb="9" eb="11">
      <t>サクセイ</t>
    </rPh>
    <phoneticPr fontId="2"/>
  </si>
  <si>
    <t>乳幼児のそばを離れない</t>
    <rPh sb="0" eb="3">
      <t>ニュウヨウジ</t>
    </rPh>
    <rPh sb="7" eb="8">
      <t>ハナ</t>
    </rPh>
    <phoneticPr fontId="2"/>
  </si>
  <si>
    <t>厚着をさせ過ぎない</t>
    <rPh sb="0" eb="2">
      <t>アツギ</t>
    </rPh>
    <rPh sb="5" eb="6">
      <t>ス</t>
    </rPh>
    <phoneticPr fontId="2"/>
  </si>
  <si>
    <t>仰向け寝の徹底</t>
    <rPh sb="0" eb="2">
      <t>アオム</t>
    </rPh>
    <rPh sb="3" eb="4">
      <t>ネ</t>
    </rPh>
    <rPh sb="5" eb="7">
      <t>テッテイ</t>
    </rPh>
    <phoneticPr fontId="2"/>
  </si>
  <si>
    <t>固めの寝具を使用</t>
    <rPh sb="0" eb="1">
      <t>カタ</t>
    </rPh>
    <rPh sb="3" eb="5">
      <t>シング</t>
    </rPh>
    <rPh sb="6" eb="8">
      <t>シヨウ</t>
    </rPh>
    <phoneticPr fontId="2"/>
  </si>
  <si>
    <t>明るさ（表情や顔色が確認できる）の確保</t>
    <rPh sb="0" eb="1">
      <t>アカ</t>
    </rPh>
    <rPh sb="4" eb="6">
      <t>ヒョウジョウ</t>
    </rPh>
    <rPh sb="7" eb="9">
      <t>カオイロ</t>
    </rPh>
    <rPh sb="10" eb="12">
      <t>カクニン</t>
    </rPh>
    <rPh sb="17" eb="19">
      <t>カクホ</t>
    </rPh>
    <phoneticPr fontId="2"/>
  </si>
  <si>
    <t>睡眠時チェックは何分間隔で行っているか、年齢ごとに御記入ください。</t>
    <rPh sb="0" eb="2">
      <t>スイミン</t>
    </rPh>
    <rPh sb="2" eb="3">
      <t>ジ</t>
    </rPh>
    <rPh sb="8" eb="10">
      <t>ナンフン</t>
    </rPh>
    <rPh sb="10" eb="12">
      <t>カンカク</t>
    </rPh>
    <rPh sb="13" eb="14">
      <t>オコナ</t>
    </rPh>
    <rPh sb="20" eb="22">
      <t>ネンレイ</t>
    </rPh>
    <rPh sb="25" eb="28">
      <t>ゴキニュウ</t>
    </rPh>
    <phoneticPr fontId="2"/>
  </si>
  <si>
    <t>0歳児</t>
    <rPh sb="1" eb="3">
      <t>サイジ</t>
    </rPh>
    <phoneticPr fontId="2"/>
  </si>
  <si>
    <t>1歳児</t>
    <rPh sb="1" eb="3">
      <t>サイジ</t>
    </rPh>
    <phoneticPr fontId="2"/>
  </si>
  <si>
    <t>2歳児</t>
    <rPh sb="1" eb="3">
      <t>サイジ</t>
    </rPh>
    <phoneticPr fontId="2"/>
  </si>
  <si>
    <t>幼児</t>
    <rPh sb="0" eb="2">
      <t>ヨウジ</t>
    </rPh>
    <phoneticPr fontId="2"/>
  </si>
  <si>
    <t>※幼児等、睡眠時の見守りのみでチェック表を作成していない場合は「記録なし」を選択してください。</t>
    <rPh sb="38" eb="40">
      <t>センタク</t>
    </rPh>
    <phoneticPr fontId="2"/>
  </si>
  <si>
    <t>児童の安全確保と事故防止</t>
    <phoneticPr fontId="2"/>
  </si>
  <si>
    <t>玩具等の点検を定期的に行っている</t>
    <rPh sb="0" eb="2">
      <t>ガング</t>
    </rPh>
    <rPh sb="2" eb="3">
      <t>トウ</t>
    </rPh>
    <rPh sb="4" eb="6">
      <t>テンケン</t>
    </rPh>
    <rPh sb="7" eb="10">
      <t>テイキテキ</t>
    </rPh>
    <rPh sb="11" eb="12">
      <t>オコナ</t>
    </rPh>
    <phoneticPr fontId="2"/>
  </si>
  <si>
    <t>窒息の可能性のある玩具等がない</t>
    <rPh sb="0" eb="2">
      <t>チッソク</t>
    </rPh>
    <rPh sb="3" eb="6">
      <t>カノウセイ</t>
    </rPh>
    <rPh sb="9" eb="11">
      <t>ガング</t>
    </rPh>
    <rPh sb="11" eb="12">
      <t>トウ</t>
    </rPh>
    <phoneticPr fontId="2"/>
  </si>
  <si>
    <t>固定遊具や大型遊具の点検を行っている</t>
  </si>
  <si>
    <t>子どもの食事に対する窒息のリスク除去を行っている</t>
    <rPh sb="0" eb="1">
      <t>コ</t>
    </rPh>
    <rPh sb="4" eb="6">
      <t>ショクジ</t>
    </rPh>
    <rPh sb="7" eb="8">
      <t>タイ</t>
    </rPh>
    <rPh sb="10" eb="12">
      <t>チッソク</t>
    </rPh>
    <rPh sb="16" eb="18">
      <t>ジョキョ</t>
    </rPh>
    <rPh sb="19" eb="20">
      <t>オコナ</t>
    </rPh>
    <phoneticPr fontId="2"/>
  </si>
  <si>
    <t>※誤飲や誤嚥対策の取組み☛</t>
    <rPh sb="1" eb="3">
      <t>ゴイン</t>
    </rPh>
    <rPh sb="4" eb="6">
      <t>ゴエン</t>
    </rPh>
    <rPh sb="6" eb="8">
      <t>タイサク</t>
    </rPh>
    <rPh sb="9" eb="11">
      <t>トリク</t>
    </rPh>
    <phoneticPr fontId="2"/>
  </si>
  <si>
    <t>（ブドウやプチトマト、白玉団子、うずらの卵、餅、節分の豆等）</t>
    <rPh sb="11" eb="13">
      <t>シラタマ</t>
    </rPh>
    <rPh sb="13" eb="15">
      <t>ダンゴ</t>
    </rPh>
    <rPh sb="20" eb="21">
      <t>タマゴ</t>
    </rPh>
    <rPh sb="22" eb="23">
      <t>モチ</t>
    </rPh>
    <rPh sb="24" eb="26">
      <t>セツブン</t>
    </rPh>
    <rPh sb="27" eb="28">
      <t>マメ</t>
    </rPh>
    <rPh sb="28" eb="29">
      <t>トウ</t>
    </rPh>
    <phoneticPr fontId="2"/>
  </si>
  <si>
    <t>園外保育時における置き去りや交通事故等の防止対策に取り組んでいる</t>
    <rPh sb="0" eb="4">
      <t>エンガイホイク</t>
    </rPh>
    <rPh sb="4" eb="5">
      <t>ジ</t>
    </rPh>
    <rPh sb="9" eb="10">
      <t>オ</t>
    </rPh>
    <rPh sb="11" eb="12">
      <t>ザ</t>
    </rPh>
    <rPh sb="14" eb="16">
      <t>コウツウ</t>
    </rPh>
    <rPh sb="16" eb="18">
      <t>ジコ</t>
    </rPh>
    <rPh sb="18" eb="19">
      <t>トウ</t>
    </rPh>
    <rPh sb="20" eb="22">
      <t>ボウシ</t>
    </rPh>
    <rPh sb="22" eb="24">
      <t>タイサク</t>
    </rPh>
    <rPh sb="25" eb="26">
      <t>ト</t>
    </rPh>
    <rPh sb="27" eb="28">
      <t>ク</t>
    </rPh>
    <phoneticPr fontId="2"/>
  </si>
  <si>
    <t>取組内容</t>
    <rPh sb="0" eb="2">
      <t>トリク</t>
    </rPh>
    <rPh sb="2" eb="4">
      <t>ナイヨウ</t>
    </rPh>
    <phoneticPr fontId="2"/>
  </si>
  <si>
    <t>往路・復路・現地での人数確認</t>
    <rPh sb="0" eb="2">
      <t>オウロ</t>
    </rPh>
    <rPh sb="3" eb="5">
      <t>フクロ</t>
    </rPh>
    <rPh sb="6" eb="8">
      <t>ゲンチ</t>
    </rPh>
    <rPh sb="10" eb="12">
      <t>ニンズウ</t>
    </rPh>
    <rPh sb="12" eb="14">
      <t>カクニン</t>
    </rPh>
    <phoneticPr fontId="2"/>
  </si>
  <si>
    <t>死角になる場所を避けての保育</t>
    <rPh sb="0" eb="2">
      <t>シカク</t>
    </rPh>
    <rPh sb="5" eb="7">
      <t>バショ</t>
    </rPh>
    <rPh sb="8" eb="9">
      <t>サ</t>
    </rPh>
    <rPh sb="12" eb="14">
      <t>ホイク</t>
    </rPh>
    <phoneticPr fontId="2"/>
  </si>
  <si>
    <t>危険な遊具等や場所に配慮した保育</t>
    <rPh sb="0" eb="2">
      <t>キケン</t>
    </rPh>
    <rPh sb="3" eb="5">
      <t>ユウグ</t>
    </rPh>
    <rPh sb="5" eb="6">
      <t>トウ</t>
    </rPh>
    <rPh sb="7" eb="9">
      <t>バショ</t>
    </rPh>
    <rPh sb="10" eb="12">
      <t>ハイリョ</t>
    </rPh>
    <rPh sb="14" eb="16">
      <t>ホイク</t>
    </rPh>
    <phoneticPr fontId="2"/>
  </si>
  <si>
    <t>不審者や不慮のけがや事故に対応できる保育者の増員対応</t>
    <rPh sb="0" eb="3">
      <t>フシンシャ</t>
    </rPh>
    <rPh sb="4" eb="6">
      <t>フリョ</t>
    </rPh>
    <rPh sb="10" eb="12">
      <t>ジコ</t>
    </rPh>
    <rPh sb="13" eb="15">
      <t>タイオウ</t>
    </rPh>
    <rPh sb="18" eb="20">
      <t>ホイク</t>
    </rPh>
    <rPh sb="20" eb="21">
      <t>シャ</t>
    </rPh>
    <rPh sb="22" eb="24">
      <t>ゾウイン</t>
    </rPh>
    <rPh sb="24" eb="26">
      <t>タイオウ</t>
    </rPh>
    <phoneticPr fontId="2"/>
  </si>
  <si>
    <t>WBGTの記録</t>
    <rPh sb="5" eb="7">
      <t>キロク</t>
    </rPh>
    <phoneticPr fontId="2"/>
  </si>
  <si>
    <t>帰園時の人数確認</t>
    <rPh sb="0" eb="2">
      <t>キエン</t>
    </rPh>
    <rPh sb="2" eb="3">
      <t>ジ</t>
    </rPh>
    <rPh sb="4" eb="6">
      <t>ニンズウ</t>
    </rPh>
    <rPh sb="6" eb="8">
      <t>カクニン</t>
    </rPh>
    <phoneticPr fontId="2"/>
  </si>
  <si>
    <t>厚生労働省「保育所等における園外活動時の安全管理に関する留意事項」,「保育所、幼稚園、認定こども園及び特別支援学校幼稚部における安全管理の徹底について」</t>
    <phoneticPr fontId="2"/>
  </si>
  <si>
    <t>プール活動及び水遊びへの事故防止対応</t>
    <rPh sb="3" eb="5">
      <t>カツドウ</t>
    </rPh>
    <rPh sb="5" eb="6">
      <t>オヨ</t>
    </rPh>
    <rPh sb="7" eb="8">
      <t>ミズ</t>
    </rPh>
    <rPh sb="8" eb="9">
      <t>アソ</t>
    </rPh>
    <rPh sb="12" eb="14">
      <t>ジコ</t>
    </rPh>
    <rPh sb="14" eb="16">
      <t>ボウシ</t>
    </rPh>
    <rPh sb="16" eb="18">
      <t>タイオウ</t>
    </rPh>
    <phoneticPr fontId="2"/>
  </si>
  <si>
    <t>プール活動や水遊び活動をしている</t>
    <rPh sb="3" eb="5">
      <t>カツドウ</t>
    </rPh>
    <rPh sb="6" eb="8">
      <t>ミズアソ</t>
    </rPh>
    <rPh sb="9" eb="11">
      <t>カツドウ</t>
    </rPh>
    <phoneticPr fontId="2"/>
  </si>
  <si>
    <t>活動の内容を具体的にご記入ください。☛</t>
  </si>
  <si>
    <t>全体を見渡せる場所で監視</t>
    <rPh sb="0" eb="2">
      <t>ゼンタイ</t>
    </rPh>
    <rPh sb="3" eb="5">
      <t>ミワタ</t>
    </rPh>
    <rPh sb="7" eb="9">
      <t>バショ</t>
    </rPh>
    <rPh sb="10" eb="12">
      <t>カンシ</t>
    </rPh>
    <phoneticPr fontId="2"/>
  </si>
  <si>
    <t>子ども全員の退水を確認している</t>
    <rPh sb="0" eb="1">
      <t>コ</t>
    </rPh>
    <rPh sb="3" eb="5">
      <t>ゼンイン</t>
    </rPh>
    <rPh sb="6" eb="7">
      <t>タイ</t>
    </rPh>
    <rPh sb="7" eb="8">
      <t>ミズ</t>
    </rPh>
    <rPh sb="9" eb="11">
      <t>カクニン</t>
    </rPh>
    <phoneticPr fontId="2"/>
  </si>
  <si>
    <t>監視員は一番最後まで確認</t>
    <rPh sb="0" eb="2">
      <t>カンシ</t>
    </rPh>
    <rPh sb="2" eb="3">
      <t>イン</t>
    </rPh>
    <rPh sb="4" eb="6">
      <t>イチバン</t>
    </rPh>
    <rPh sb="6" eb="8">
      <t>サイゴ</t>
    </rPh>
    <rPh sb="10" eb="12">
      <t>カクニン</t>
    </rPh>
    <phoneticPr fontId="2"/>
  </si>
  <si>
    <t>体調不良や不自然な動きの園児を確認できる状態</t>
    <rPh sb="0" eb="2">
      <t>タイチョウ</t>
    </rPh>
    <rPh sb="2" eb="4">
      <t>フリョウ</t>
    </rPh>
    <rPh sb="5" eb="8">
      <t>フシゼン</t>
    </rPh>
    <rPh sb="9" eb="10">
      <t>ウゴ</t>
    </rPh>
    <rPh sb="12" eb="14">
      <t>エンジ</t>
    </rPh>
    <rPh sb="15" eb="17">
      <t>カクニン</t>
    </rPh>
    <rPh sb="20" eb="22">
      <t>ジョウタイ</t>
    </rPh>
    <phoneticPr fontId="2"/>
  </si>
  <si>
    <t>参加園児の確認と把握</t>
    <rPh sb="0" eb="2">
      <t>サンカ</t>
    </rPh>
    <rPh sb="2" eb="4">
      <t>エンジ</t>
    </rPh>
    <rPh sb="5" eb="7">
      <t>カクニン</t>
    </rPh>
    <rPh sb="8" eb="10">
      <t>ハアク</t>
    </rPh>
    <phoneticPr fontId="2"/>
  </si>
  <si>
    <t>入水時間等について把握し、記録・管理し共有している</t>
    <rPh sb="0" eb="2">
      <t>ニュウスイ</t>
    </rPh>
    <rPh sb="2" eb="4">
      <t>ジカン</t>
    </rPh>
    <rPh sb="4" eb="5">
      <t>トウ</t>
    </rPh>
    <rPh sb="9" eb="11">
      <t>ハアク</t>
    </rPh>
    <rPh sb="13" eb="15">
      <t>キロク</t>
    </rPh>
    <rPh sb="16" eb="18">
      <t>カンリ</t>
    </rPh>
    <rPh sb="19" eb="21">
      <t>キョウユウ</t>
    </rPh>
    <phoneticPr fontId="2"/>
  </si>
  <si>
    <t>内閣府通知「教育・保育施設等においてプール活動・水遊びを行う場合の事故の防止について」</t>
    <phoneticPr fontId="2"/>
  </si>
  <si>
    <t>公共交通機関、自動車等への乗降時に、園児の所在を確認している</t>
    <rPh sb="0" eb="6">
      <t>コウキョウコウツウキカン</t>
    </rPh>
    <rPh sb="7" eb="10">
      <t>ジドウシャ</t>
    </rPh>
    <rPh sb="10" eb="11">
      <t>トウ</t>
    </rPh>
    <rPh sb="13" eb="15">
      <t>ジョウコウ</t>
    </rPh>
    <rPh sb="15" eb="16">
      <t>ジ</t>
    </rPh>
    <rPh sb="18" eb="20">
      <t>エンジ</t>
    </rPh>
    <rPh sb="21" eb="23">
      <t>ショザイ</t>
    </rPh>
    <rPh sb="24" eb="26">
      <t>カクニン</t>
    </rPh>
    <phoneticPr fontId="2"/>
  </si>
  <si>
    <t>参加園児と人数を把握している</t>
    <rPh sb="0" eb="2">
      <t>サンカ</t>
    </rPh>
    <rPh sb="2" eb="4">
      <t>エンジ</t>
    </rPh>
    <rPh sb="5" eb="7">
      <t>ニンズウ</t>
    </rPh>
    <rPh sb="8" eb="10">
      <t>ハアク</t>
    </rPh>
    <phoneticPr fontId="2"/>
  </si>
  <si>
    <t>安全な移動経路に配慮している</t>
    <rPh sb="0" eb="2">
      <t>アンゼン</t>
    </rPh>
    <rPh sb="3" eb="5">
      <t>イドウ</t>
    </rPh>
    <rPh sb="5" eb="7">
      <t>ケイロ</t>
    </rPh>
    <rPh sb="8" eb="10">
      <t>ハイリョ</t>
    </rPh>
    <phoneticPr fontId="2"/>
  </si>
  <si>
    <t>事前に下見を行っている</t>
    <rPh sb="0" eb="2">
      <t>ジゼン</t>
    </rPh>
    <rPh sb="3" eb="5">
      <t>シタミ</t>
    </rPh>
    <rPh sb="6" eb="7">
      <t>オコナ</t>
    </rPh>
    <phoneticPr fontId="2"/>
  </si>
  <si>
    <t>乗降する車両等を把握している</t>
    <rPh sb="0" eb="2">
      <t>ジョウコウ</t>
    </rPh>
    <rPh sb="4" eb="6">
      <t>シャリョウ</t>
    </rPh>
    <rPh sb="6" eb="7">
      <t>トウ</t>
    </rPh>
    <rPh sb="8" eb="10">
      <t>ハアク</t>
    </rPh>
    <phoneticPr fontId="2"/>
  </si>
  <si>
    <t>緊急時の連絡・対応の体制がある</t>
    <rPh sb="0" eb="3">
      <t>キンキュウジ</t>
    </rPh>
    <rPh sb="4" eb="6">
      <t>レンラク</t>
    </rPh>
    <rPh sb="7" eb="9">
      <t>タイオウ</t>
    </rPh>
    <rPh sb="10" eb="12">
      <t>タイセイ</t>
    </rPh>
    <phoneticPr fontId="2"/>
  </si>
  <si>
    <t>※その他に実施している取組みは具体的にご記入ください。☛</t>
    <phoneticPr fontId="2"/>
  </si>
  <si>
    <t>事故報告／ヒヤリ・ハット</t>
    <rPh sb="0" eb="2">
      <t>ジコ</t>
    </rPh>
    <rPh sb="2" eb="4">
      <t>ホウコク</t>
    </rPh>
    <phoneticPr fontId="2"/>
  </si>
  <si>
    <t>事故簿とは別にヒヤリ・ハットを作成している</t>
    <rPh sb="0" eb="2">
      <t>ジコ</t>
    </rPh>
    <rPh sb="2" eb="3">
      <t>ボ</t>
    </rPh>
    <rPh sb="5" eb="6">
      <t>ベツ</t>
    </rPh>
    <rPh sb="15" eb="17">
      <t>サクセイ</t>
    </rPh>
    <phoneticPr fontId="2"/>
  </si>
  <si>
    <t>報告件数</t>
    <rPh sb="0" eb="2">
      <t>ホウコク</t>
    </rPh>
    <rPh sb="2" eb="4">
      <t>ケンスウ</t>
    </rPh>
    <phoneticPr fontId="2"/>
  </si>
  <si>
    <t>件/月（平均）</t>
    <rPh sb="0" eb="1">
      <t>ケン</t>
    </rPh>
    <rPh sb="2" eb="3">
      <t>ツキ</t>
    </rPh>
    <rPh sb="4" eb="6">
      <t>ヘイキン</t>
    </rPh>
    <phoneticPr fontId="2"/>
  </si>
  <si>
    <t>件/年（実績）</t>
    <rPh sb="0" eb="1">
      <t>ケン</t>
    </rPh>
    <rPh sb="2" eb="3">
      <t>ネン</t>
    </rPh>
    <rPh sb="4" eb="6">
      <t>ジッセキ</t>
    </rPh>
    <phoneticPr fontId="2"/>
  </si>
  <si>
    <t>コ</t>
    <phoneticPr fontId="2"/>
  </si>
  <si>
    <t>事故簿</t>
    <rPh sb="0" eb="2">
      <t>ジコ</t>
    </rPh>
    <rPh sb="2" eb="3">
      <t>ボ</t>
    </rPh>
    <phoneticPr fontId="2"/>
  </si>
  <si>
    <t>事故簿を作成し管理している</t>
    <rPh sb="0" eb="2">
      <t>ジコ</t>
    </rPh>
    <rPh sb="2" eb="3">
      <t>ボ</t>
    </rPh>
    <rPh sb="4" eb="6">
      <t>サクセイ</t>
    </rPh>
    <rPh sb="7" eb="9">
      <t>カンリ</t>
    </rPh>
    <phoneticPr fontId="2"/>
  </si>
  <si>
    <t>事故発生状況（概要）</t>
    <rPh sb="0" eb="2">
      <t>ジコ</t>
    </rPh>
    <rPh sb="2" eb="4">
      <t>ハッセイ</t>
    </rPh>
    <rPh sb="4" eb="6">
      <t>ジョウキョウ</t>
    </rPh>
    <rPh sb="7" eb="9">
      <t>ガイヨウ</t>
    </rPh>
    <phoneticPr fontId="2"/>
  </si>
  <si>
    <t>事故発生状況（時間経過・詳細事項）</t>
    <rPh sb="0" eb="2">
      <t>ジコ</t>
    </rPh>
    <rPh sb="2" eb="4">
      <t>ハッセイ</t>
    </rPh>
    <rPh sb="4" eb="6">
      <t>ジョウキョウ</t>
    </rPh>
    <rPh sb="7" eb="11">
      <t>ジカンケイカ</t>
    </rPh>
    <rPh sb="12" eb="14">
      <t>ショウサイ</t>
    </rPh>
    <rPh sb="14" eb="16">
      <t>ジコウ</t>
    </rPh>
    <phoneticPr fontId="2"/>
  </si>
  <si>
    <t>保護者への連絡時間</t>
    <rPh sb="0" eb="3">
      <t>ホゴシャ</t>
    </rPh>
    <rPh sb="5" eb="7">
      <t>レンラク</t>
    </rPh>
    <rPh sb="7" eb="9">
      <t>ジカン</t>
    </rPh>
    <phoneticPr fontId="2"/>
  </si>
  <si>
    <t>保護者の状況（反応・対応）等</t>
    <rPh sb="0" eb="3">
      <t>ホゴシャ</t>
    </rPh>
    <rPh sb="4" eb="6">
      <t>ジョウキョウ</t>
    </rPh>
    <rPh sb="7" eb="9">
      <t>ハンノウ</t>
    </rPh>
    <rPh sb="10" eb="12">
      <t>タイオウ</t>
    </rPh>
    <rPh sb="13" eb="14">
      <t>トウ</t>
    </rPh>
    <phoneticPr fontId="2"/>
  </si>
  <si>
    <t>治癒までの経過記録</t>
    <rPh sb="0" eb="2">
      <t>チユ</t>
    </rPh>
    <rPh sb="5" eb="7">
      <t>ケイカ</t>
    </rPh>
    <rPh sb="7" eb="9">
      <t>キロク</t>
    </rPh>
    <phoneticPr fontId="2"/>
  </si>
  <si>
    <t>医療機関への受診有無及び時間</t>
    <rPh sb="0" eb="2">
      <t>イリョウ</t>
    </rPh>
    <rPh sb="2" eb="4">
      <t>キカン</t>
    </rPh>
    <rPh sb="6" eb="8">
      <t>ジュシン</t>
    </rPh>
    <rPh sb="8" eb="10">
      <t>ウム</t>
    </rPh>
    <rPh sb="10" eb="11">
      <t>オヨ</t>
    </rPh>
    <rPh sb="12" eb="14">
      <t>ジカン</t>
    </rPh>
    <phoneticPr fontId="2"/>
  </si>
  <si>
    <t>対応者の氏名</t>
    <rPh sb="0" eb="2">
      <t>タイオウ</t>
    </rPh>
    <rPh sb="2" eb="3">
      <t>シャ</t>
    </rPh>
    <rPh sb="4" eb="6">
      <t>シメイ</t>
    </rPh>
    <phoneticPr fontId="2"/>
  </si>
  <si>
    <t>CTやＸ線等の撮影の有無</t>
    <rPh sb="4" eb="5">
      <t>セン</t>
    </rPh>
    <rPh sb="5" eb="6">
      <t>トウ</t>
    </rPh>
    <rPh sb="7" eb="9">
      <t>サツエイ</t>
    </rPh>
    <rPh sb="10" eb="12">
      <t>ウム</t>
    </rPh>
    <phoneticPr fontId="2"/>
  </si>
  <si>
    <t>事故の検証と反省</t>
    <rPh sb="0" eb="2">
      <t>ジコ</t>
    </rPh>
    <rPh sb="3" eb="5">
      <t>ケンショウ</t>
    </rPh>
    <rPh sb="6" eb="8">
      <t>ハンセイ</t>
    </rPh>
    <phoneticPr fontId="2"/>
  </si>
  <si>
    <t>責任者の関与と区への報告</t>
    <rPh sb="0" eb="3">
      <t>セキニンシャ</t>
    </rPh>
    <rPh sb="4" eb="6">
      <t>カンヨ</t>
    </rPh>
    <rPh sb="7" eb="8">
      <t>ク</t>
    </rPh>
    <rPh sb="10" eb="12">
      <t>ホウコク</t>
    </rPh>
    <phoneticPr fontId="2"/>
  </si>
  <si>
    <t>補償対応の状況</t>
    <rPh sb="0" eb="2">
      <t>ホショウ</t>
    </rPh>
    <rPh sb="2" eb="4">
      <t>タイオウ</t>
    </rPh>
    <rPh sb="5" eb="7">
      <t>ジョウキョウ</t>
    </rPh>
    <phoneticPr fontId="2"/>
  </si>
  <si>
    <t>再発防止への具体的な対策と実行</t>
    <rPh sb="0" eb="2">
      <t>サイハツ</t>
    </rPh>
    <rPh sb="2" eb="4">
      <t>ボウシ</t>
    </rPh>
    <rPh sb="6" eb="9">
      <t>グタイテキ</t>
    </rPh>
    <rPh sb="10" eb="12">
      <t>タイサク</t>
    </rPh>
    <rPh sb="13" eb="15">
      <t>ジッコウ</t>
    </rPh>
    <phoneticPr fontId="2"/>
  </si>
  <si>
    <t>サ</t>
    <phoneticPr fontId="2"/>
  </si>
  <si>
    <t>件</t>
    <rPh sb="0" eb="1">
      <t>ケン</t>
    </rPh>
    <phoneticPr fontId="2"/>
  </si>
  <si>
    <t>直近1年間で、最も大きな事故対応についてご記入ください。</t>
    <rPh sb="0" eb="2">
      <t>チョッキン</t>
    </rPh>
    <rPh sb="3" eb="5">
      <t>ネンカン</t>
    </rPh>
    <rPh sb="7" eb="8">
      <t>モット</t>
    </rPh>
    <rPh sb="9" eb="10">
      <t>オオ</t>
    </rPh>
    <rPh sb="12" eb="14">
      <t>ジコ</t>
    </rPh>
    <rPh sb="14" eb="16">
      <t>タイオウ</t>
    </rPh>
    <phoneticPr fontId="2"/>
  </si>
  <si>
    <t>シ</t>
    <phoneticPr fontId="2"/>
  </si>
  <si>
    <t>記録整備と保管</t>
    <rPh sb="0" eb="2">
      <t>キロク</t>
    </rPh>
    <rPh sb="2" eb="4">
      <t>セイビ</t>
    </rPh>
    <rPh sb="5" eb="7">
      <t>ホカン</t>
    </rPh>
    <phoneticPr fontId="2"/>
  </si>
  <si>
    <t>個々の児童に関する計画や記録及び事故簿や苦情・意見等を管理している</t>
    <rPh sb="0" eb="2">
      <t>ココ</t>
    </rPh>
    <rPh sb="3" eb="5">
      <t>ジドウ</t>
    </rPh>
    <rPh sb="6" eb="7">
      <t>カン</t>
    </rPh>
    <rPh sb="9" eb="11">
      <t>ケイカク</t>
    </rPh>
    <rPh sb="12" eb="14">
      <t>キロク</t>
    </rPh>
    <rPh sb="14" eb="15">
      <t>オヨ</t>
    </rPh>
    <rPh sb="16" eb="18">
      <t>ジコ</t>
    </rPh>
    <rPh sb="18" eb="19">
      <t>ボ</t>
    </rPh>
    <rPh sb="20" eb="22">
      <t>クジョウ</t>
    </rPh>
    <rPh sb="23" eb="25">
      <t>イケン</t>
    </rPh>
    <rPh sb="25" eb="26">
      <t>トウ</t>
    </rPh>
    <rPh sb="27" eb="29">
      <t>カンリ</t>
    </rPh>
    <phoneticPr fontId="2"/>
  </si>
  <si>
    <t>ス</t>
    <phoneticPr fontId="2"/>
  </si>
  <si>
    <t>損害賠償保険</t>
    <rPh sb="0" eb="2">
      <t>ソンガイ</t>
    </rPh>
    <rPh sb="2" eb="4">
      <t>バイショウ</t>
    </rPh>
    <rPh sb="4" eb="6">
      <t>ホケン</t>
    </rPh>
    <phoneticPr fontId="2"/>
  </si>
  <si>
    <t>損害賠償保険に加入している</t>
    <rPh sb="0" eb="2">
      <t>ソンガイ</t>
    </rPh>
    <rPh sb="2" eb="4">
      <t>バイショウ</t>
    </rPh>
    <rPh sb="4" eb="6">
      <t>ホケン</t>
    </rPh>
    <rPh sb="7" eb="9">
      <t>カニュウ</t>
    </rPh>
    <phoneticPr fontId="2"/>
  </si>
  <si>
    <t>賠償対象となる事象が生じた際は、速やかに対処している</t>
    <rPh sb="0" eb="2">
      <t>バイショウ</t>
    </rPh>
    <rPh sb="2" eb="4">
      <t>タイショウ</t>
    </rPh>
    <rPh sb="7" eb="9">
      <t>ジショウ</t>
    </rPh>
    <rPh sb="10" eb="11">
      <t>ショウ</t>
    </rPh>
    <rPh sb="13" eb="14">
      <t>サイ</t>
    </rPh>
    <rPh sb="16" eb="17">
      <t>スミ</t>
    </rPh>
    <rPh sb="20" eb="22">
      <t>タイショ</t>
    </rPh>
    <phoneticPr fontId="2"/>
  </si>
  <si>
    <t>共通・運営・保育・
会計編</t>
    <rPh sb="0" eb="2">
      <t>キョウツウ</t>
    </rPh>
    <rPh sb="3" eb="5">
      <t>ウンエイ</t>
    </rPh>
    <rPh sb="6" eb="8">
      <t>ホイク</t>
    </rPh>
    <rPh sb="10" eb="12">
      <t>カイケイ</t>
    </rPh>
    <rPh sb="12" eb="13">
      <t>ヘン</t>
    </rPh>
    <phoneticPr fontId="2"/>
  </si>
  <si>
    <t>（研修・訓練実施日）</t>
    <rPh sb="1" eb="3">
      <t>ケンシュウ</t>
    </rPh>
    <rPh sb="4" eb="6">
      <t>クンレン</t>
    </rPh>
    <rPh sb="6" eb="9">
      <t>ジッシビ</t>
    </rPh>
    <phoneticPr fontId="2"/>
  </si>
  <si>
    <t xml:space="preserve"> 　 ア　定期点検及び消防用設備等の報告をしていますか。</t>
    <rPh sb="5" eb="7">
      <t>テイキ</t>
    </rPh>
    <rPh sb="7" eb="9">
      <t>テンケン</t>
    </rPh>
    <rPh sb="9" eb="10">
      <t>オヨ</t>
    </rPh>
    <rPh sb="11" eb="14">
      <t>ショウボウヨウ</t>
    </rPh>
    <rPh sb="14" eb="16">
      <t>セツビ</t>
    </rPh>
    <rPh sb="16" eb="17">
      <t>トウ</t>
    </rPh>
    <rPh sb="18" eb="20">
      <t>ホウコク</t>
    </rPh>
    <phoneticPr fontId="12"/>
  </si>
  <si>
    <t>　(5)　消防用設備等の管理状況（本園）</t>
    <rPh sb="5" eb="8">
      <t>ショウボウヨウ</t>
    </rPh>
    <rPh sb="8" eb="10">
      <t>セツビ</t>
    </rPh>
    <rPh sb="10" eb="11">
      <t>トウ</t>
    </rPh>
    <rPh sb="12" eb="14">
      <t>カンリ</t>
    </rPh>
    <rPh sb="14" eb="16">
      <t>ジョウキョウ</t>
    </rPh>
    <rPh sb="17" eb="18">
      <t>ホン</t>
    </rPh>
    <rPh sb="18" eb="19">
      <t>エン</t>
    </rPh>
    <phoneticPr fontId="12"/>
  </si>
  <si>
    <t>　　　　　　　　　　　    ②</t>
    <phoneticPr fontId="12"/>
  </si>
  <si>
    <r>
      <t xml:space="preserve">4歳以上児
</t>
    </r>
    <r>
      <rPr>
        <sz val="11"/>
        <rFont val="ＭＳ Ｐゴシック"/>
        <family val="3"/>
        <charset val="128"/>
      </rPr>
      <t>(新基準)</t>
    </r>
    <rPh sb="7" eb="8">
      <t>シン</t>
    </rPh>
    <phoneticPr fontId="2"/>
  </si>
  <si>
    <t>年齢別配置基準</t>
    <rPh sb="0" eb="2">
      <t>ネンレイ</t>
    </rPh>
    <rPh sb="2" eb="3">
      <t>ベツ</t>
    </rPh>
    <rPh sb="3" eb="5">
      <t>ハイチ</t>
    </rPh>
    <rPh sb="5" eb="7">
      <t>キジュン</t>
    </rPh>
    <phoneticPr fontId="12"/>
  </si>
  <si>
    <t>　　ウ　当期末支払資金残高は、委託費収入の３０％以下の保有となっていますか。（会P24、別表3のM：当期末支払資金残高の割合）</t>
    <rPh sb="4" eb="6">
      <t>トウキ</t>
    </rPh>
    <rPh sb="6" eb="7">
      <t>マツ</t>
    </rPh>
    <rPh sb="7" eb="9">
      <t>シハライ</t>
    </rPh>
    <rPh sb="9" eb="11">
      <t>シキン</t>
    </rPh>
    <rPh sb="11" eb="13">
      <t>ザンダカ</t>
    </rPh>
    <rPh sb="15" eb="17">
      <t>イタク</t>
    </rPh>
    <rPh sb="17" eb="18">
      <t>ヒ</t>
    </rPh>
    <rPh sb="18" eb="20">
      <t>シュウニュウ</t>
    </rPh>
    <rPh sb="24" eb="26">
      <t>イカ</t>
    </rPh>
    <rPh sb="27" eb="29">
      <t>ホユウ</t>
    </rPh>
    <rPh sb="39" eb="40">
      <t>カイ</t>
    </rPh>
    <rPh sb="50" eb="52">
      <t>トウキ</t>
    </rPh>
    <rPh sb="52" eb="53">
      <t>マツ</t>
    </rPh>
    <rPh sb="53" eb="55">
      <t>シハライ</t>
    </rPh>
    <rPh sb="55" eb="57">
      <t>シキン</t>
    </rPh>
    <rPh sb="57" eb="58">
      <t>ザン</t>
    </rPh>
    <rPh sb="58" eb="59">
      <t>タカ</t>
    </rPh>
    <rPh sb="60" eb="62">
      <t>ワリアイ</t>
    </rPh>
    <phoneticPr fontId="12"/>
  </si>
  <si>
    <t>3歳児
(新基準)</t>
    <rPh sb="1" eb="3">
      <t>サイジ</t>
    </rPh>
    <rPh sb="5" eb="6">
      <t>シン</t>
    </rPh>
    <phoneticPr fontId="12"/>
  </si>
  <si>
    <t>3歳児
(旧基準)</t>
    <rPh sb="1" eb="3">
      <t>サイジ</t>
    </rPh>
    <phoneticPr fontId="12"/>
  </si>
  <si>
    <r>
      <t xml:space="preserve">4歳以上児
</t>
    </r>
    <r>
      <rPr>
        <sz val="11"/>
        <rFont val="ＭＳ Ｐゴシック"/>
        <family val="3"/>
        <charset val="128"/>
      </rPr>
      <t>(旧基準)</t>
    </r>
    <rPh sb="1" eb="2">
      <t>サイ</t>
    </rPh>
    <rPh sb="2" eb="4">
      <t>イジョウ</t>
    </rPh>
    <rPh sb="4" eb="5">
      <t>ジ</t>
    </rPh>
    <rPh sb="7" eb="10">
      <t>キュウキジュン</t>
    </rPh>
    <phoneticPr fontId="12"/>
  </si>
  <si>
    <t>子どもの実態に即した具体的なねらい及び内容を設定している</t>
    <rPh sb="0" eb="1">
      <t>コ</t>
    </rPh>
    <rPh sb="4" eb="6">
      <t>ジッタイ</t>
    </rPh>
    <rPh sb="7" eb="8">
      <t>ソク</t>
    </rPh>
    <rPh sb="10" eb="13">
      <t>グタイテキ</t>
    </rPh>
    <rPh sb="17" eb="18">
      <t>オヨ</t>
    </rPh>
    <rPh sb="19" eb="21">
      <t>ナイヨウ</t>
    </rPh>
    <rPh sb="22" eb="24">
      <t>セッテイ</t>
    </rPh>
    <phoneticPr fontId="2"/>
  </si>
  <si>
    <t>関係機関との連携</t>
    <rPh sb="0" eb="2">
      <t>カンケイ</t>
    </rPh>
    <rPh sb="2" eb="4">
      <t>キカン</t>
    </rPh>
    <rPh sb="6" eb="8">
      <t>レンケイ</t>
    </rPh>
    <phoneticPr fontId="2"/>
  </si>
  <si>
    <t>家庭との連携</t>
    <rPh sb="0" eb="2">
      <t>カテイ</t>
    </rPh>
    <rPh sb="4" eb="6">
      <t>レンケイ</t>
    </rPh>
    <phoneticPr fontId="2"/>
  </si>
  <si>
    <t>事前連絡等がなく未登園児がいた場合、園から保護者へ速やかに確認している</t>
    <phoneticPr fontId="2"/>
  </si>
  <si>
    <t>確認手段</t>
    <rPh sb="0" eb="2">
      <t>カクニン</t>
    </rPh>
    <rPh sb="2" eb="4">
      <t>シュダン</t>
    </rPh>
    <phoneticPr fontId="2"/>
  </si>
  <si>
    <t>(例)登園○分後</t>
    <rPh sb="1" eb="2">
      <t>レイ</t>
    </rPh>
    <rPh sb="3" eb="5">
      <t>トウエン</t>
    </rPh>
    <rPh sb="6" eb="8">
      <t>フンゴ</t>
    </rPh>
    <phoneticPr fontId="2"/>
  </si>
  <si>
    <t>家庭保育の依頼</t>
    <rPh sb="0" eb="2">
      <t>カテイ</t>
    </rPh>
    <rPh sb="2" eb="4">
      <t>ホイク</t>
    </rPh>
    <rPh sb="5" eb="7">
      <t>イライ</t>
    </rPh>
    <phoneticPr fontId="2"/>
  </si>
  <si>
    <t>家庭保育を依頼している</t>
    <rPh sb="0" eb="2">
      <t>カテイ</t>
    </rPh>
    <rPh sb="2" eb="4">
      <t>ホイク</t>
    </rPh>
    <rPh sb="5" eb="7">
      <t>イライ</t>
    </rPh>
    <phoneticPr fontId="2"/>
  </si>
  <si>
    <t>※依頼している場合は具体的な内容をご記入ください。☛</t>
    <rPh sb="1" eb="3">
      <t>イライ</t>
    </rPh>
    <rPh sb="14" eb="16">
      <t>ナイヨウ</t>
    </rPh>
    <phoneticPr fontId="2"/>
  </si>
  <si>
    <t>（例）入園式・卒園式に参加しない児童の休所、入園式前・卒園式後の児童の休所、園外保育に参加しない児童の休所、感染症　等</t>
    <phoneticPr fontId="2"/>
  </si>
  <si>
    <t>国が定めた食事摂取基準を基に算定し、園の給与栄養目標としている</t>
    <rPh sb="0" eb="1">
      <t>クニ</t>
    </rPh>
    <rPh sb="2" eb="3">
      <t>サダ</t>
    </rPh>
    <rPh sb="5" eb="7">
      <t>ショクジ</t>
    </rPh>
    <rPh sb="7" eb="9">
      <t>セッシュ</t>
    </rPh>
    <rPh sb="9" eb="11">
      <t>キジュン</t>
    </rPh>
    <rPh sb="12" eb="13">
      <t>モト</t>
    </rPh>
    <rPh sb="14" eb="16">
      <t>サンテイ</t>
    </rPh>
    <rPh sb="18" eb="19">
      <t>エン</t>
    </rPh>
    <rPh sb="20" eb="22">
      <t>キュウヨ</t>
    </rPh>
    <rPh sb="22" eb="24">
      <t>エイヨウ</t>
    </rPh>
    <rPh sb="24" eb="26">
      <t>モクヒョウ</t>
    </rPh>
    <phoneticPr fontId="2"/>
  </si>
  <si>
    <t>午前おやつの献立</t>
    <rPh sb="0" eb="2">
      <t>ゴゼン</t>
    </rPh>
    <rPh sb="6" eb="8">
      <t>コンダテ</t>
    </rPh>
    <phoneticPr fontId="2"/>
  </si>
  <si>
    <t>昼食の献立</t>
    <rPh sb="0" eb="2">
      <t>チュウショク</t>
    </rPh>
    <rPh sb="3" eb="5">
      <t>コンダテ</t>
    </rPh>
    <phoneticPr fontId="2"/>
  </si>
  <si>
    <t>おやつの献立</t>
    <rPh sb="4" eb="6">
      <t>コンダテ</t>
    </rPh>
    <phoneticPr fontId="2"/>
  </si>
  <si>
    <t>補食の献立</t>
    <rPh sb="0" eb="2">
      <t>ホショク</t>
    </rPh>
    <rPh sb="3" eb="5">
      <t>コンダテ</t>
    </rPh>
    <phoneticPr fontId="2"/>
  </si>
  <si>
    <t>延長保育等の食事の提供状況</t>
    <rPh sb="0" eb="2">
      <t>エンチョウ</t>
    </rPh>
    <rPh sb="2" eb="4">
      <t>ホイク</t>
    </rPh>
    <rPh sb="4" eb="5">
      <t>トウ</t>
    </rPh>
    <rPh sb="6" eb="8">
      <t>ショクジ</t>
    </rPh>
    <rPh sb="9" eb="11">
      <t>テイキョウ</t>
    </rPh>
    <rPh sb="11" eb="13">
      <t>ジョウキョウ</t>
    </rPh>
    <phoneticPr fontId="2"/>
  </si>
  <si>
    <t>補食状況</t>
    <rPh sb="0" eb="2">
      <t>ホショク</t>
    </rPh>
    <rPh sb="2" eb="4">
      <t>ジョウキョウ</t>
    </rPh>
    <phoneticPr fontId="2"/>
  </si>
  <si>
    <t>更新頻度</t>
    <rPh sb="0" eb="2">
      <t>コウシン</t>
    </rPh>
    <rPh sb="2" eb="4">
      <t>ヒンド</t>
    </rPh>
    <phoneticPr fontId="2"/>
  </si>
  <si>
    <t>回/年</t>
    <phoneticPr fontId="2"/>
  </si>
  <si>
    <t>調理作業前・配膳前の調理台等の消毒を実施している</t>
    <rPh sb="0" eb="2">
      <t>チョウリ</t>
    </rPh>
    <rPh sb="2" eb="4">
      <t>サギョウ</t>
    </rPh>
    <rPh sb="4" eb="5">
      <t>マエ</t>
    </rPh>
    <rPh sb="6" eb="8">
      <t>ハイゼン</t>
    </rPh>
    <rPh sb="8" eb="9">
      <t>マエ</t>
    </rPh>
    <rPh sb="10" eb="12">
      <t>チョウリ</t>
    </rPh>
    <rPh sb="12" eb="13">
      <t>ダイ</t>
    </rPh>
    <rPh sb="13" eb="14">
      <t>トウ</t>
    </rPh>
    <rPh sb="15" eb="17">
      <t>ショウドク</t>
    </rPh>
    <rPh sb="18" eb="20">
      <t>ジッシ</t>
    </rPh>
    <phoneticPr fontId="2"/>
  </si>
  <si>
    <t>原材料は適切な温度・場所で保管している</t>
    <phoneticPr fontId="2"/>
  </si>
  <si>
    <t>包丁・まな板は用途別に使用している</t>
  </si>
  <si>
    <t>手洗い設備は整っているか（石鹸・爪ブラシ・消毒液等）</t>
  </si>
  <si>
    <t>調理器具・容器等を衛生的に保管している</t>
  </si>
  <si>
    <t>検収時の調理従事者立会（注文内容・鮮度・包装・期限・異物・温度）確認</t>
  </si>
  <si>
    <t>外部持ち込みのダンボール・発砲スチロール等を調理室内に入れていない</t>
    <phoneticPr fontId="2"/>
  </si>
  <si>
    <t>児童の健康状態の把握</t>
    <rPh sb="0" eb="2">
      <t>ジドウ</t>
    </rPh>
    <rPh sb="3" eb="5">
      <t>ケンコウ</t>
    </rPh>
    <rPh sb="5" eb="7">
      <t>ジョウタイ</t>
    </rPh>
    <rPh sb="8" eb="10">
      <t>ハアク</t>
    </rPh>
    <phoneticPr fontId="2"/>
  </si>
  <si>
    <t>日々の健康状態を観察している</t>
    <rPh sb="0" eb="2">
      <t>ヒビ</t>
    </rPh>
    <rPh sb="3" eb="5">
      <t>ケンコウ</t>
    </rPh>
    <rPh sb="5" eb="7">
      <t>ジョウタイ</t>
    </rPh>
    <rPh sb="8" eb="10">
      <t>カンサツ</t>
    </rPh>
    <phoneticPr fontId="2"/>
  </si>
  <si>
    <t>必要に応じて保護者に連絡をとっている</t>
    <rPh sb="0" eb="2">
      <t>ヒツヨウ</t>
    </rPh>
    <rPh sb="3" eb="4">
      <t>オウ</t>
    </rPh>
    <rPh sb="6" eb="9">
      <t>ホゴシャ</t>
    </rPh>
    <rPh sb="10" eb="12">
      <t>レンラク</t>
    </rPh>
    <phoneticPr fontId="2"/>
  </si>
  <si>
    <t>必要に応じて嘱託医に相談している</t>
    <rPh sb="0" eb="2">
      <t>ヒツヨウ</t>
    </rPh>
    <rPh sb="3" eb="4">
      <t>オウ</t>
    </rPh>
    <rPh sb="6" eb="8">
      <t>ショクタク</t>
    </rPh>
    <rPh sb="8" eb="9">
      <t>イ</t>
    </rPh>
    <rPh sb="10" eb="12">
      <t>ソウダン</t>
    </rPh>
    <phoneticPr fontId="2"/>
  </si>
  <si>
    <t>園外保育時は、複数の職員（うち1人以上は常勤保育士）が対応している</t>
    <phoneticPr fontId="2"/>
  </si>
  <si>
    <t>交通量や道幅に配慮した移動</t>
    <rPh sb="0" eb="2">
      <t>コウツウ</t>
    </rPh>
    <rPh sb="2" eb="3">
      <t>リョウ</t>
    </rPh>
    <rPh sb="4" eb="6">
      <t>ミチハバ</t>
    </rPh>
    <rPh sb="7" eb="9">
      <t>ハイリョ</t>
    </rPh>
    <rPh sb="11" eb="13">
      <t>イドウ</t>
    </rPh>
    <phoneticPr fontId="2"/>
  </si>
  <si>
    <t>専任監視員を配置</t>
    <rPh sb="0" eb="2">
      <t>センニン</t>
    </rPh>
    <rPh sb="2" eb="5">
      <t>カンシイン</t>
    </rPh>
    <rPh sb="6" eb="8">
      <t>ハイチ</t>
    </rPh>
    <phoneticPr fontId="2"/>
  </si>
  <si>
    <t>応急手当訓練</t>
    <rPh sb="0" eb="2">
      <t>オウキュウ</t>
    </rPh>
    <rPh sb="2" eb="4">
      <t>テアテ</t>
    </rPh>
    <rPh sb="4" eb="6">
      <t>クンレン</t>
    </rPh>
    <phoneticPr fontId="2"/>
  </si>
  <si>
    <t>水を溜めた（又は抜いた）後の危機管理対策</t>
    <rPh sb="0" eb="1">
      <t>ミズ</t>
    </rPh>
    <rPh sb="2" eb="3">
      <t>タ</t>
    </rPh>
    <rPh sb="6" eb="7">
      <t>マタ</t>
    </rPh>
    <rPh sb="8" eb="9">
      <t>ヌ</t>
    </rPh>
    <rPh sb="12" eb="13">
      <t>アト</t>
    </rPh>
    <rPh sb="14" eb="16">
      <t>キキ</t>
    </rPh>
    <rPh sb="16" eb="18">
      <t>カンリ</t>
    </rPh>
    <rPh sb="18" eb="20">
      <t>タイサク</t>
    </rPh>
    <phoneticPr fontId="2"/>
  </si>
  <si>
    <t>気温やWBGT等を確認</t>
    <rPh sb="0" eb="2">
      <t>キオン</t>
    </rPh>
    <rPh sb="7" eb="8">
      <t>トウ</t>
    </rPh>
    <rPh sb="9" eb="11">
      <t>カクニン</t>
    </rPh>
    <phoneticPr fontId="2"/>
  </si>
  <si>
    <t>水質や塩素濃度を確認</t>
    <rPh sb="0" eb="2">
      <t>スイシツ</t>
    </rPh>
    <rPh sb="3" eb="5">
      <t>エンソ</t>
    </rPh>
    <rPh sb="5" eb="7">
      <t>ノウド</t>
    </rPh>
    <rPh sb="8" eb="10">
      <t>カクニン</t>
    </rPh>
    <phoneticPr fontId="2"/>
  </si>
  <si>
    <t>保護者による送迎</t>
    <phoneticPr fontId="2"/>
  </si>
  <si>
    <t>　(6) 　安全計画</t>
    <rPh sb="6" eb="8">
      <t>アンゼン</t>
    </rPh>
    <rPh sb="8" eb="10">
      <t>ケイカク</t>
    </rPh>
    <phoneticPr fontId="12"/>
  </si>
  <si>
    <t>令和7年度文京区</t>
    <rPh sb="0" eb="2">
      <t>レイワ</t>
    </rPh>
    <rPh sb="3" eb="5">
      <t>ネンド</t>
    </rPh>
    <rPh sb="5" eb="8">
      <t>ブンキョウク</t>
    </rPh>
    <phoneticPr fontId="2"/>
  </si>
  <si>
    <t>年度　施設調査書（認可保育所）</t>
    <rPh sb="9" eb="11">
      <t>ニンカ</t>
    </rPh>
    <phoneticPr fontId="2"/>
  </si>
  <si>
    <t>事業者名</t>
    <rPh sb="0" eb="3">
      <t>ジギョウシャ</t>
    </rPh>
    <rPh sb="3" eb="4">
      <t>メイ</t>
    </rPh>
    <phoneticPr fontId="12"/>
  </si>
  <si>
    <t>クラス別編成の状況【４月１日現在の在籍状況（人数）をクラス別に記入してください。】</t>
    <phoneticPr fontId="2"/>
  </si>
  <si>
    <t>※要配慮認定児と私的契約児は内数として記載してください。</t>
    <phoneticPr fontId="2"/>
  </si>
  <si>
    <t>保育上どのようなこと（視点）に配慮していますか</t>
    <rPh sb="0" eb="2">
      <t>ホイク</t>
    </rPh>
    <rPh sb="2" eb="3">
      <t>ジョウ</t>
    </rPh>
    <rPh sb="11" eb="13">
      <t>シテン</t>
    </rPh>
    <rPh sb="15" eb="17">
      <t>ハイリョ</t>
    </rPh>
    <phoneticPr fontId="2"/>
  </si>
  <si>
    <t>保育所保育の全体像を包括的に示すものとして、指導計画等を通じて、創意工夫しながら保育ができるように作成している</t>
    <rPh sb="0" eb="2">
      <t>ホイク</t>
    </rPh>
    <rPh sb="2" eb="3">
      <t>ショ</t>
    </rPh>
    <rPh sb="3" eb="5">
      <t>ホイク</t>
    </rPh>
    <rPh sb="6" eb="9">
      <t>ゼンタイゾウ</t>
    </rPh>
    <rPh sb="10" eb="13">
      <t>ホウカツテキ</t>
    </rPh>
    <rPh sb="14" eb="15">
      <t>シメ</t>
    </rPh>
    <rPh sb="22" eb="24">
      <t>シドウ</t>
    </rPh>
    <rPh sb="24" eb="26">
      <t>ケイカク</t>
    </rPh>
    <rPh sb="26" eb="27">
      <t>トウ</t>
    </rPh>
    <rPh sb="28" eb="29">
      <t>ツウ</t>
    </rPh>
    <rPh sb="32" eb="34">
      <t>ソウイ</t>
    </rPh>
    <rPh sb="34" eb="36">
      <t>クフウ</t>
    </rPh>
    <rPh sb="40" eb="42">
      <t>ホイク</t>
    </rPh>
    <rPh sb="49" eb="51">
      <t>サクセイ</t>
    </rPh>
    <phoneticPr fontId="2"/>
  </si>
  <si>
    <t>※各事項該当項目にチェック☑を入れてください。</t>
  </si>
  <si>
    <t>⑸</t>
  </si>
  <si>
    <t>保育士等の自己評価について</t>
    <phoneticPr fontId="2"/>
  </si>
  <si>
    <t>地域の実情や保育所の実態に即して作成している。</t>
    <rPh sb="0" eb="2">
      <t>チイキ</t>
    </rPh>
    <rPh sb="3" eb="5">
      <t>ジツジョウ</t>
    </rPh>
    <rPh sb="6" eb="8">
      <t>ホイク</t>
    </rPh>
    <rPh sb="8" eb="9">
      <t>ショ</t>
    </rPh>
    <rPh sb="10" eb="12">
      <t>ジッタイ</t>
    </rPh>
    <rPh sb="13" eb="14">
      <t>ソク</t>
    </rPh>
    <rPh sb="16" eb="18">
      <t>サクセイ</t>
    </rPh>
    <phoneticPr fontId="2"/>
  </si>
  <si>
    <t>※各事項該当項目にチェック☑及び回答欄を記載してください。</t>
    <rPh sb="1" eb="4">
      <t>カクジコウ</t>
    </rPh>
    <rPh sb="4" eb="6">
      <t>ガイトウ</t>
    </rPh>
    <rPh sb="6" eb="8">
      <t>コウモク</t>
    </rPh>
    <rPh sb="14" eb="15">
      <t>オヨ</t>
    </rPh>
    <rPh sb="16" eb="18">
      <t>カイトウ</t>
    </rPh>
    <rPh sb="18" eb="19">
      <t>ラン</t>
    </rPh>
    <rPh sb="20" eb="22">
      <t>キサイ</t>
    </rPh>
    <phoneticPr fontId="2"/>
  </si>
  <si>
    <t>入園のしおり</t>
    <rPh sb="0" eb="2">
      <t>ニュウエン</t>
    </rPh>
    <phoneticPr fontId="2"/>
  </si>
  <si>
    <t>園だより</t>
    <rPh sb="0" eb="1">
      <t>エン</t>
    </rPh>
    <phoneticPr fontId="2"/>
  </si>
  <si>
    <t>紙媒体</t>
    <rPh sb="0" eb="1">
      <t>カミ</t>
    </rPh>
    <rPh sb="1" eb="3">
      <t>バイタイ</t>
    </rPh>
    <phoneticPr fontId="2"/>
  </si>
  <si>
    <t>システム</t>
    <phoneticPr fontId="2"/>
  </si>
  <si>
    <t>システム名：</t>
    <rPh sb="4" eb="5">
      <t>メイ</t>
    </rPh>
    <phoneticPr fontId="2"/>
  </si>
  <si>
    <t>郵送</t>
    <rPh sb="0" eb="2">
      <t>ユウソウ</t>
    </rPh>
    <phoneticPr fontId="2"/>
  </si>
  <si>
    <t>持参</t>
    <rPh sb="0" eb="2">
      <t>ジサン</t>
    </rPh>
    <phoneticPr fontId="2"/>
  </si>
  <si>
    <t>相談及び援助</t>
    <rPh sb="0" eb="2">
      <t>ソウダン</t>
    </rPh>
    <rPh sb="2" eb="3">
      <t>オヨ</t>
    </rPh>
    <rPh sb="4" eb="6">
      <t>エンジョ</t>
    </rPh>
    <phoneticPr fontId="2"/>
  </si>
  <si>
    <t>児童の心身状況、その置かれている環境等の的確な把握に努めている</t>
    <phoneticPr fontId="2"/>
  </si>
  <si>
    <t>児童または保護者に対し、アの相談に適切に応じ、必要な助言を行っている。</t>
    <phoneticPr fontId="2"/>
  </si>
  <si>
    <t>咀嚼力</t>
    <rPh sb="0" eb="2">
      <t>ソシャク</t>
    </rPh>
    <rPh sb="2" eb="3">
      <t>リョク</t>
    </rPh>
    <phoneticPr fontId="2"/>
  </si>
  <si>
    <t>園長</t>
    <rPh sb="0" eb="2">
      <t>エンチョウ</t>
    </rPh>
    <phoneticPr fontId="2"/>
  </si>
  <si>
    <t>主任</t>
    <rPh sb="0" eb="2">
      <t>シュニン</t>
    </rPh>
    <phoneticPr fontId="2"/>
  </si>
  <si>
    <t>管理栄養士</t>
    <rPh sb="0" eb="2">
      <t>カンリ</t>
    </rPh>
    <rPh sb="2" eb="5">
      <t>エイヨウシ</t>
    </rPh>
    <phoneticPr fontId="2"/>
  </si>
  <si>
    <t>1歳以上3歳未満児の食事対応</t>
    <rPh sb="2" eb="4">
      <t>イジョウ</t>
    </rPh>
    <rPh sb="5" eb="8">
      <t>サイミマン</t>
    </rPh>
    <rPh sb="8" eb="9">
      <t>ジ</t>
    </rPh>
    <phoneticPr fontId="2"/>
  </si>
  <si>
    <t>乳児の授乳や離乳食は、個々の発達や体調に応じて適切に対応している</t>
    <rPh sb="11" eb="13">
      <t>ココ</t>
    </rPh>
    <phoneticPr fontId="2"/>
  </si>
  <si>
    <t>食べる楽しさを感じられるような和やかな雰囲気で食事を提供している</t>
    <phoneticPr fontId="2"/>
  </si>
  <si>
    <t>具体的にどのような配慮を行っていますか。</t>
    <rPh sb="0" eb="3">
      <t>グタイテキ</t>
    </rPh>
    <rPh sb="9" eb="11">
      <t>ハイリョ</t>
    </rPh>
    <rPh sb="12" eb="13">
      <t>オコナ</t>
    </rPh>
    <phoneticPr fontId="2"/>
  </si>
  <si>
    <t>食事や健康管理において、保育士と嘱託医、栄養士、看護師の間で十分に連携を取っている</t>
    <rPh sb="36" eb="37">
      <t>ト</t>
    </rPh>
    <phoneticPr fontId="2"/>
  </si>
  <si>
    <t>栄養士や看護師が配置されている場合、その専門性を食事対応に活用している</t>
    <phoneticPr fontId="2"/>
  </si>
  <si>
    <t>O157等</t>
    <rPh sb="4" eb="5">
      <t>トウ</t>
    </rPh>
    <phoneticPr fontId="2"/>
  </si>
  <si>
    <t>ノロウイルス</t>
    <phoneticPr fontId="2"/>
  </si>
  <si>
    <t>調理・調乳業務従事者の雇入れ時・配置換えの際に検便検査を行っている</t>
    <rPh sb="0" eb="2">
      <t>チョウリ</t>
    </rPh>
    <rPh sb="3" eb="5">
      <t>チョウニュウ</t>
    </rPh>
    <rPh sb="5" eb="7">
      <t>ギョウム</t>
    </rPh>
    <rPh sb="7" eb="10">
      <t>ジュウジシャ</t>
    </rPh>
    <rPh sb="11" eb="13">
      <t>ヤトイイ</t>
    </rPh>
    <rPh sb="14" eb="15">
      <t>ジ</t>
    </rPh>
    <rPh sb="16" eb="18">
      <t>ハイチ</t>
    </rPh>
    <rPh sb="18" eb="19">
      <t>カ</t>
    </rPh>
    <rPh sb="21" eb="22">
      <t>サイ</t>
    </rPh>
    <rPh sb="23" eb="25">
      <t>ケンベン</t>
    </rPh>
    <rPh sb="25" eb="27">
      <t>ケンサ</t>
    </rPh>
    <rPh sb="28" eb="29">
      <t>オコナ</t>
    </rPh>
    <phoneticPr fontId="2"/>
  </si>
  <si>
    <t>直近の保健所立入検査日はいつですか</t>
    <rPh sb="0" eb="2">
      <t>チョッキン</t>
    </rPh>
    <rPh sb="3" eb="6">
      <t>ホケンジョ</t>
    </rPh>
    <rPh sb="6" eb="8">
      <t>タチイリ</t>
    </rPh>
    <rPh sb="8" eb="10">
      <t>ケンサ</t>
    </rPh>
    <rPh sb="10" eb="11">
      <t>ビ</t>
    </rPh>
    <phoneticPr fontId="2"/>
  </si>
  <si>
    <t>改善すべき指摘事項はありましたか</t>
    <rPh sb="0" eb="2">
      <t>カイゼン</t>
    </rPh>
    <rPh sb="5" eb="7">
      <t>シテキ</t>
    </rPh>
    <rPh sb="7" eb="9">
      <t>ジコウ</t>
    </rPh>
    <phoneticPr fontId="2"/>
  </si>
  <si>
    <t>個人別に記録</t>
    <rPh sb="0" eb="2">
      <t>コジン</t>
    </rPh>
    <rPh sb="2" eb="3">
      <t>ベツ</t>
    </rPh>
    <rPh sb="4" eb="6">
      <t>キロク</t>
    </rPh>
    <phoneticPr fontId="2"/>
  </si>
  <si>
    <t>冷蔵庫は10℃以下、冷凍庫は-15℃（-20℃）以下になっている</t>
    <phoneticPr fontId="2"/>
  </si>
  <si>
    <t>保存食（検食）を適切に管理している（原材料・調理済食品・50ｇ程度・容器・-20℃管理・2週間以上）</t>
    <phoneticPr fontId="2"/>
  </si>
  <si>
    <t>委託の場合、栄養指導は誰が対応していますか</t>
    <rPh sb="0" eb="2">
      <t>イタク</t>
    </rPh>
    <rPh sb="3" eb="5">
      <t>バアイ</t>
    </rPh>
    <rPh sb="6" eb="8">
      <t>エイヨウ</t>
    </rPh>
    <rPh sb="8" eb="10">
      <t>シドウ</t>
    </rPh>
    <rPh sb="11" eb="12">
      <t>ダレ</t>
    </rPh>
    <rPh sb="13" eb="15">
      <t>タイオウ</t>
    </rPh>
    <phoneticPr fontId="2"/>
  </si>
  <si>
    <t>委託契約内容を明確にしていますか</t>
    <rPh sb="0" eb="2">
      <t>イタク</t>
    </rPh>
    <rPh sb="2" eb="4">
      <t>ケイヤク</t>
    </rPh>
    <rPh sb="4" eb="6">
      <t>ナイヨウ</t>
    </rPh>
    <rPh sb="7" eb="9">
      <t>メイカク</t>
    </rPh>
    <phoneticPr fontId="2"/>
  </si>
  <si>
    <t>必要な資料の提出を求められる</t>
    <rPh sb="9" eb="10">
      <t>モト</t>
    </rPh>
    <phoneticPr fontId="2"/>
  </si>
  <si>
    <t>契約違反時の契約解除</t>
    <rPh sb="6" eb="8">
      <t>ケイヤク</t>
    </rPh>
    <phoneticPr fontId="2"/>
  </si>
  <si>
    <t>業務困難時の代行保証</t>
    <phoneticPr fontId="2"/>
  </si>
  <si>
    <t>【参考】平成10年2月18日児発第86号「保育所における調理業務の委託について」</t>
    <phoneticPr fontId="2"/>
  </si>
  <si>
    <t>事故や義務不履行時の損害賠償</t>
    <phoneticPr fontId="2"/>
  </si>
  <si>
    <t>調理従事者への定期的な教育又は訓練の実施</t>
    <rPh sb="0" eb="2">
      <t>チョウリ</t>
    </rPh>
    <rPh sb="13" eb="14">
      <t>マタ</t>
    </rPh>
    <rPh sb="18" eb="20">
      <t>ジッシ</t>
    </rPh>
    <phoneticPr fontId="2"/>
  </si>
  <si>
    <t>調理従事者への定期的な健康診断及び検便の実施</t>
    <rPh sb="0" eb="2">
      <t>チョウリ</t>
    </rPh>
    <rPh sb="2" eb="5">
      <t>ジュウジシャ</t>
    </rPh>
    <rPh sb="7" eb="10">
      <t>テイキテキ</t>
    </rPh>
    <rPh sb="11" eb="13">
      <t>ケンコウ</t>
    </rPh>
    <rPh sb="13" eb="15">
      <t>シンダン</t>
    </rPh>
    <rPh sb="15" eb="16">
      <t>オヨ</t>
    </rPh>
    <rPh sb="17" eb="19">
      <t>ケンベン</t>
    </rPh>
    <rPh sb="20" eb="22">
      <t>ジッシ</t>
    </rPh>
    <phoneticPr fontId="2"/>
  </si>
  <si>
    <t>令和6年度1回目</t>
    <rPh sb="0" eb="2">
      <t>レイワ</t>
    </rPh>
    <rPh sb="3" eb="5">
      <t>ネンド</t>
    </rPh>
    <rPh sb="6" eb="8">
      <t>カイメ</t>
    </rPh>
    <phoneticPr fontId="2"/>
  </si>
  <si>
    <t>令和6年度2回目</t>
    <rPh sb="0" eb="2">
      <t>レイワ</t>
    </rPh>
    <rPh sb="3" eb="5">
      <t>ネンド</t>
    </rPh>
    <rPh sb="6" eb="8">
      <t>カイメ</t>
    </rPh>
    <phoneticPr fontId="2"/>
  </si>
  <si>
    <t>登園時に保育士又は看護師等が健康観察を行っている</t>
    <rPh sb="0" eb="2">
      <t>トウエン</t>
    </rPh>
    <rPh sb="2" eb="3">
      <t>ジ</t>
    </rPh>
    <rPh sb="4" eb="7">
      <t>ホイクシ</t>
    </rPh>
    <rPh sb="7" eb="8">
      <t>マタ</t>
    </rPh>
    <rPh sb="9" eb="12">
      <t>カンゴシ</t>
    </rPh>
    <rPh sb="12" eb="13">
      <t>トウ</t>
    </rPh>
    <rPh sb="14" eb="16">
      <t>ケンコウ</t>
    </rPh>
    <rPh sb="16" eb="18">
      <t>カンサツ</t>
    </rPh>
    <rPh sb="19" eb="20">
      <t>オコナ</t>
    </rPh>
    <phoneticPr fontId="2"/>
  </si>
  <si>
    <t>嘱託医より健康診断（0歳児月1回・1歳以上年2回）を行っている</t>
    <rPh sb="0" eb="2">
      <t>ショクタク</t>
    </rPh>
    <rPh sb="2" eb="3">
      <t>イ</t>
    </rPh>
    <rPh sb="5" eb="7">
      <t>ケンコウ</t>
    </rPh>
    <rPh sb="7" eb="9">
      <t>シンダン</t>
    </rPh>
    <rPh sb="11" eb="12">
      <t>サイ</t>
    </rPh>
    <rPh sb="12" eb="13">
      <t>ジ</t>
    </rPh>
    <rPh sb="13" eb="14">
      <t>ツキ</t>
    </rPh>
    <rPh sb="15" eb="16">
      <t>カイ</t>
    </rPh>
    <rPh sb="18" eb="19">
      <t>サイ</t>
    </rPh>
    <rPh sb="19" eb="21">
      <t>イジョウ</t>
    </rPh>
    <rPh sb="21" eb="22">
      <t>ネン</t>
    </rPh>
    <rPh sb="23" eb="24">
      <t>カイ</t>
    </rPh>
    <rPh sb="26" eb="27">
      <t>オコナ</t>
    </rPh>
    <phoneticPr fontId="2"/>
  </si>
  <si>
    <t>※上記以外で配慮していることがあれば詳細を記載してください。</t>
    <rPh sb="1" eb="3">
      <t>ジョウキ</t>
    </rPh>
    <rPh sb="3" eb="5">
      <t>イガイ</t>
    </rPh>
    <rPh sb="6" eb="8">
      <t>ハイリョ</t>
    </rPh>
    <rPh sb="18" eb="20">
      <t>ショウサイ</t>
    </rPh>
    <rPh sb="21" eb="23">
      <t>キサイ</t>
    </rPh>
    <phoneticPr fontId="2"/>
  </si>
  <si>
    <t>※上記のほかに、SIDS対策や午睡の確認事項等で取り組んでいることがありましたらご記入ください。☟</t>
    <rPh sb="1" eb="3">
      <t>ジョウキ</t>
    </rPh>
    <rPh sb="24" eb="25">
      <t>ト</t>
    </rPh>
    <rPh sb="26" eb="27">
      <t>ク</t>
    </rPh>
    <phoneticPr fontId="2"/>
  </si>
  <si>
    <t>玩具としての適正（年齢・発達に適しているか、危険がないか）</t>
    <rPh sb="0" eb="2">
      <t>ガング</t>
    </rPh>
    <rPh sb="6" eb="8">
      <t>テキセイ</t>
    </rPh>
    <rPh sb="9" eb="11">
      <t>ネンレイ</t>
    </rPh>
    <rPh sb="12" eb="14">
      <t>ハッタツ</t>
    </rPh>
    <rPh sb="15" eb="16">
      <t>テキ</t>
    </rPh>
    <rPh sb="22" eb="24">
      <t>キケン</t>
    </rPh>
    <phoneticPr fontId="2"/>
  </si>
  <si>
    <t>誤飲や誤嚥の予防・対策を講じている</t>
    <rPh sb="0" eb="2">
      <t>ゴイン</t>
    </rPh>
    <rPh sb="3" eb="5">
      <t>ゴエン</t>
    </rPh>
    <rPh sb="6" eb="8">
      <t>ヨボウ</t>
    </rPh>
    <rPh sb="9" eb="11">
      <t>タイサク</t>
    </rPh>
    <rPh sb="12" eb="13">
      <t>コウ</t>
    </rPh>
    <phoneticPr fontId="2"/>
  </si>
  <si>
    <t>※左記以外に実施している取組みは下記にご記入ください。</t>
    <rPh sb="1" eb="3">
      <t>サキ</t>
    </rPh>
    <rPh sb="3" eb="5">
      <t>イガイ</t>
    </rPh>
    <rPh sb="6" eb="8">
      <t>ジッシ</t>
    </rPh>
    <rPh sb="12" eb="14">
      <t>トリクミ</t>
    </rPh>
    <rPh sb="16" eb="18">
      <t>カキ</t>
    </rPh>
    <phoneticPr fontId="2"/>
  </si>
  <si>
    <t>開始前に監視員を配置</t>
    <rPh sb="0" eb="2">
      <t>カイシ</t>
    </rPh>
    <rPh sb="2" eb="3">
      <t>マエ</t>
    </rPh>
    <rPh sb="4" eb="7">
      <t>カンシイン</t>
    </rPh>
    <rPh sb="8" eb="10">
      <t>ハイチ</t>
    </rPh>
    <phoneticPr fontId="2"/>
  </si>
  <si>
    <t>児童の送迎は保護者が行うよう周知している</t>
    <rPh sb="3" eb="5">
      <t>ソウゲイ</t>
    </rPh>
    <rPh sb="10" eb="11">
      <t>オコナ</t>
    </rPh>
    <rPh sb="14" eb="16">
      <t>シュウチ</t>
    </rPh>
    <phoneticPr fontId="60"/>
  </si>
  <si>
    <t>事故簿の記録件数（年間）</t>
    <rPh sb="0" eb="2">
      <t>ジコ</t>
    </rPh>
    <rPh sb="2" eb="3">
      <t>ボ</t>
    </rPh>
    <rPh sb="4" eb="6">
      <t>キロク</t>
    </rPh>
    <rPh sb="6" eb="8">
      <t>ケンスウ</t>
    </rPh>
    <rPh sb="9" eb="11">
      <t>ネンカン</t>
    </rPh>
    <phoneticPr fontId="2"/>
  </si>
  <si>
    <t>令和6年度の、治療期間30日を超えた件数をご記入ください。</t>
    <rPh sb="0" eb="2">
      <t>レイワ</t>
    </rPh>
    <rPh sb="3" eb="5">
      <t>ネンド</t>
    </rPh>
    <rPh sb="7" eb="9">
      <t>チリョウ</t>
    </rPh>
    <rPh sb="9" eb="11">
      <t>キカン</t>
    </rPh>
    <rPh sb="13" eb="14">
      <t>ニチ</t>
    </rPh>
    <rPh sb="15" eb="16">
      <t>コ</t>
    </rPh>
    <rPh sb="18" eb="20">
      <t>ケンスウ</t>
    </rPh>
    <phoneticPr fontId="2"/>
  </si>
  <si>
    <t>事故報告件数（月平均・年間件数）</t>
    <rPh sb="0" eb="2">
      <t>ジコ</t>
    </rPh>
    <rPh sb="2" eb="4">
      <t>ホウコク</t>
    </rPh>
    <rPh sb="4" eb="6">
      <t>ケンスウ</t>
    </rPh>
    <rPh sb="7" eb="8">
      <t>ツキ</t>
    </rPh>
    <rPh sb="8" eb="10">
      <t>ヘイキン</t>
    </rPh>
    <rPh sb="11" eb="13">
      <t>ネンカン</t>
    </rPh>
    <rPh sb="13" eb="15">
      <t>ケンスウ</t>
    </rPh>
    <phoneticPr fontId="2"/>
  </si>
  <si>
    <t>ヒヤリ・ハットの報告内容（年間件数）</t>
    <rPh sb="8" eb="10">
      <t>ホウコク</t>
    </rPh>
    <rPh sb="10" eb="12">
      <t>ナイヨウ</t>
    </rPh>
    <rPh sb="13" eb="15">
      <t>ネンカン</t>
    </rPh>
    <rPh sb="15" eb="17">
      <t>ケンスウ</t>
    </rPh>
    <phoneticPr fontId="2"/>
  </si>
  <si>
    <t>保育関連書類は、その完結の日から５年間保存している</t>
    <rPh sb="0" eb="2">
      <t>ホイク</t>
    </rPh>
    <rPh sb="2" eb="4">
      <t>カンレン</t>
    </rPh>
    <rPh sb="4" eb="6">
      <t>ショルイ</t>
    </rPh>
    <phoneticPr fontId="2"/>
  </si>
  <si>
    <t>乳児保育実施の場合</t>
    <rPh sb="0" eb="2">
      <t>ニュウジ</t>
    </rPh>
    <rPh sb="2" eb="4">
      <t>ホイク</t>
    </rPh>
    <rPh sb="4" eb="6">
      <t>ジッシ</t>
    </rPh>
    <rPh sb="7" eb="9">
      <t>バアイ</t>
    </rPh>
    <phoneticPr fontId="2"/>
  </si>
  <si>
    <t>化膿創等</t>
    <rPh sb="0" eb="2">
      <t>カノウ</t>
    </rPh>
    <rPh sb="2" eb="3">
      <t>ソウ</t>
    </rPh>
    <rPh sb="3" eb="4">
      <t>トウ</t>
    </rPh>
    <phoneticPr fontId="2"/>
  </si>
  <si>
    <t>欠席児の対応について、具体的にご記入ください。</t>
    <rPh sb="0" eb="2">
      <t>ケッセキ</t>
    </rPh>
    <rPh sb="2" eb="3">
      <t>ジ</t>
    </rPh>
    <rPh sb="4" eb="6">
      <t>タイオウ</t>
    </rPh>
    <rPh sb="11" eb="14">
      <t>グタイテキ</t>
    </rPh>
    <rPh sb="16" eb="18">
      <t>キニュウ</t>
    </rPh>
    <phoneticPr fontId="2"/>
  </si>
  <si>
    <t>冷房・暖房を効かせ過ぎない</t>
    <rPh sb="0" eb="2">
      <t>レイボウ</t>
    </rPh>
    <rPh sb="3" eb="5">
      <t>ダンボウ</t>
    </rPh>
    <rPh sb="6" eb="7">
      <t>キ</t>
    </rPh>
    <rPh sb="9" eb="10">
      <t>ス</t>
    </rPh>
    <phoneticPr fontId="2"/>
  </si>
  <si>
    <t>破損やつなぎ目の綻びの確認をしている</t>
    <rPh sb="0" eb="2">
      <t>ハソン</t>
    </rPh>
    <rPh sb="6" eb="7">
      <t>メ</t>
    </rPh>
    <rPh sb="8" eb="9">
      <t>ホコロ</t>
    </rPh>
    <rPh sb="11" eb="13">
      <t>カクニン</t>
    </rPh>
    <phoneticPr fontId="2"/>
  </si>
  <si>
    <t>緊急対応訓練</t>
    <rPh sb="0" eb="2">
      <t>キンキュウ</t>
    </rPh>
    <rPh sb="2" eb="4">
      <t>タイオウ</t>
    </rPh>
    <rPh sb="4" eb="6">
      <t>クンレン</t>
    </rPh>
    <phoneticPr fontId="2"/>
  </si>
  <si>
    <r>
      <rPr>
        <sz val="11"/>
        <color rgb="FFFF0000"/>
        <rFont val="ＭＳ Ｐゴシック"/>
        <family val="3"/>
        <charset val="128"/>
      </rPr>
      <t>※令和6年度</t>
    </r>
    <r>
      <rPr>
        <sz val="11"/>
        <rFont val="ＭＳ Ｐゴシック"/>
        <family val="3"/>
        <charset val="128"/>
      </rPr>
      <t>の実施状況をご記入ください。</t>
    </r>
    <rPh sb="1" eb="3">
      <t>レイワ</t>
    </rPh>
    <rPh sb="4" eb="6">
      <t>ネンド</t>
    </rPh>
    <rPh sb="7" eb="9">
      <t>ジッシ</t>
    </rPh>
    <rPh sb="9" eb="11">
      <t>ジョウキョウ</t>
    </rPh>
    <rPh sb="13" eb="15">
      <t>キニュウ</t>
    </rPh>
    <phoneticPr fontId="2"/>
  </si>
  <si>
    <t>保育所児童保育要録を小学校等に送付している</t>
    <rPh sb="13" eb="14">
      <t>トウ</t>
    </rPh>
    <phoneticPr fontId="2"/>
  </si>
  <si>
    <t>令和７年
４月１日
現在
（注1）</t>
    <rPh sb="0" eb="2">
      <t>レイワ</t>
    </rPh>
    <rPh sb="14" eb="15">
      <t>チュウ</t>
    </rPh>
    <phoneticPr fontId="9"/>
  </si>
  <si>
    <t>令和７年
４月１日
現在</t>
    <rPh sb="0" eb="2">
      <t>レイワ</t>
    </rPh>
    <phoneticPr fontId="9"/>
  </si>
  <si>
    <t>令和7年4月1日現在</t>
    <rPh sb="0" eb="2">
      <t>レイワ</t>
    </rPh>
    <rPh sb="3" eb="4">
      <t>ネン</t>
    </rPh>
    <rPh sb="5" eb="6">
      <t>ガツ</t>
    </rPh>
    <rPh sb="7" eb="8">
      <t>ニチ</t>
    </rPh>
    <rPh sb="8" eb="10">
      <t>ゲンザイ</t>
    </rPh>
    <phoneticPr fontId="2"/>
  </si>
  <si>
    <t>　　ウ　運営委員会の開催実績（令和６年度）</t>
    <rPh sb="4" eb="6">
      <t>ウンエイ</t>
    </rPh>
    <phoneticPr fontId="9"/>
  </si>
  <si>
    <t xml:space="preserve">    ア　退職者（令和６年４月１日～令和７年３月３１日）</t>
    <rPh sb="19" eb="21">
      <t>レイワ</t>
    </rPh>
    <phoneticPr fontId="26"/>
  </si>
  <si>
    <t>　　ア　次の建築基準法に基づく定期調査等の報告について、令和６年度の実績を記入してください。</t>
    <rPh sb="4" eb="5">
      <t>ツギ</t>
    </rPh>
    <rPh sb="6" eb="8">
      <t>ケンチク</t>
    </rPh>
    <rPh sb="8" eb="10">
      <t>キジュン</t>
    </rPh>
    <rPh sb="10" eb="11">
      <t>ホウ</t>
    </rPh>
    <rPh sb="12" eb="13">
      <t>モト</t>
    </rPh>
    <rPh sb="15" eb="17">
      <t>テイキ</t>
    </rPh>
    <rPh sb="17" eb="19">
      <t>チョウサ</t>
    </rPh>
    <rPh sb="19" eb="20">
      <t>トウ</t>
    </rPh>
    <rPh sb="21" eb="23">
      <t>ホウコク</t>
    </rPh>
    <rPh sb="28" eb="30">
      <t>レイワ</t>
    </rPh>
    <rPh sb="31" eb="33">
      <t>ネンド</t>
    </rPh>
    <rPh sb="34" eb="36">
      <t>ジッセキ</t>
    </rPh>
    <rPh sb="37" eb="39">
      <t>キニュウ</t>
    </rPh>
    <phoneticPr fontId="12"/>
  </si>
  <si>
    <t>令和６年度</t>
    <rPh sb="0" eb="2">
      <t>レイワ</t>
    </rPh>
    <rPh sb="3" eb="5">
      <t>ネンド</t>
    </rPh>
    <phoneticPr fontId="12"/>
  </si>
  <si>
    <t>（検査員使用欄）　令和７年４月～令和８年３月</t>
    <rPh sb="1" eb="3">
      <t>ケンサ</t>
    </rPh>
    <rPh sb="3" eb="4">
      <t>イン</t>
    </rPh>
    <rPh sb="4" eb="6">
      <t>シヨウ</t>
    </rPh>
    <rPh sb="6" eb="7">
      <t>ラン</t>
    </rPh>
    <rPh sb="9" eb="11">
      <t>レイワ</t>
    </rPh>
    <rPh sb="12" eb="13">
      <t>ネン</t>
    </rPh>
    <rPh sb="14" eb="15">
      <t>ガツ</t>
    </rPh>
    <rPh sb="16" eb="18">
      <t>レイワ</t>
    </rPh>
    <rPh sb="19" eb="20">
      <t>ネン</t>
    </rPh>
    <rPh sb="21" eb="22">
      <t>ガツ</t>
    </rPh>
    <phoneticPr fontId="12"/>
  </si>
  <si>
    <t>ア 設置法人</t>
    <rPh sb="2" eb="4">
      <t>セッチ</t>
    </rPh>
    <rPh sb="4" eb="6">
      <t>ホウジン</t>
    </rPh>
    <phoneticPr fontId="2"/>
  </si>
  <si>
    <t>イ 当該施設</t>
    <rPh sb="2" eb="4">
      <t>トウガイ</t>
    </rPh>
    <rPh sb="4" eb="6">
      <t>シセツ</t>
    </rPh>
    <phoneticPr fontId="2"/>
  </si>
  <si>
    <t>ウ 当該施設にかかる拠点別計算書類を作成していますか？</t>
    <rPh sb="13" eb="15">
      <t>ケイサン</t>
    </rPh>
    <phoneticPr fontId="2"/>
  </si>
  <si>
    <t>「はい・いいえ」を記入してください。</t>
    <phoneticPr fontId="2"/>
  </si>
  <si>
    <t>　(3) (2)でア又はイの場合、誰が経理処理（帳簿の入力等）を行っていますか。また、その処理の頻度及びチェック体制を具体的に記入してください。</t>
    <rPh sb="10" eb="11">
      <t>マタ</t>
    </rPh>
    <rPh sb="14" eb="16">
      <t>バアイ</t>
    </rPh>
    <rPh sb="17" eb="18">
      <t>ダレ</t>
    </rPh>
    <rPh sb="19" eb="21">
      <t>ケイリ</t>
    </rPh>
    <rPh sb="21" eb="23">
      <t>ショリ</t>
    </rPh>
    <rPh sb="24" eb="26">
      <t>チョウボ</t>
    </rPh>
    <rPh sb="27" eb="29">
      <t>ニュウリョク</t>
    </rPh>
    <rPh sb="29" eb="30">
      <t>トウ</t>
    </rPh>
    <rPh sb="32" eb="33">
      <t>オコナ</t>
    </rPh>
    <rPh sb="45" eb="47">
      <t>ショリ</t>
    </rPh>
    <rPh sb="48" eb="50">
      <t>ヒンド</t>
    </rPh>
    <rPh sb="50" eb="51">
      <t>オヨ</t>
    </rPh>
    <rPh sb="56" eb="58">
      <t>タイセイ</t>
    </rPh>
    <rPh sb="59" eb="62">
      <t>グタイテキ</t>
    </rPh>
    <rPh sb="63" eb="65">
      <t>キニュウ</t>
    </rPh>
    <phoneticPr fontId="2"/>
  </si>
  <si>
    <t>例：本部経理担当者が1週間に一度、入力を行っており、月に一度、委託会計士のチェックを受けている。</t>
    <rPh sb="0" eb="1">
      <t>レイ</t>
    </rPh>
    <rPh sb="2" eb="4">
      <t>ホンブ</t>
    </rPh>
    <rPh sb="4" eb="6">
      <t>ケイリ</t>
    </rPh>
    <rPh sb="6" eb="9">
      <t>タントウシャ</t>
    </rPh>
    <rPh sb="11" eb="13">
      <t>シュウカン</t>
    </rPh>
    <rPh sb="14" eb="16">
      <t>イチド</t>
    </rPh>
    <rPh sb="17" eb="19">
      <t>ニュウリョク</t>
    </rPh>
    <rPh sb="20" eb="21">
      <t>オコナ</t>
    </rPh>
    <rPh sb="26" eb="27">
      <t>ツキ</t>
    </rPh>
    <rPh sb="28" eb="30">
      <t>イチド</t>
    </rPh>
    <rPh sb="31" eb="33">
      <t>イタク</t>
    </rPh>
    <rPh sb="33" eb="35">
      <t>カイケイ</t>
    </rPh>
    <rPh sb="35" eb="36">
      <t>シ</t>
    </rPh>
    <rPh sb="42" eb="43">
      <t>ウ</t>
    </rPh>
    <phoneticPr fontId="2"/>
  </si>
  <si>
    <t xml:space="preserve">  (4)</t>
    <phoneticPr fontId="2"/>
  </si>
  <si>
    <t>ウ  会計事務所等との契約形態</t>
    <rPh sb="3" eb="5">
      <t>カイケイ</t>
    </rPh>
    <rPh sb="5" eb="7">
      <t>ジム</t>
    </rPh>
    <rPh sb="7" eb="8">
      <t>ショ</t>
    </rPh>
    <rPh sb="8" eb="9">
      <t>トウ</t>
    </rPh>
    <rPh sb="11" eb="13">
      <t>ケイヤク</t>
    </rPh>
    <rPh sb="13" eb="15">
      <t>ケイタイ</t>
    </rPh>
    <phoneticPr fontId="2"/>
  </si>
  <si>
    <t>「委託・顧問・その他」を記入してください。</t>
    <rPh sb="1" eb="3">
      <t>イタク</t>
    </rPh>
    <rPh sb="4" eb="6">
      <t>コモン</t>
    </rPh>
    <rPh sb="9" eb="10">
      <t>タ</t>
    </rPh>
    <rPh sb="12" eb="14">
      <t>キニュウ</t>
    </rPh>
    <phoneticPr fontId="2"/>
  </si>
  <si>
    <t>決算月を記入してください。</t>
    <rPh sb="0" eb="2">
      <t>ケッサン</t>
    </rPh>
    <rPh sb="2" eb="3">
      <t>ツキ</t>
    </rPh>
    <rPh sb="4" eb="6">
      <t>キニュウ</t>
    </rPh>
    <phoneticPr fontId="2"/>
  </si>
  <si>
    <t>　（6） 使用している会計ソフトの名称を記入してください。</t>
    <rPh sb="5" eb="7">
      <t>シヨウ</t>
    </rPh>
    <rPh sb="11" eb="13">
      <t>カイケイ</t>
    </rPh>
    <rPh sb="17" eb="19">
      <t>メイショウ</t>
    </rPh>
    <rPh sb="20" eb="22">
      <t>キニュウ</t>
    </rPh>
    <phoneticPr fontId="2"/>
  </si>
  <si>
    <t>種別</t>
    <rPh sb="0" eb="2">
      <t>シュベツ</t>
    </rPh>
    <phoneticPr fontId="2"/>
  </si>
  <si>
    <r>
      <t>令和</t>
    </r>
    <r>
      <rPr>
        <sz val="10"/>
        <color rgb="FFFF0000"/>
        <rFont val="ＭＳ Ｐゴシック"/>
        <family val="3"/>
        <charset val="128"/>
      </rPr>
      <t>6</t>
    </r>
    <r>
      <rPr>
        <sz val="10"/>
        <rFont val="ＭＳ Ｐゴシック"/>
        <family val="3"/>
        <charset val="128"/>
      </rPr>
      <t>年度決算額</t>
    </r>
    <rPh sb="0" eb="2">
      <t>レイワ</t>
    </rPh>
    <phoneticPr fontId="12"/>
  </si>
  <si>
    <t>　 円  　１食徴収額</t>
    <rPh sb="2" eb="3">
      <t>エン</t>
    </rPh>
    <phoneticPr fontId="12"/>
  </si>
  <si>
    <r>
      <t>令和</t>
    </r>
    <r>
      <rPr>
        <sz val="11"/>
        <color rgb="FFFF0000"/>
        <rFont val="ＭＳ Ｐゴシック"/>
        <family val="3"/>
        <charset val="128"/>
      </rPr>
      <t>6</t>
    </r>
    <r>
      <rPr>
        <sz val="11"/>
        <rFont val="ＭＳ Ｐゴシック"/>
        <family val="3"/>
        <charset val="128"/>
      </rPr>
      <t>年度決算額</t>
    </r>
    <rPh sb="0" eb="2">
      <t>レイワ</t>
    </rPh>
    <phoneticPr fontId="12"/>
  </si>
  <si>
    <t xml:space="preserve">   円　　　　　　　　　　</t>
    <rPh sb="3" eb="4">
      <t>エン</t>
    </rPh>
    <phoneticPr fontId="12"/>
  </si>
  <si>
    <t>※寄附はありましたか？</t>
    <rPh sb="1" eb="3">
      <t>キフ</t>
    </rPh>
    <phoneticPr fontId="2"/>
  </si>
  <si>
    <t>「なし」の場合は６ 資産管理へ</t>
    <rPh sb="5" eb="7">
      <t>バアイ</t>
    </rPh>
    <rPh sb="10" eb="12">
      <t>シサン</t>
    </rPh>
    <rPh sb="12" eb="14">
      <t>カンリ</t>
    </rPh>
    <phoneticPr fontId="2"/>
  </si>
  <si>
    <t xml:space="preserve">  (5) 固定資産管理台帳等を作成していますか。</t>
    <phoneticPr fontId="2"/>
  </si>
  <si>
    <t>「いる・いない・一部作成」を記入してください。</t>
    <phoneticPr fontId="2"/>
  </si>
  <si>
    <t>一部作成又は作成していない場合：理由</t>
    <phoneticPr fontId="2"/>
  </si>
  <si>
    <t xml:space="preserve">  (6) 固定資産管理台帳等と現物との照合を、経理規程に基づき、適切に実施していますか。</t>
    <phoneticPr fontId="2"/>
  </si>
  <si>
    <t>「実施・未実施」を記入してください。</t>
    <phoneticPr fontId="2"/>
  </si>
  <si>
    <t>実施年月日</t>
    <phoneticPr fontId="2"/>
  </si>
  <si>
    <t>→</t>
    <phoneticPr fontId="2"/>
  </si>
  <si>
    <t>（令和○○年○○月○○日を記入してください。）</t>
    <phoneticPr fontId="2"/>
  </si>
  <si>
    <t xml:space="preserve">  (10) 積立資産に対応する資産を施設ごとに別の預金口座で管理していますか。</t>
    <phoneticPr fontId="2"/>
  </si>
  <si>
    <t>「はい・いいえ・非該当」を選択してください。</t>
    <phoneticPr fontId="2"/>
  </si>
  <si>
    <t xml:space="preserve">   (11) 施設の積立資産に対応する資産を本部の預金口座で一括管理していますか。</t>
    <phoneticPr fontId="2"/>
  </si>
  <si>
    <t xml:space="preserve">   (12) (11)の本部の預金口座は積立資産管理専用の預金口座ですか。</t>
    <phoneticPr fontId="2"/>
  </si>
  <si>
    <t xml:space="preserve"> （14） 委託費や補助金収入はどの預金口座に入金されますか。</t>
    <rPh sb="6" eb="8">
      <t>イタク</t>
    </rPh>
    <rPh sb="8" eb="9">
      <t>ヒ</t>
    </rPh>
    <rPh sb="10" eb="13">
      <t>ホジョキン</t>
    </rPh>
    <rPh sb="13" eb="15">
      <t>シュウニュウ</t>
    </rPh>
    <rPh sb="18" eb="20">
      <t>ヨキン</t>
    </rPh>
    <rPh sb="20" eb="22">
      <t>コウザ</t>
    </rPh>
    <rPh sb="23" eb="25">
      <t>ニュウキン</t>
    </rPh>
    <phoneticPr fontId="2"/>
  </si>
  <si>
    <t>「施設口座、本部口座、その他」を選択してください。</t>
    <rPh sb="1" eb="3">
      <t>シセツ</t>
    </rPh>
    <rPh sb="3" eb="5">
      <t>コウザ</t>
    </rPh>
    <rPh sb="6" eb="8">
      <t>ホンブ</t>
    </rPh>
    <rPh sb="8" eb="10">
      <t>コウザ</t>
    </rPh>
    <rPh sb="13" eb="14">
      <t>タ</t>
    </rPh>
    <rPh sb="16" eb="18">
      <t>センタク</t>
    </rPh>
    <phoneticPr fontId="2"/>
  </si>
  <si>
    <t xml:space="preserve"> （15） 施設の職員給与や業者等への支払はどの預金口座から支払われますか。</t>
    <rPh sb="6" eb="8">
      <t>シセツ</t>
    </rPh>
    <rPh sb="9" eb="11">
      <t>ショクイン</t>
    </rPh>
    <rPh sb="11" eb="13">
      <t>キュウヨ</t>
    </rPh>
    <rPh sb="14" eb="16">
      <t>ギョウシャ</t>
    </rPh>
    <rPh sb="16" eb="17">
      <t>トウ</t>
    </rPh>
    <rPh sb="19" eb="21">
      <t>シハライ</t>
    </rPh>
    <rPh sb="24" eb="26">
      <t>ヨキン</t>
    </rPh>
    <rPh sb="26" eb="28">
      <t>コウザ</t>
    </rPh>
    <rPh sb="30" eb="32">
      <t>シハラ</t>
    </rPh>
    <phoneticPr fontId="2"/>
  </si>
  <si>
    <t>「施設口座、本部口座、その他」を選択してください。</t>
    <phoneticPr fontId="2"/>
  </si>
  <si>
    <t xml:space="preserve"> （16） （15）が本部口座から支払の場合、資金はどのように精算されているか記入してください。</t>
    <rPh sb="11" eb="13">
      <t>ホンブ</t>
    </rPh>
    <rPh sb="13" eb="15">
      <t>コウザ</t>
    </rPh>
    <rPh sb="17" eb="19">
      <t>シハライ</t>
    </rPh>
    <rPh sb="20" eb="22">
      <t>バアイ</t>
    </rPh>
    <rPh sb="23" eb="25">
      <t>シキン</t>
    </rPh>
    <rPh sb="31" eb="33">
      <t>セイサン</t>
    </rPh>
    <rPh sb="39" eb="41">
      <t>キニュウ</t>
    </rPh>
    <phoneticPr fontId="2"/>
  </si>
  <si>
    <t>例：一月分集計後、施設のために支出した金額を本部口座に移す。</t>
    <rPh sb="0" eb="1">
      <t>レイ</t>
    </rPh>
    <rPh sb="2" eb="5">
      <t>ヒトツキブン</t>
    </rPh>
    <rPh sb="5" eb="7">
      <t>シュウケイ</t>
    </rPh>
    <rPh sb="7" eb="8">
      <t>ゴ</t>
    </rPh>
    <rPh sb="9" eb="11">
      <t>シセツ</t>
    </rPh>
    <rPh sb="15" eb="17">
      <t>シシュツ</t>
    </rPh>
    <rPh sb="19" eb="21">
      <t>キンガク</t>
    </rPh>
    <rPh sb="22" eb="24">
      <t>ホンブ</t>
    </rPh>
    <rPh sb="24" eb="26">
      <t>コウザ</t>
    </rPh>
    <rPh sb="27" eb="28">
      <t>ウツ</t>
    </rPh>
    <phoneticPr fontId="2"/>
  </si>
  <si>
    <t>例：委託費等入金後、一定額を施設口座から本部口座に送金し、最後（年度末等）に精算する。</t>
    <rPh sb="0" eb="1">
      <t>レイ</t>
    </rPh>
    <rPh sb="2" eb="4">
      <t>イタク</t>
    </rPh>
    <rPh sb="4" eb="5">
      <t>ヒ</t>
    </rPh>
    <rPh sb="5" eb="6">
      <t>トウ</t>
    </rPh>
    <rPh sb="6" eb="8">
      <t>ニュウキン</t>
    </rPh>
    <rPh sb="8" eb="9">
      <t>ゴ</t>
    </rPh>
    <rPh sb="10" eb="12">
      <t>イッテイ</t>
    </rPh>
    <rPh sb="12" eb="13">
      <t>ガク</t>
    </rPh>
    <rPh sb="14" eb="16">
      <t>シセツ</t>
    </rPh>
    <rPh sb="16" eb="18">
      <t>コウザ</t>
    </rPh>
    <rPh sb="20" eb="22">
      <t>ホンブ</t>
    </rPh>
    <rPh sb="22" eb="24">
      <t>コウザ</t>
    </rPh>
    <rPh sb="25" eb="27">
      <t>ソウキン</t>
    </rPh>
    <rPh sb="29" eb="31">
      <t>サイゴ</t>
    </rPh>
    <rPh sb="32" eb="35">
      <t>ネンドマツ</t>
    </rPh>
    <rPh sb="35" eb="36">
      <t>トウ</t>
    </rPh>
    <rPh sb="38" eb="40">
      <t>セイサン</t>
    </rPh>
    <phoneticPr fontId="2"/>
  </si>
  <si>
    <t>例：元々、委託費等は本部口座に入金しているため、その口座から支出している。</t>
    <rPh sb="0" eb="1">
      <t>レイ</t>
    </rPh>
    <rPh sb="2" eb="4">
      <t>モトモト</t>
    </rPh>
    <rPh sb="5" eb="7">
      <t>イタク</t>
    </rPh>
    <rPh sb="7" eb="8">
      <t>ヒ</t>
    </rPh>
    <rPh sb="8" eb="9">
      <t>トウ</t>
    </rPh>
    <rPh sb="10" eb="12">
      <t>ホンブ</t>
    </rPh>
    <rPh sb="12" eb="14">
      <t>コウザ</t>
    </rPh>
    <rPh sb="15" eb="17">
      <t>ニュウキン</t>
    </rPh>
    <rPh sb="26" eb="28">
      <t>コウザ</t>
    </rPh>
    <rPh sb="30" eb="32">
      <t>シシュツ</t>
    </rPh>
    <phoneticPr fontId="2"/>
  </si>
  <si>
    <t xml:space="preserve"> （17） （14）（15）が「その他｝の場合、理由を記入してください。</t>
    <rPh sb="18" eb="19">
      <t>タ</t>
    </rPh>
    <rPh sb="21" eb="23">
      <t>バアイ</t>
    </rPh>
    <rPh sb="24" eb="26">
      <t>リユウ</t>
    </rPh>
    <rPh sb="27" eb="29">
      <t>キニュウ</t>
    </rPh>
    <phoneticPr fontId="2"/>
  </si>
  <si>
    <t xml:space="preserve"> </t>
    <phoneticPr fontId="2"/>
  </si>
  <si>
    <t xml:space="preserve">  (1) 月次報告書等による予算執行管理を行っていますか。  </t>
    <phoneticPr fontId="30"/>
  </si>
  <si>
    <t>誰が</t>
    <rPh sb="0" eb="1">
      <t>ダレ</t>
    </rPh>
    <phoneticPr fontId="2"/>
  </si>
  <si>
    <t>職名</t>
    <phoneticPr fontId="2"/>
  </si>
  <si>
    <t>へ報告している。</t>
    <phoneticPr fontId="2"/>
  </si>
  <si>
    <t>「はい・いいえ」を記入してください。</t>
    <phoneticPr fontId="12"/>
  </si>
  <si>
    <t xml:space="preserve"> （5)会計ソフトは社会福祉法人会計基準に対応していますか。</t>
    <rPh sb="4" eb="6">
      <t>カイケイ</t>
    </rPh>
    <rPh sb="10" eb="16">
      <t>シャカイフクシホウジン</t>
    </rPh>
    <rPh sb="16" eb="18">
      <t>カイケイ</t>
    </rPh>
    <rPh sb="18" eb="20">
      <t>キジュン</t>
    </rPh>
    <rPh sb="21" eb="23">
      <t>タイオウ</t>
    </rPh>
    <phoneticPr fontId="2"/>
  </si>
  <si>
    <t>「はい・いいえ・非該当」を記入してください。</t>
    <rPh sb="8" eb="11">
      <t>ヒガイトウ</t>
    </rPh>
    <rPh sb="13" eb="15">
      <t>キニュウ</t>
    </rPh>
    <phoneticPr fontId="2"/>
  </si>
  <si>
    <t xml:space="preserve"> （6）)企業会計基準等から社会福祉法人会計基準へ組み替えて計算書類を作成していますか。</t>
    <rPh sb="5" eb="7">
      <t>キギョウ</t>
    </rPh>
    <rPh sb="7" eb="9">
      <t>カイケイ</t>
    </rPh>
    <rPh sb="9" eb="11">
      <t>キジュン</t>
    </rPh>
    <rPh sb="11" eb="12">
      <t>トウ</t>
    </rPh>
    <rPh sb="14" eb="20">
      <t>シャカイフクシホウジン</t>
    </rPh>
    <rPh sb="20" eb="22">
      <t>カイケイ</t>
    </rPh>
    <rPh sb="22" eb="24">
      <t>キジュン</t>
    </rPh>
    <rPh sb="25" eb="26">
      <t>ク</t>
    </rPh>
    <rPh sb="27" eb="28">
      <t>カ</t>
    </rPh>
    <rPh sb="30" eb="32">
      <t>ケイサン</t>
    </rPh>
    <rPh sb="32" eb="34">
      <t>ショルイ</t>
    </rPh>
    <rPh sb="35" eb="37">
      <t>サクセイ</t>
    </rPh>
    <phoneticPr fontId="2"/>
  </si>
  <si>
    <t>「はい」の場合：手順</t>
    <rPh sb="5" eb="7">
      <t>バアイ</t>
    </rPh>
    <rPh sb="8" eb="10">
      <t>テジュン</t>
    </rPh>
    <phoneticPr fontId="2"/>
  </si>
  <si>
    <t>例：会計ソフトにて自動作成、会計士等に委託、担当者が手作業</t>
    <rPh sb="0" eb="1">
      <t>レイ</t>
    </rPh>
    <rPh sb="2" eb="4">
      <t>カイケイ</t>
    </rPh>
    <rPh sb="9" eb="11">
      <t>ジドウ</t>
    </rPh>
    <rPh sb="11" eb="13">
      <t>サクセイ</t>
    </rPh>
    <rPh sb="14" eb="16">
      <t>カイケイ</t>
    </rPh>
    <rPh sb="16" eb="17">
      <t>シ</t>
    </rPh>
    <rPh sb="17" eb="18">
      <t>トウ</t>
    </rPh>
    <rPh sb="19" eb="21">
      <t>イタク</t>
    </rPh>
    <rPh sb="22" eb="25">
      <t>タントウシャ</t>
    </rPh>
    <rPh sb="26" eb="29">
      <t>テサギョウ</t>
    </rPh>
    <phoneticPr fontId="2"/>
  </si>
  <si>
    <t xml:space="preserve"> （7）（6）が「はい」の場合、組替表は作成されていますか。 </t>
    <rPh sb="13" eb="15">
      <t>バアイ</t>
    </rPh>
    <rPh sb="16" eb="18">
      <t>クミカエ</t>
    </rPh>
    <rPh sb="18" eb="19">
      <t>ヒョウ</t>
    </rPh>
    <rPh sb="20" eb="22">
      <t>サクセイ</t>
    </rPh>
    <phoneticPr fontId="2"/>
  </si>
  <si>
    <t>「はい・いいえ」を選択してください。</t>
    <rPh sb="9" eb="11">
      <t>センタク</t>
    </rPh>
    <phoneticPr fontId="2"/>
  </si>
  <si>
    <t>いる場合:理事会等承認日</t>
    <rPh sb="8" eb="9">
      <t>トウ</t>
    </rPh>
    <phoneticPr fontId="30"/>
  </si>
  <si>
    <r>
      <rPr>
        <sz val="10"/>
        <color theme="1"/>
        <rFont val="ＭＳ Ｐゴシック"/>
        <family val="3"/>
        <charset val="128"/>
      </rPr>
      <t>東京都の事前承認日</t>
    </r>
    <r>
      <rPr>
        <sz val="9"/>
        <color theme="1"/>
        <rFont val="ＭＳ Ｐゴシック"/>
        <family val="3"/>
        <charset val="128"/>
      </rPr>
      <t xml:space="preserve">
（要件を満たす社会福祉法人及び
学校法人の場合場合は理事会承認日）</t>
    </r>
    <phoneticPr fontId="2"/>
  </si>
  <si>
    <t xml:space="preserve">積立資産の目的外使用に伴う東京都の事前承認の協議（要件を満たす社会福祉法人及び学校法人の場合は理事会承認も可）をしていますか。  </t>
    <rPh sb="22" eb="24">
      <t>キョウギ</t>
    </rPh>
    <phoneticPr fontId="12"/>
  </si>
  <si>
    <t>積立資産の目的外使用の額は協議額以内となっていますか。</t>
    <rPh sb="0" eb="2">
      <t>ツミタテ</t>
    </rPh>
    <rPh sb="2" eb="4">
      <t>シサン</t>
    </rPh>
    <rPh sb="5" eb="7">
      <t>モクテキ</t>
    </rPh>
    <rPh sb="7" eb="8">
      <t>ガイ</t>
    </rPh>
    <rPh sb="8" eb="10">
      <t>シヨウ</t>
    </rPh>
    <rPh sb="11" eb="12">
      <t>ガク</t>
    </rPh>
    <rPh sb="13" eb="15">
      <t>キョウギ</t>
    </rPh>
    <rPh sb="15" eb="16">
      <t>ガク</t>
    </rPh>
    <rPh sb="16" eb="18">
      <t>イナイ</t>
    </rPh>
    <phoneticPr fontId="2"/>
  </si>
  <si>
    <r>
      <t xml:space="preserve">  　イ　当期資金収支差額合計及び各種積立資産積立の合計額が、当該施設に係る拠点区分の事業活動収入計（決算額）の５％（会P2</t>
    </r>
    <r>
      <rPr>
        <sz val="11"/>
        <rFont val="ＭＳ Ｐゴシック"/>
        <family val="3"/>
        <charset val="128"/>
      </rPr>
      <t>4</t>
    </r>
    <r>
      <rPr>
        <sz val="11"/>
        <color theme="1"/>
        <rFont val="ＭＳ Ｐゴシック"/>
        <family val="3"/>
        <charset val="128"/>
      </rPr>
      <t>、別表3のL：繰越率）を上回った場合は、収支計算分析表を作成していますか。</t>
    </r>
    <rPh sb="91" eb="93">
      <t>サクセイ</t>
    </rPh>
    <phoneticPr fontId="12"/>
  </si>
  <si>
    <t>「いる・いない・非該当」を記入してください。</t>
    <phoneticPr fontId="2"/>
  </si>
  <si>
    <t>取崩しを行っている場合には、以下に記入してください。</t>
    <rPh sb="0" eb="2">
      <t>トリクズ</t>
    </rPh>
    <rPh sb="4" eb="5">
      <t>オコナ</t>
    </rPh>
    <rPh sb="9" eb="11">
      <t>バアイ</t>
    </rPh>
    <rPh sb="14" eb="16">
      <t>イカ</t>
    </rPh>
    <rPh sb="17" eb="19">
      <t>キニュウ</t>
    </rPh>
    <phoneticPr fontId="2"/>
  </si>
  <si>
    <t>　　　(ｳ) 承認された内容どおりの執行をしていますか。</t>
    <phoneticPr fontId="2"/>
  </si>
  <si>
    <t>いない場合：理由</t>
    <rPh sb="3" eb="5">
      <t>バアイ</t>
    </rPh>
    <rPh sb="6" eb="8">
      <t>リユウ</t>
    </rPh>
    <phoneticPr fontId="2"/>
  </si>
  <si>
    <r>
      <t>令和</t>
    </r>
    <r>
      <rPr>
        <sz val="11"/>
        <color rgb="FFFF0000"/>
        <rFont val="ＭＳ Ｐゴシック"/>
        <family val="3"/>
        <charset val="128"/>
      </rPr>
      <t>5</t>
    </r>
    <r>
      <rPr>
        <sz val="11"/>
        <rFont val="ＭＳ Ｐゴシック"/>
        <family val="3"/>
        <charset val="128"/>
      </rPr>
      <t>年度末累積額</t>
    </r>
    <rPh sb="0" eb="2">
      <t>レイワ</t>
    </rPh>
    <phoneticPr fontId="12"/>
  </si>
  <si>
    <r>
      <t>令和</t>
    </r>
    <r>
      <rPr>
        <sz val="11"/>
        <color rgb="FFFF0000"/>
        <rFont val="ＭＳ Ｐゴシック"/>
        <family val="3"/>
        <charset val="128"/>
      </rPr>
      <t>5</t>
    </r>
    <r>
      <rPr>
        <sz val="11"/>
        <rFont val="ＭＳ Ｐゴシック"/>
        <family val="3"/>
        <charset val="128"/>
      </rPr>
      <t>年度末累積額　　Ａ＋Ｅ＋Ｉ＋Ｍ＋Ｑ＋U</t>
    </r>
    <phoneticPr fontId="2"/>
  </si>
  <si>
    <r>
      <rPr>
        <b/>
        <sz val="11"/>
        <rFont val="ＭＳ Ｐゴシック"/>
        <family val="3"/>
        <charset val="128"/>
      </rPr>
      <t>５％</t>
    </r>
    <r>
      <rPr>
        <sz val="11"/>
        <rFont val="ＭＳ Ｐゴシック"/>
        <family val="3"/>
        <charset val="128"/>
      </rPr>
      <t>を超過する場合、収支計算分析表の提出が必要です。（会P17(3)イ参照）</t>
    </r>
    <phoneticPr fontId="12"/>
  </si>
  <si>
    <t>６　「家庭支援推進保育事業の実施について」（平成２５年５月１６日雇児発０５１６第５号）に定める家庭支援推進保育事業又はこれと同様の事業と認められるもの</t>
    <rPh sb="3" eb="5">
      <t>カテイ</t>
    </rPh>
    <rPh sb="5" eb="7">
      <t>シエン</t>
    </rPh>
    <rPh sb="7" eb="9">
      <t>スイシン</t>
    </rPh>
    <rPh sb="9" eb="11">
      <t>ホイク</t>
    </rPh>
    <rPh sb="11" eb="13">
      <t>ジギョウ</t>
    </rPh>
    <rPh sb="14" eb="16">
      <t>ジッシ</t>
    </rPh>
    <rPh sb="22" eb="24">
      <t>ヘイセイ</t>
    </rPh>
    <rPh sb="26" eb="27">
      <t>ネン</t>
    </rPh>
    <rPh sb="28" eb="29">
      <t>ガツ</t>
    </rPh>
    <rPh sb="31" eb="32">
      <t>ニチ</t>
    </rPh>
    <rPh sb="32" eb="33">
      <t>ヤト</t>
    </rPh>
    <rPh sb="33" eb="34">
      <t>ジ</t>
    </rPh>
    <rPh sb="34" eb="35">
      <t>ハツ</t>
    </rPh>
    <rPh sb="39" eb="40">
      <t>ダイ</t>
    </rPh>
    <rPh sb="41" eb="42">
      <t>ゴウ</t>
    </rPh>
    <rPh sb="44" eb="45">
      <t>サダ</t>
    </rPh>
    <rPh sb="47" eb="49">
      <t>カテイ</t>
    </rPh>
    <rPh sb="49" eb="51">
      <t>シエン</t>
    </rPh>
    <rPh sb="51" eb="53">
      <t>スイシン</t>
    </rPh>
    <rPh sb="53" eb="55">
      <t>ホイク</t>
    </rPh>
    <rPh sb="55" eb="57">
      <t>ジギョウ</t>
    </rPh>
    <rPh sb="57" eb="58">
      <t>マタ</t>
    </rPh>
    <rPh sb="62" eb="64">
      <t>ドウヨウ</t>
    </rPh>
    <rPh sb="65" eb="67">
      <t>ジギョウ</t>
    </rPh>
    <rPh sb="68" eb="69">
      <t>ミト</t>
    </rPh>
    <phoneticPr fontId="12"/>
  </si>
  <si>
    <t xml:space="preserve">  (2) 予算総額に対し、超過支出になっていますか。</t>
    <phoneticPr fontId="12"/>
  </si>
  <si>
    <t xml:space="preserve">  (3) 予算科目について赤字科目がありますか。</t>
    <phoneticPr fontId="12"/>
  </si>
  <si>
    <t>【認可保育所】施設調査書</t>
    <rPh sb="1" eb="3">
      <t>ニンカ</t>
    </rPh>
    <rPh sb="3" eb="5">
      <t>ホイク</t>
    </rPh>
    <rPh sb="5" eb="6">
      <t>ジョ</t>
    </rPh>
    <rPh sb="7" eb="9">
      <t>シセツ</t>
    </rPh>
    <rPh sb="9" eb="11">
      <t>チョウサ</t>
    </rPh>
    <rPh sb="11" eb="12">
      <t>ショ</t>
    </rPh>
    <phoneticPr fontId="2"/>
  </si>
  <si>
    <r>
      <t>１　当該施設にかかる</t>
    </r>
    <r>
      <rPr>
        <b/>
        <sz val="11"/>
        <rFont val="ＭＳ Ｐゴシック"/>
        <family val="3"/>
        <charset val="128"/>
      </rPr>
      <t>令和６年度決算書類一式</t>
    </r>
    <r>
      <rPr>
        <sz val="11"/>
        <rFont val="ＭＳ Ｐゴシック"/>
        <family val="3"/>
        <charset val="128"/>
      </rPr>
      <t>及び</t>
    </r>
    <r>
      <rPr>
        <b/>
        <sz val="11"/>
        <rFont val="ＭＳ Ｐゴシック"/>
        <family val="3"/>
        <charset val="128"/>
      </rPr>
      <t>令和７年度予算書類一式</t>
    </r>
    <r>
      <rPr>
        <sz val="11"/>
        <rFont val="ＭＳ Ｐゴシック"/>
        <family val="3"/>
        <charset val="128"/>
      </rPr>
      <t>を別途提出してください。</t>
    </r>
    <rPh sb="10" eb="12">
      <t>レイワ</t>
    </rPh>
    <rPh sb="23" eb="25">
      <t>レイワ</t>
    </rPh>
    <phoneticPr fontId="12"/>
  </si>
  <si>
    <r>
      <t>２　令和</t>
    </r>
    <r>
      <rPr>
        <sz val="11"/>
        <rFont val="ＭＳ Ｐゴシック"/>
        <family val="3"/>
        <charset val="128"/>
      </rPr>
      <t>６年度の実績を記入してください。</t>
    </r>
    <rPh sb="2" eb="4">
      <t>レイワ</t>
    </rPh>
    <rPh sb="5" eb="7">
      <t>ネンド</t>
    </rPh>
    <rPh sb="8" eb="10">
      <t>ジッセキ</t>
    </rPh>
    <rPh sb="11" eb="13">
      <t>キニュウ</t>
    </rPh>
    <phoneticPr fontId="12"/>
  </si>
  <si>
    <r>
      <t>３　令和</t>
    </r>
    <r>
      <rPr>
        <sz val="11"/>
        <rFont val="ＭＳ Ｐゴシック"/>
        <family val="3"/>
        <charset val="128"/>
      </rPr>
      <t>７年４月以降開設の施設については、令和７年度の実績を記入してください。</t>
    </r>
    <phoneticPr fontId="12"/>
  </si>
  <si>
    <r>
      <t>４　社会福祉法人立以外の施設については、</t>
    </r>
    <r>
      <rPr>
        <sz val="11"/>
        <rFont val="ＭＳ Ｐゴシック"/>
        <family val="3"/>
        <charset val="128"/>
      </rPr>
      <t>株式会社等で該当する組織に読み替えて、各項目について</t>
    </r>
    <r>
      <rPr>
        <sz val="11"/>
        <rFont val="ＭＳ Ｐゴシック"/>
        <family val="3"/>
      </rPr>
      <t>ご回答ください。</t>
    </r>
    <rPh sb="20" eb="24">
      <t>カブシキガイシャ</t>
    </rPh>
    <rPh sb="24" eb="25">
      <t>トウ</t>
    </rPh>
    <rPh sb="26" eb="28">
      <t>ガイトウ</t>
    </rPh>
    <rPh sb="30" eb="32">
      <t>ソシキ</t>
    </rPh>
    <rPh sb="33" eb="34">
      <t>ヨ</t>
    </rPh>
    <rPh sb="35" eb="36">
      <t>カ</t>
    </rPh>
    <rPh sb="39" eb="42">
      <t>カクコウモク</t>
    </rPh>
    <phoneticPr fontId="12"/>
  </si>
  <si>
    <t>ア 会計経理に関し、会計事務所等と契約していますか？</t>
    <phoneticPr fontId="2"/>
  </si>
  <si>
    <t>イ アで「はい」の場合、会計事務所等の名称</t>
    <rPh sb="9" eb="11">
      <t>バアイ</t>
    </rPh>
    <rPh sb="12" eb="14">
      <t>カイケイ</t>
    </rPh>
    <rPh sb="14" eb="16">
      <t>ジム</t>
    </rPh>
    <rPh sb="16" eb="17">
      <t>ショ</t>
    </rPh>
    <rPh sb="17" eb="18">
      <t>トウ</t>
    </rPh>
    <rPh sb="19" eb="21">
      <t>メイショウ</t>
    </rPh>
    <phoneticPr fontId="2"/>
  </si>
  <si>
    <t>エ（4）アで「はい」の場合、会計事務所等の行う会計業務に○をつけてください。</t>
    <phoneticPr fontId="2"/>
  </si>
  <si>
    <t>　（5） 設置法人の決算月は何月ですか？</t>
    <rPh sb="5" eb="7">
      <t>セッチ</t>
    </rPh>
    <rPh sb="7" eb="9">
      <t>ホウジン</t>
    </rPh>
    <rPh sb="10" eb="12">
      <t>ケッサン</t>
    </rPh>
    <rPh sb="12" eb="13">
      <t>ツキ</t>
    </rPh>
    <rPh sb="14" eb="16">
      <t>ナンガツ</t>
    </rPh>
    <phoneticPr fontId="2"/>
  </si>
  <si>
    <r>
      <t xml:space="preserve"> 　(</t>
    </r>
    <r>
      <rPr>
        <sz val="11"/>
        <rFont val="ＭＳ Ｐゴシック"/>
        <family val="3"/>
        <charset val="128"/>
      </rPr>
      <t>7</t>
    </r>
    <r>
      <rPr>
        <sz val="11"/>
        <rFont val="ＭＳ Ｐゴシック"/>
        <family val="3"/>
      </rPr>
      <t>)  会計責任者・出納職員の選任状況</t>
    </r>
    <rPh sb="7" eb="9">
      <t>カイケイ</t>
    </rPh>
    <rPh sb="13" eb="15">
      <t>スイトウ</t>
    </rPh>
    <rPh sb="15" eb="17">
      <t>ショクイン</t>
    </rPh>
    <rPh sb="18" eb="20">
      <t>センニン</t>
    </rPh>
    <rPh sb="20" eb="22">
      <t>ジョウキョウ</t>
    </rPh>
    <phoneticPr fontId="12"/>
  </si>
  <si>
    <r>
      <t>　(</t>
    </r>
    <r>
      <rPr>
        <sz val="11"/>
        <rFont val="ＭＳ Ｐゴシック"/>
        <family val="3"/>
        <charset val="128"/>
      </rPr>
      <t>8</t>
    </r>
    <r>
      <rPr>
        <sz val="11"/>
        <rFont val="ＭＳ Ｐゴシック"/>
        <family val="3"/>
      </rPr>
      <t>) 通帳等（小切手を含む）と印鑑は別々（保管者・保管場所）に管理していますか。</t>
    </r>
    <rPh sb="5" eb="7">
      <t>ツウチョウ</t>
    </rPh>
    <rPh sb="7" eb="8">
      <t>トウ</t>
    </rPh>
    <rPh sb="9" eb="12">
      <t>コギッテ</t>
    </rPh>
    <rPh sb="13" eb="14">
      <t>フク</t>
    </rPh>
    <rPh sb="17" eb="19">
      <t>インカン</t>
    </rPh>
    <rPh sb="20" eb="22">
      <t>ベツベツ</t>
    </rPh>
    <rPh sb="23" eb="26">
      <t>ホカンシャ</t>
    </rPh>
    <rPh sb="27" eb="29">
      <t>ホカン</t>
    </rPh>
    <rPh sb="29" eb="31">
      <t>バショ</t>
    </rPh>
    <rPh sb="33" eb="35">
      <t>カンリ</t>
    </rPh>
    <phoneticPr fontId="12"/>
  </si>
  <si>
    <r>
      <t xml:space="preserve">  (</t>
    </r>
    <r>
      <rPr>
        <sz val="11"/>
        <rFont val="ＭＳ Ｐゴシック"/>
        <family val="3"/>
        <charset val="128"/>
      </rPr>
      <t>1) 契約に関する基本的な取り決めを何らかの規程等で行っていますか。</t>
    </r>
    <phoneticPr fontId="2"/>
  </si>
  <si>
    <r>
      <t>　(</t>
    </r>
    <r>
      <rPr>
        <sz val="11"/>
        <rFont val="ＭＳ Ｐゴシック"/>
        <family val="3"/>
        <charset val="128"/>
      </rPr>
      <t>2) （1）で「はい」の場合、具体的な規程等の名称を記入してください。（経理規程、契約規程、運用マニュアル 等）</t>
    </r>
    <phoneticPr fontId="2"/>
  </si>
  <si>
    <r>
      <t>　(</t>
    </r>
    <r>
      <rPr>
        <sz val="11"/>
        <rFont val="ＭＳ Ｐゴシック"/>
        <family val="3"/>
        <charset val="128"/>
      </rPr>
      <t>3) （1）で「いいえ」の場合、実質的にどのような考え方で契約を行っているか、具体的に記入してください。</t>
    </r>
    <phoneticPr fontId="2"/>
  </si>
  <si>
    <r>
      <t xml:space="preserve">  (</t>
    </r>
    <r>
      <rPr>
        <sz val="11"/>
        <rFont val="ＭＳ Ｐゴシック"/>
        <family val="3"/>
        <charset val="128"/>
      </rPr>
      <t>4) 契約書を作成しない場合も、経理規程に基づき、請書等を徴していますか。</t>
    </r>
    <rPh sb="6" eb="8">
      <t>ケイヤク</t>
    </rPh>
    <rPh sb="8" eb="9">
      <t>ショ</t>
    </rPh>
    <rPh sb="10" eb="12">
      <t>サクセイ</t>
    </rPh>
    <rPh sb="15" eb="17">
      <t>バアイ</t>
    </rPh>
    <rPh sb="19" eb="21">
      <t>ケイリ</t>
    </rPh>
    <rPh sb="21" eb="23">
      <t>キテイ</t>
    </rPh>
    <rPh sb="24" eb="25">
      <t>モト</t>
    </rPh>
    <rPh sb="30" eb="31">
      <t>ナド</t>
    </rPh>
    <phoneticPr fontId="30"/>
  </si>
  <si>
    <t xml:space="preserve">  (5) 契約　昨年度及び今年度（記入日現在までに）</t>
    <rPh sb="9" eb="12">
      <t>サクネンド</t>
    </rPh>
    <rPh sb="12" eb="13">
      <t>オヨ</t>
    </rPh>
    <rPh sb="14" eb="17">
      <t>コンネンド</t>
    </rPh>
    <rPh sb="18" eb="20">
      <t>キニュウ</t>
    </rPh>
    <rPh sb="20" eb="21">
      <t>ビ</t>
    </rPh>
    <rPh sb="21" eb="23">
      <t>ゲンザイ</t>
    </rPh>
    <phoneticPr fontId="12"/>
  </si>
  <si>
    <t>締結した当該拠点に係る契約のうち、年度あたり支出が多いものから上位５契約について記入してください。(業務委託契約・リース契約等の自動更新も含む。）</t>
    <rPh sb="0" eb="2">
      <t>テイケツ</t>
    </rPh>
    <rPh sb="4" eb="6">
      <t>トウガイ</t>
    </rPh>
    <rPh sb="6" eb="8">
      <t>キョテン</t>
    </rPh>
    <rPh sb="9" eb="10">
      <t>カカ</t>
    </rPh>
    <rPh sb="17" eb="19">
      <t>ネンド</t>
    </rPh>
    <rPh sb="22" eb="24">
      <t>シシュツ</t>
    </rPh>
    <rPh sb="25" eb="26">
      <t>オオ</t>
    </rPh>
    <rPh sb="64" eb="66">
      <t>ジドウ</t>
    </rPh>
    <phoneticPr fontId="2"/>
  </si>
  <si>
    <t xml:space="preserve">  (6)　直近事業年度において、親会社や関係会社等の関連当事者との取引はありますか。</t>
    <rPh sb="17" eb="20">
      <t>オヤガイシャ</t>
    </rPh>
    <rPh sb="21" eb="23">
      <t>カンケイ</t>
    </rPh>
    <rPh sb="23" eb="25">
      <t>カイシャ</t>
    </rPh>
    <rPh sb="25" eb="26">
      <t>トウ</t>
    </rPh>
    <rPh sb="27" eb="29">
      <t>カンレン</t>
    </rPh>
    <rPh sb="34" eb="36">
      <t>トリヒキ</t>
    </rPh>
    <phoneticPr fontId="30"/>
  </si>
  <si>
    <t xml:space="preserve">  (1) 今年度の当初予算は、年度開始前に理事会等で審議、承認されていますか。</t>
    <rPh sb="16" eb="18">
      <t>ネンド</t>
    </rPh>
    <rPh sb="18" eb="20">
      <t>カイシ</t>
    </rPh>
    <rPh sb="20" eb="21">
      <t>マエ</t>
    </rPh>
    <rPh sb="22" eb="25">
      <t>リジカイ</t>
    </rPh>
    <rPh sb="25" eb="26">
      <t>トウ</t>
    </rPh>
    <rPh sb="27" eb="29">
      <t>シンギ</t>
    </rPh>
    <rPh sb="30" eb="32">
      <t>ショウニン</t>
    </rPh>
    <phoneticPr fontId="3"/>
  </si>
  <si>
    <t>開催の理事会等で承認（令和○○年○○月○○日を記入してください。）</t>
    <rPh sb="6" eb="7">
      <t>トウ</t>
    </rPh>
    <rPh sb="11" eb="13">
      <t>レイワ</t>
    </rPh>
    <phoneticPr fontId="12"/>
  </si>
  <si>
    <t>　(2) 前年度の補正予算は、事前に理事会等での審議、承認されていますか。（令和○○年○○月○○日を記入してください。）</t>
    <rPh sb="21" eb="22">
      <t>トウ</t>
    </rPh>
    <rPh sb="38" eb="40">
      <t>レイワ</t>
    </rPh>
    <phoneticPr fontId="12"/>
  </si>
  <si>
    <t xml:space="preserve">  (4) 未収金（自治体からの委託費や補助金等を除く）の期末残の収入はすべて終了していますか。</t>
    <rPh sb="10" eb="13">
      <t>ジチタイ</t>
    </rPh>
    <rPh sb="16" eb="18">
      <t>イタク</t>
    </rPh>
    <rPh sb="18" eb="19">
      <t>ヒ</t>
    </rPh>
    <rPh sb="20" eb="23">
      <t>ホジョキン</t>
    </rPh>
    <rPh sb="23" eb="24">
      <t>トウ</t>
    </rPh>
    <rPh sb="25" eb="26">
      <t>ノゾ</t>
    </rPh>
    <phoneticPr fontId="12"/>
  </si>
  <si>
    <t xml:space="preserve">   (13)具体的にどのように施設ごとに積立資産に対応する資産を確保し、分別管理しているか、記入してください（内訳等）。</t>
    <rPh sb="16" eb="18">
      <t>シセツ</t>
    </rPh>
    <rPh sb="37" eb="39">
      <t>ブンベツ</t>
    </rPh>
    <rPh sb="39" eb="41">
      <t>カンリ</t>
    </rPh>
    <rPh sb="56" eb="58">
      <t>ウチワケ</t>
    </rPh>
    <rPh sb="58" eb="59">
      <t>トウ</t>
    </rPh>
    <phoneticPr fontId="2"/>
  </si>
  <si>
    <t>7　負債</t>
    <rPh sb="2" eb="4">
      <t>フサイ</t>
    </rPh>
    <phoneticPr fontId="12"/>
  </si>
  <si>
    <t>　※期中借入れ・期中償還の短期的な借入れ、金融機関以外の法人・個人からの借入金も含む。　貸借対照表残高と合わせてください。</t>
    <rPh sb="44" eb="46">
      <t>タイシャク</t>
    </rPh>
    <rPh sb="46" eb="49">
      <t>タイショウヒョウ</t>
    </rPh>
    <rPh sb="49" eb="51">
      <t>ザンダカ</t>
    </rPh>
    <rPh sb="52" eb="53">
      <t>ア</t>
    </rPh>
    <phoneticPr fontId="12"/>
  </si>
  <si>
    <t>　　※期中借入れ・期中償還の短期的な借入れ、金融機関以外の法人・個人からの借入金も含む。　貸借対照表残高と合わせてください。</t>
    <rPh sb="46" eb="47">
      <t>タカ</t>
    </rPh>
    <rPh sb="48" eb="49">
      <t>ア</t>
    </rPh>
    <phoneticPr fontId="12"/>
  </si>
  <si>
    <r>
      <rPr>
        <sz val="11"/>
        <rFont val="ＭＳ Ｐゴシック"/>
        <family val="3"/>
        <charset val="128"/>
      </rPr>
      <t>8　経理事務処理</t>
    </r>
    <phoneticPr fontId="12"/>
  </si>
  <si>
    <t>　　　　イ 証憑書類（領収書、請求書等）で内容の不明確なものはないですか。</t>
    <phoneticPr fontId="12"/>
  </si>
  <si>
    <t>９　委託費等の経理
　　※平成２７年９月３日府子本第２５４号、雇児発０９０３第６号「子ども・子育て支援法附則第６条の規定による私立保育所に対する委託費の経理等について」
　　　（以下「経理等通知」）参照
　　※平成２７年９月３日府子本第２５５号、雇児保発０９０３第１号「『子ども・子育て支援法附則第６条の規定による私立保育所に対する委託費の経理等について』の取扱いについて」（以下「経理等取扱通知」）参照</t>
    <rPh sb="2" eb="4">
      <t>イタク</t>
    </rPh>
    <rPh sb="4" eb="5">
      <t>ヒ</t>
    </rPh>
    <rPh sb="5" eb="6">
      <t>トウ</t>
    </rPh>
    <rPh sb="7" eb="9">
      <t>ケイリ</t>
    </rPh>
    <phoneticPr fontId="12"/>
  </si>
  <si>
    <t xml:space="preserve">   ア  令和６年度に改善基礎分相当額等の支出（弾力運用）を行っていますか。</t>
    <rPh sb="6" eb="8">
      <t>レイワ</t>
    </rPh>
    <rPh sb="25" eb="27">
      <t>ダンリョク</t>
    </rPh>
    <rPh sb="27" eb="29">
      <t>ウンヨウ</t>
    </rPh>
    <phoneticPr fontId="12"/>
  </si>
  <si>
    <t>　 イ アで「はい」の場合は下表（別表2）の各事業（１～８）のうち、該当する事業名に○を記入してください。</t>
    <rPh sb="11" eb="13">
      <t>バアイ</t>
    </rPh>
    <rPh sb="14" eb="16">
      <t>カヒョウ</t>
    </rPh>
    <rPh sb="17" eb="19">
      <t>ベッピョウ</t>
    </rPh>
    <rPh sb="22" eb="23">
      <t>カク</t>
    </rPh>
    <rPh sb="23" eb="25">
      <t>ジギョウ</t>
    </rPh>
    <rPh sb="38" eb="40">
      <t>ジギョウ</t>
    </rPh>
    <rPh sb="40" eb="41">
      <t>メイ</t>
    </rPh>
    <rPh sb="44" eb="46">
      <t>キニュウ</t>
    </rPh>
    <phoneticPr fontId="30"/>
  </si>
  <si>
    <t>　　　(ｲ) 経理等通知３（２）で前期末支払資金残高を取崩す場合、</t>
    <phoneticPr fontId="12"/>
  </si>
  <si>
    <t>　　　    東京都の事前承認の協議（社会福祉法人及び学校法人の場合は、理事会承認も可）を受けていますか。</t>
    <rPh sb="16" eb="18">
      <t>キョウギ</t>
    </rPh>
    <rPh sb="45" eb="46">
      <t>ウ</t>
    </rPh>
    <phoneticPr fontId="12"/>
  </si>
  <si>
    <r>
      <rPr>
        <sz val="11"/>
        <rFont val="ＭＳ Ｐゴシック"/>
        <family val="3"/>
        <charset val="128"/>
      </rPr>
      <t>11　その他</t>
    </r>
    <phoneticPr fontId="2"/>
  </si>
  <si>
    <t>「いる・いない・非該当」を記入してください。　　　　　　　</t>
    <rPh sb="8" eb="11">
      <t>ヒガイトウ</t>
    </rPh>
    <phoneticPr fontId="12"/>
  </si>
  <si>
    <t>令和６年度決算額</t>
    <rPh sb="0" eb="2">
      <t>レイワ</t>
    </rPh>
    <phoneticPr fontId="12"/>
  </si>
  <si>
    <t>６ 資産管理</t>
    <phoneticPr fontId="12"/>
  </si>
  <si>
    <t>１０　管理運用方法</t>
    <phoneticPr fontId="2"/>
  </si>
  <si>
    <t>いる</t>
  </si>
  <si>
    <t>他の保育施設等との子どもの情報の提供の他、関係機関と密接な連携に努めている。</t>
    <rPh sb="2" eb="4">
      <t>ホイク</t>
    </rPh>
    <rPh sb="4" eb="6">
      <t>シセツ</t>
    </rPh>
    <rPh sb="6" eb="7">
      <t>トウ</t>
    </rPh>
    <rPh sb="32" eb="33">
      <t>ツト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</si>
</sst>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ggge&quot;年&quot;m&quot;月&quot;d&quot;日&quot;;@"/>
    <numFmt numFmtId="177" formatCode="[$-411]ggge&quot;年&quot;m&quot;月&quot;d&quot;日&quot;;@"/>
    <numFmt numFmtId="178" formatCode="######000000"/>
    <numFmt numFmtId="179" formatCode="&quot;〒&quot;000&quot;-&quot;0000"/>
    <numFmt numFmtId="180" formatCode="[$]ggge&quot;年&quot;m&quot;月&quot;d&quot;日&quot;;@"/>
    <numFmt numFmtId="181" formatCode="0_);[Red]\(0\)"/>
    <numFmt numFmtId="182" formatCode="0.0%"/>
    <numFmt numFmtId="183" formatCode="&quot;(&quot;General&quot;)&quot;"/>
    <numFmt numFmtId="184" formatCode="m/d/yyyy"/>
    <numFmt numFmtId="185" formatCode="#,##0_);[Red]\(#,##0\)"/>
    <numFmt numFmtId="186" formatCode="m/d"/>
    <numFmt numFmtId="187" formatCode="#,##0_ ;[Red]\-#,##0\ "/>
    <numFmt numFmtId="188" formatCode="#,##0_ "/>
    <numFmt numFmtId="189" formatCode="[$-411]ge\.m\.d;@"/>
    <numFmt numFmtId="190" formatCode="0_ ;[Red]\-0"/>
    <numFmt numFmtId="191" formatCode="0.0_ "/>
    <numFmt numFmtId="192" formatCode="#,###"/>
    <numFmt numFmtId="193" formatCode="&quot;1：&quot;0"/>
    <numFmt numFmtId="194" formatCode="\(####\)"/>
    <numFmt numFmtId="195" formatCode="&quot;【&quot;####&quot;】&quot;"/>
    <numFmt numFmtId="196" formatCode="#;\-#;00"/>
  </numFmts>
  <fonts count="69" x14ac:knownFonts="1">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9"/>
      <color theme="1"/>
      <name val="ＭＳ Ｐゴシック"/>
      <family val="3"/>
      <charset val="128"/>
    </font>
    <font>
      <sz val="11"/>
      <color indexed="8"/>
      <name val="游ゴシック"/>
      <family val="3"/>
      <charset val="128"/>
      <scheme val="minor"/>
    </font>
    <font>
      <sz val="9"/>
      <name val="ＭＳ Ｐゴシック"/>
      <family val="3"/>
      <charset val="128"/>
    </font>
    <font>
      <sz val="11"/>
      <name val="ＭＳ Ｐゴシック"/>
      <family val="3"/>
    </font>
    <font>
      <sz val="11"/>
      <color theme="0"/>
      <name val="ＭＳ Ｐゴシック"/>
      <family val="3"/>
    </font>
    <font>
      <sz val="6"/>
      <name val="ＭＳ Ｐゴシック"/>
      <family val="3"/>
    </font>
    <font>
      <b/>
      <sz val="14"/>
      <name val="ＭＳ Ｐゴシック"/>
      <family val="3"/>
    </font>
    <font>
      <strike/>
      <sz val="10"/>
      <color rgb="FFFF0000"/>
      <name val="ＭＳ Ｐゴシック"/>
      <family val="3"/>
    </font>
    <font>
      <sz val="6"/>
      <name val="ＭＳ Ｐゴシック"/>
      <family val="3"/>
      <charset val="128"/>
    </font>
    <font>
      <sz val="17"/>
      <name val="ＭＳ Ｐゴシック"/>
      <family val="3"/>
    </font>
    <font>
      <sz val="8"/>
      <name val="ＭＳ Ｐゴシック"/>
      <family val="3"/>
    </font>
    <font>
      <sz val="10"/>
      <name val="ＭＳ Ｐゴシック"/>
      <family val="3"/>
    </font>
    <font>
      <sz val="12"/>
      <name val="ＭＳ Ｐゴシック"/>
      <family val="3"/>
    </font>
    <font>
      <sz val="11"/>
      <name val="游ゴシック"/>
      <family val="3"/>
      <charset val="128"/>
      <scheme val="minor"/>
    </font>
    <font>
      <sz val="11"/>
      <name val="ＭＳ 明朝"/>
      <family val="1"/>
      <charset val="128"/>
    </font>
    <font>
      <sz val="9"/>
      <name val="游ゴシック"/>
      <family val="3"/>
      <charset val="128"/>
      <scheme val="minor"/>
    </font>
    <font>
      <b/>
      <sz val="10"/>
      <name val="ＭＳ Ｐゴシック"/>
      <family val="3"/>
    </font>
    <font>
      <sz val="9.5"/>
      <name val="ＭＳ Ｐゴシック"/>
      <family val="3"/>
    </font>
    <font>
      <sz val="10"/>
      <name val="ＭＳ Ｐゴシック"/>
      <family val="3"/>
      <charset val="128"/>
    </font>
    <font>
      <sz val="12"/>
      <name val="ＭＳ Ｐゴシック"/>
      <family val="3"/>
      <charset val="128"/>
    </font>
    <font>
      <u/>
      <sz val="11"/>
      <name val="ＭＳ Ｐゴシック"/>
      <family val="3"/>
    </font>
    <font>
      <sz val="10.5"/>
      <name val="ＭＳ Ｐゴシック"/>
      <family val="3"/>
    </font>
    <font>
      <sz val="18"/>
      <name val="ＭＳ Ｐゴシック"/>
      <family val="3"/>
    </font>
    <font>
      <sz val="11"/>
      <color indexed="8"/>
      <name val="ＭＳ Ｐゴシック"/>
      <family val="3"/>
    </font>
    <font>
      <strike/>
      <sz val="11"/>
      <name val="ＭＳ Ｐゴシック"/>
      <family val="3"/>
    </font>
    <font>
      <b/>
      <sz val="11"/>
      <name val="ＭＳ Ｐゴシック"/>
      <family val="3"/>
    </font>
    <font>
      <sz val="6"/>
      <name val="ＭＳ 明朝"/>
      <family val="1"/>
      <charset val="128"/>
    </font>
    <font>
      <sz val="8"/>
      <name val="ＭＳ Ｐゴシック"/>
      <family val="3"/>
      <charset val="128"/>
    </font>
    <font>
      <sz val="10.5"/>
      <color indexed="8"/>
      <name val="ＭＳ 明朝"/>
      <family val="1"/>
      <charset val="128"/>
    </font>
    <font>
      <b/>
      <sz val="11"/>
      <name val="ＭＳ Ｐゴシック"/>
      <family val="3"/>
      <charset val="128"/>
    </font>
    <font>
      <strike/>
      <sz val="11"/>
      <color rgb="FFFF0000"/>
      <name val="ＭＳ Ｐゴシック"/>
      <family val="3"/>
      <charset val="128"/>
    </font>
    <font>
      <u/>
      <sz val="11"/>
      <color rgb="FFFF0000"/>
      <name val="ＭＳ Ｐゴシック"/>
      <family val="3"/>
      <charset val="128"/>
    </font>
    <font>
      <sz val="11"/>
      <name val="ＭＳ 明朝"/>
      <family val="1"/>
    </font>
    <font>
      <strike/>
      <sz val="11"/>
      <name val="ＭＳ Ｐゴシック"/>
      <family val="3"/>
      <charset val="128"/>
    </font>
    <font>
      <i/>
      <sz val="11"/>
      <name val="ＭＳ Ｐゴシック"/>
      <family val="3"/>
      <charset val="128"/>
    </font>
    <font>
      <strike/>
      <sz val="10"/>
      <name val="ＭＳ Ｐゴシック"/>
      <family val="3"/>
      <charset val="128"/>
    </font>
    <font>
      <b/>
      <sz val="12"/>
      <name val="ＭＳ Ｐゴシック"/>
      <family val="3"/>
      <charset val="128"/>
    </font>
    <font>
      <sz val="11"/>
      <color indexed="8"/>
      <name val="ＭＳ Ｐゴシック"/>
      <family val="3"/>
      <charset val="128"/>
    </font>
    <font>
      <sz val="9"/>
      <name val="ＭＳ Ｐゴシック"/>
      <family val="3"/>
    </font>
    <font>
      <sz val="14"/>
      <name val="ＭＳ Ｐゴシック"/>
      <family val="3"/>
    </font>
    <font>
      <sz val="20"/>
      <name val="ＭＳ Ｐゴシック"/>
      <family val="3"/>
      <charset val="128"/>
    </font>
    <font>
      <sz val="18"/>
      <name val="ＭＳ Ｐゴシック"/>
      <family val="3"/>
      <charset val="128"/>
    </font>
    <font>
      <sz val="16"/>
      <name val="ＭＳ Ｐゴシック"/>
      <family val="3"/>
    </font>
    <font>
      <sz val="11"/>
      <color theme="1"/>
      <name val="ＭＳ Ｐゴシック"/>
      <family val="3"/>
    </font>
    <font>
      <sz val="10"/>
      <color indexed="8"/>
      <name val="ＭＳ Ｐゴシック"/>
      <family val="3"/>
    </font>
    <font>
      <u/>
      <sz val="11"/>
      <name val="ＭＳ Ｐゴシック"/>
      <family val="3"/>
      <charset val="128"/>
    </font>
    <font>
      <b/>
      <sz val="10"/>
      <name val="ＭＳ Ｐゴシック"/>
      <family val="3"/>
      <charset val="128"/>
    </font>
    <font>
      <sz val="11"/>
      <color rgb="FFFF0000"/>
      <name val="ＭＳ Ｐゴシック"/>
      <family val="3"/>
      <charset val="128"/>
    </font>
    <font>
      <sz val="10"/>
      <color rgb="FFFF0000"/>
      <name val="ＭＳ Ｐゴシック"/>
      <family val="3"/>
      <charset val="128"/>
    </font>
    <font>
      <sz val="18"/>
      <color theme="1"/>
      <name val="ＭＳ Ｐゴシック"/>
      <family val="3"/>
      <charset val="128"/>
    </font>
    <font>
      <b/>
      <sz val="11"/>
      <color theme="1"/>
      <name val="ＭＳ Ｐゴシック"/>
      <family val="3"/>
      <charset val="128"/>
    </font>
    <font>
      <sz val="10"/>
      <color theme="1"/>
      <name val="ＭＳ Ｐゴシック"/>
      <family val="3"/>
      <charset val="128"/>
    </font>
    <font>
      <sz val="11"/>
      <color theme="1"/>
      <name val="HGS創英角ﾎﾟｯﾌﾟ体"/>
      <family val="3"/>
      <charset val="128"/>
    </font>
    <font>
      <sz val="9"/>
      <color theme="1"/>
      <name val="HGS創英角ﾎﾟｯﾌﾟ体"/>
      <family val="3"/>
      <charset val="128"/>
    </font>
    <font>
      <sz val="8"/>
      <color theme="1"/>
      <name val="HGS創英角ﾎﾟｯﾌﾟ体"/>
      <family val="3"/>
      <charset val="128"/>
    </font>
    <font>
      <b/>
      <sz val="10"/>
      <color theme="1"/>
      <name val="ＭＳ Ｐゴシック"/>
      <family val="3"/>
      <charset val="128"/>
    </font>
    <font>
      <sz val="6"/>
      <name val="游ゴシック"/>
      <family val="3"/>
      <charset val="128"/>
    </font>
    <font>
      <sz val="11"/>
      <color theme="1"/>
      <name val="ＭＳ Ｐゴシック"/>
      <family val="2"/>
      <charset val="128"/>
    </font>
    <font>
      <sz val="10.5"/>
      <color rgb="FFFF0000"/>
      <name val="ＭＳ Ｐゴシック"/>
      <family val="3"/>
      <charset val="128"/>
    </font>
    <font>
      <sz val="8"/>
      <color rgb="FFFF0000"/>
      <name val="ＭＳ Ｐゴシック"/>
      <family val="3"/>
      <charset val="128"/>
    </font>
    <font>
      <sz val="10.5"/>
      <name val="ＭＳ Ｐゴシック"/>
      <family val="3"/>
      <charset val="128"/>
    </font>
    <font>
      <b/>
      <sz val="11"/>
      <color rgb="FFFF0000"/>
      <name val="ＭＳ Ｐゴシック"/>
      <family val="3"/>
      <charset val="128"/>
    </font>
    <font>
      <sz val="10"/>
      <color indexed="8"/>
      <name val="ＭＳ Ｐゴシック"/>
      <family val="3"/>
      <charset val="128"/>
    </font>
    <font>
      <sz val="12"/>
      <color theme="1"/>
      <name val="ＭＳ Ｐゴシック"/>
      <family val="3"/>
      <charset val="128"/>
    </font>
    <font>
      <sz val="11"/>
      <name val="游ゴシック"/>
      <family val="2"/>
      <charset val="128"/>
      <scheme val="minor"/>
    </font>
  </fonts>
  <fills count="17">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27"/>
        <bgColor indexed="64"/>
      </patternFill>
    </fill>
    <fill>
      <patternFill patternType="solid">
        <fgColor indexed="22"/>
        <bgColor indexed="64"/>
      </patternFill>
    </fill>
    <fill>
      <patternFill patternType="solid">
        <fgColor indexed="44"/>
        <bgColor indexed="64"/>
      </patternFill>
    </fill>
    <fill>
      <patternFill patternType="solid">
        <fgColor rgb="FFDDDDDD"/>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CCCCFF"/>
        <bgColor indexed="64"/>
      </patternFill>
    </fill>
  </fills>
  <borders count="162">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diagonalUp="1">
      <left style="thin">
        <color indexed="64"/>
      </left>
      <right/>
      <top style="thin">
        <color indexed="64"/>
      </top>
      <bottom style="thin">
        <color indexed="64"/>
      </bottom>
      <diagonal style="thin">
        <color indexed="64"/>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thin">
        <color indexed="8"/>
      </bottom>
      <diagonal/>
    </border>
    <border>
      <left style="thin">
        <color indexed="64"/>
      </left>
      <right style="thin">
        <color indexed="64"/>
      </right>
      <top style="thin">
        <color indexed="64"/>
      </top>
      <bottom style="thin">
        <color indexed="8"/>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style="thin">
        <color indexed="64"/>
      </left>
      <right/>
      <top style="thin">
        <color indexed="8"/>
      </top>
      <bottom style="thin">
        <color indexed="8"/>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8"/>
      </right>
      <top/>
      <bottom/>
      <diagonal/>
    </border>
    <border>
      <left style="double">
        <color indexed="8"/>
      </left>
      <right style="double">
        <color indexed="8"/>
      </right>
      <top/>
      <bottom/>
      <diagonal/>
    </border>
    <border>
      <left style="double">
        <color indexed="8"/>
      </left>
      <right style="double">
        <color indexed="64"/>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top style="medium">
        <color indexed="8"/>
      </top>
      <bottom style="thin">
        <color indexed="64"/>
      </bottom>
      <diagonal/>
    </border>
    <border>
      <left/>
      <right style="thin">
        <color indexed="64"/>
      </right>
      <top style="medium">
        <color indexed="8"/>
      </top>
      <bottom style="thin">
        <color indexed="64"/>
      </bottom>
      <diagonal/>
    </border>
    <border>
      <left style="thin">
        <color indexed="8"/>
      </left>
      <right/>
      <top style="medium">
        <color indexed="8"/>
      </top>
      <bottom style="thin">
        <color indexed="8"/>
      </bottom>
      <diagonal/>
    </border>
    <border>
      <left style="thin">
        <color indexed="64"/>
      </left>
      <right style="medium">
        <color indexed="8"/>
      </right>
      <top style="medium">
        <color indexed="8"/>
      </top>
      <bottom style="thin">
        <color indexed="64"/>
      </bottom>
      <diagonal/>
    </border>
    <border>
      <left style="medium">
        <color indexed="8"/>
      </left>
      <right style="thin">
        <color indexed="64"/>
      </right>
      <top/>
      <bottom/>
      <diagonal/>
    </border>
    <border>
      <left style="thin">
        <color indexed="64"/>
      </left>
      <right style="medium">
        <color indexed="8"/>
      </right>
      <top style="thin">
        <color indexed="64"/>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bottom style="medium">
        <color indexed="8"/>
      </bottom>
      <diagonal/>
    </border>
    <border>
      <left style="thin">
        <color indexed="64"/>
      </left>
      <right style="thin">
        <color indexed="64"/>
      </right>
      <top/>
      <bottom style="medium">
        <color indexed="8"/>
      </bottom>
      <diagonal/>
    </border>
    <border>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double">
        <color indexed="8"/>
      </right>
      <top/>
      <bottom/>
      <diagonal/>
    </border>
    <border>
      <left style="thin">
        <color auto="1"/>
      </left>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medium">
        <color indexed="64"/>
      </right>
      <top style="thin">
        <color indexed="64"/>
      </top>
      <bottom/>
      <diagonal/>
    </border>
    <border>
      <left style="medium">
        <color indexed="8"/>
      </left>
      <right style="thin">
        <color indexed="8"/>
      </right>
      <top style="thin">
        <color indexed="8"/>
      </top>
      <bottom/>
      <diagonal/>
    </border>
  </borders>
  <cellStyleXfs count="17">
    <xf numFmtId="0" fontId="0" fillId="0" borderId="0">
      <alignment vertical="center"/>
    </xf>
    <xf numFmtId="0" fontId="5" fillId="0" borderId="0"/>
    <xf numFmtId="0" fontId="7" fillId="0" borderId="0"/>
    <xf numFmtId="0" fontId="18" fillId="0" borderId="0"/>
    <xf numFmtId="185" fontId="7" fillId="0" borderId="0" applyBorder="0" applyProtection="0"/>
    <xf numFmtId="0" fontId="3" fillId="0" borderId="0"/>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lignment vertical="center"/>
    </xf>
    <xf numFmtId="38" fontId="5" fillId="0" borderId="0" applyFill="0" applyBorder="0" applyAlignment="0" applyProtection="0">
      <alignment vertical="center"/>
    </xf>
    <xf numFmtId="0" fontId="3" fillId="0" borderId="0">
      <alignment vertical="center"/>
    </xf>
    <xf numFmtId="0" fontId="3" fillId="0" borderId="0">
      <alignment vertical="center"/>
    </xf>
    <xf numFmtId="0" fontId="36" fillId="0" borderId="0"/>
    <xf numFmtId="0" fontId="3" fillId="0" borderId="0">
      <alignment vertical="center"/>
    </xf>
    <xf numFmtId="0" fontId="5" fillId="0" borderId="0">
      <alignment vertical="center"/>
    </xf>
  </cellStyleXfs>
  <cellXfs count="1749">
    <xf numFmtId="0" fontId="0" fillId="0" borderId="0" xfId="0">
      <alignment vertical="center"/>
    </xf>
    <xf numFmtId="0" fontId="1" fillId="0" borderId="0" xfId="0" applyFont="1">
      <alignment vertical="center"/>
    </xf>
    <xf numFmtId="0" fontId="7" fillId="0" borderId="0" xfId="2" applyAlignment="1">
      <alignment horizontal="center" vertical="center"/>
    </xf>
    <xf numFmtId="178" fontId="7" fillId="6" borderId="0" xfId="2" applyNumberFormat="1" applyFill="1" applyAlignment="1" applyProtection="1">
      <alignment vertical="center"/>
      <protection locked="0"/>
    </xf>
    <xf numFmtId="0" fontId="8" fillId="2" borderId="0" xfId="2" applyFont="1" applyFill="1" applyAlignment="1">
      <alignment vertical="center"/>
    </xf>
    <xf numFmtId="0" fontId="7" fillId="0" borderId="0" xfId="2" applyAlignment="1">
      <alignment vertical="center"/>
    </xf>
    <xf numFmtId="0" fontId="10" fillId="0" borderId="0" xfId="2" applyFont="1" applyAlignment="1">
      <alignment horizontal="right" vertical="center"/>
    </xf>
    <xf numFmtId="0" fontId="10" fillId="0" borderId="1" xfId="2" applyFont="1" applyBorder="1" applyAlignment="1" applyProtection="1">
      <alignment horizontal="center" vertical="center"/>
      <protection locked="0"/>
    </xf>
    <xf numFmtId="0" fontId="10" fillId="0" borderId="0" xfId="2" applyFont="1" applyAlignment="1">
      <alignment vertical="center"/>
    </xf>
    <xf numFmtId="0" fontId="11" fillId="0" borderId="0" xfId="2" applyFont="1" applyAlignment="1">
      <alignment wrapText="1"/>
    </xf>
    <xf numFmtId="0" fontId="7" fillId="2" borderId="16" xfId="2" applyFill="1" applyBorder="1" applyAlignment="1">
      <alignment horizontal="center" vertical="center"/>
    </xf>
    <xf numFmtId="0" fontId="7" fillId="0" borderId="0" xfId="2" applyAlignment="1">
      <alignment horizontal="left" vertical="center" wrapText="1"/>
    </xf>
    <xf numFmtId="0" fontId="7" fillId="2" borderId="37" xfId="2" applyFill="1" applyBorder="1" applyAlignment="1">
      <alignment horizontal="center" vertical="center"/>
    </xf>
    <xf numFmtId="0" fontId="7" fillId="2" borderId="1" xfId="2" applyFill="1" applyBorder="1" applyAlignment="1">
      <alignment horizontal="center" vertical="center"/>
    </xf>
    <xf numFmtId="179" fontId="7" fillId="6" borderId="1" xfId="2" applyNumberFormat="1" applyFill="1" applyBorder="1" applyAlignment="1" applyProtection="1">
      <alignment horizontal="left" vertical="center"/>
      <protection locked="0"/>
    </xf>
    <xf numFmtId="0" fontId="7" fillId="2" borderId="1" xfId="2" applyFill="1" applyBorder="1" applyAlignment="1">
      <alignment horizontal="center" vertical="center" wrapText="1"/>
    </xf>
    <xf numFmtId="0" fontId="7" fillId="6" borderId="6" xfId="2" applyFill="1" applyBorder="1" applyAlignment="1" applyProtection="1">
      <alignment horizontal="left" vertical="center"/>
      <protection locked="0"/>
    </xf>
    <xf numFmtId="0" fontId="7" fillId="0" borderId="37" xfId="2" applyBorder="1" applyAlignment="1">
      <alignment horizontal="center" vertical="center"/>
    </xf>
    <xf numFmtId="0" fontId="7" fillId="0" borderId="1" xfId="2" applyBorder="1" applyAlignment="1">
      <alignment horizontal="center" vertical="center" wrapText="1"/>
    </xf>
    <xf numFmtId="0" fontId="7" fillId="6" borderId="6" xfId="2" applyFill="1" applyBorder="1" applyAlignment="1" applyProtection="1">
      <alignment horizontal="center" vertical="center"/>
      <protection locked="0"/>
    </xf>
    <xf numFmtId="0" fontId="7" fillId="0" borderId="0" xfId="2" applyAlignment="1" applyProtection="1">
      <alignment vertical="center"/>
      <protection locked="0"/>
    </xf>
    <xf numFmtId="0" fontId="7" fillId="0" borderId="0" xfId="2" applyAlignment="1">
      <alignment horizontal="left" vertical="center"/>
    </xf>
    <xf numFmtId="0" fontId="7" fillId="2" borderId="16" xfId="2" applyFill="1" applyBorder="1" applyAlignment="1">
      <alignment vertical="center"/>
    </xf>
    <xf numFmtId="0" fontId="7" fillId="2" borderId="17" xfId="2" applyFill="1" applyBorder="1" applyAlignment="1">
      <alignment vertical="center"/>
    </xf>
    <xf numFmtId="0" fontId="7" fillId="2" borderId="20" xfId="2" applyFill="1" applyBorder="1" applyAlignment="1">
      <alignment vertical="center"/>
    </xf>
    <xf numFmtId="0" fontId="7" fillId="2" borderId="6" xfId="2" applyFill="1" applyBorder="1" applyAlignment="1">
      <alignment horizontal="center" vertical="center"/>
    </xf>
    <xf numFmtId="180" fontId="7" fillId="6" borderId="6" xfId="2" applyNumberFormat="1" applyFill="1" applyBorder="1" applyAlignment="1" applyProtection="1">
      <alignment horizontal="center" vertical="center" shrinkToFit="1"/>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 xfId="2" applyFill="1" applyBorder="1" applyAlignment="1">
      <alignment horizontal="center" vertical="center"/>
    </xf>
    <xf numFmtId="0" fontId="7" fillId="7" borderId="39" xfId="2" applyFill="1" applyBorder="1" applyAlignment="1">
      <alignment horizontal="center" vertical="center"/>
    </xf>
    <xf numFmtId="176" fontId="7" fillId="6" borderId="6" xfId="2" applyNumberFormat="1" applyFill="1" applyBorder="1" applyAlignment="1" applyProtection="1">
      <alignment horizontal="center" vertical="center" shrinkToFit="1"/>
      <protection locked="0"/>
    </xf>
    <xf numFmtId="0" fontId="7" fillId="7" borderId="1" xfId="2" applyFill="1" applyBorder="1" applyAlignment="1">
      <alignment vertical="center"/>
    </xf>
    <xf numFmtId="0" fontId="7" fillId="7" borderId="39" xfId="2" applyFill="1" applyBorder="1" applyAlignment="1">
      <alignment vertical="center"/>
    </xf>
    <xf numFmtId="0" fontId="7" fillId="7" borderId="20" xfId="2" applyFill="1" applyBorder="1" applyAlignment="1">
      <alignment vertical="center"/>
    </xf>
    <xf numFmtId="0" fontId="7" fillId="2" borderId="0" xfId="2" applyFill="1" applyAlignment="1">
      <alignment horizontal="center" vertical="center"/>
    </xf>
    <xf numFmtId="0" fontId="7" fillId="2" borderId="0" xfId="2" applyFill="1" applyAlignment="1">
      <alignment vertical="center"/>
    </xf>
    <xf numFmtId="0" fontId="7" fillId="2" borderId="0" xfId="2" applyFill="1" applyAlignment="1">
      <alignment horizontal="right" vertical="center"/>
    </xf>
    <xf numFmtId="0" fontId="7" fillId="2" borderId="37" xfId="2" applyFill="1" applyBorder="1" applyAlignment="1">
      <alignment vertical="center"/>
    </xf>
    <xf numFmtId="0" fontId="13" fillId="2" borderId="0" xfId="2" applyFont="1" applyFill="1" applyAlignment="1">
      <alignment vertical="center"/>
    </xf>
    <xf numFmtId="0" fontId="14" fillId="2" borderId="0" xfId="2" applyFont="1" applyFill="1" applyAlignment="1">
      <alignment vertical="center"/>
    </xf>
    <xf numFmtId="0" fontId="13" fillId="2" borderId="0" xfId="2" applyFont="1" applyFill="1" applyAlignment="1">
      <alignment horizontal="center" vertical="center"/>
    </xf>
    <xf numFmtId="0" fontId="14" fillId="2" borderId="0" xfId="2" applyFont="1" applyFill="1" applyAlignment="1">
      <alignment horizontal="right" vertical="center"/>
    </xf>
    <xf numFmtId="0" fontId="7" fillId="2" borderId="20" xfId="2" applyFill="1" applyBorder="1" applyAlignment="1">
      <alignment horizontal="center" vertical="center"/>
    </xf>
    <xf numFmtId="0" fontId="7" fillId="2" borderId="0" xfId="2" applyFill="1" applyAlignment="1">
      <alignment horizontal="left" vertical="center"/>
    </xf>
    <xf numFmtId="0" fontId="7" fillId="2" borderId="40" xfId="2" applyFill="1" applyBorder="1" applyAlignment="1">
      <alignment horizontal="center" vertical="center" textRotation="255"/>
    </xf>
    <xf numFmtId="0" fontId="7" fillId="2" borderId="1" xfId="2" applyFill="1" applyBorder="1" applyAlignment="1">
      <alignment horizontal="left" vertical="center"/>
    </xf>
    <xf numFmtId="0" fontId="7" fillId="6" borderId="1" xfId="2" applyFill="1" applyBorder="1" applyAlignment="1" applyProtection="1">
      <alignment horizontal="center" vertical="center"/>
      <protection locked="0"/>
    </xf>
    <xf numFmtId="0" fontId="3" fillId="2" borderId="1" xfId="2" applyFont="1" applyFill="1" applyBorder="1" applyAlignment="1" applyProtection="1">
      <alignment horizontal="center" vertical="center"/>
      <protection locked="0"/>
    </xf>
    <xf numFmtId="0" fontId="7" fillId="2" borderId="41" xfId="2" applyFill="1" applyBorder="1" applyAlignment="1">
      <alignment horizontal="center" vertical="center" textRotation="255"/>
    </xf>
    <xf numFmtId="0" fontId="7" fillId="0" borderId="1" xfId="2" applyBorder="1" applyAlignment="1">
      <alignment horizontal="center" vertical="center"/>
    </xf>
    <xf numFmtId="0" fontId="7" fillId="0" borderId="1" xfId="2" applyBorder="1" applyAlignment="1">
      <alignment horizontal="left" vertical="center"/>
    </xf>
    <xf numFmtId="0" fontId="7" fillId="0" borderId="1" xfId="2" applyBorder="1" applyAlignment="1" applyProtection="1">
      <alignment horizontal="left" vertical="center"/>
      <protection locked="0"/>
    </xf>
    <xf numFmtId="0" fontId="7" fillId="0" borderId="2" xfId="2" applyBorder="1" applyAlignment="1">
      <alignment vertical="center"/>
    </xf>
    <xf numFmtId="0" fontId="15" fillId="0" borderId="2" xfId="2" applyFont="1" applyBorder="1" applyAlignment="1">
      <alignment vertical="center" shrinkToFit="1"/>
    </xf>
    <xf numFmtId="0" fontId="7" fillId="2" borderId="6" xfId="2" applyFill="1" applyBorder="1" applyAlignment="1">
      <alignment horizontal="center" vertical="center" textRotation="255"/>
    </xf>
    <xf numFmtId="0" fontId="7" fillId="0" borderId="1" xfId="2" applyBorder="1" applyAlignment="1" applyProtection="1">
      <alignment horizontal="left" vertical="center" shrinkToFit="1"/>
      <protection locked="0"/>
    </xf>
    <xf numFmtId="0" fontId="7" fillId="0" borderId="0" xfId="2"/>
    <xf numFmtId="0" fontId="16" fillId="0" borderId="0" xfId="2" applyFont="1" applyAlignment="1">
      <alignment vertical="center"/>
    </xf>
    <xf numFmtId="0" fontId="7" fillId="0" borderId="20" xfId="2" applyBorder="1" applyAlignment="1">
      <alignment vertical="center"/>
    </xf>
    <xf numFmtId="181" fontId="7" fillId="4" borderId="1" xfId="2" applyNumberFormat="1" applyFill="1" applyBorder="1" applyAlignment="1" applyProtection="1">
      <alignment horizontal="center" vertical="center"/>
      <protection locked="0"/>
    </xf>
    <xf numFmtId="181" fontId="7" fillId="6" borderId="16" xfId="2" applyNumberFormat="1" applyFill="1" applyBorder="1" applyAlignment="1" applyProtection="1">
      <alignment horizontal="center" vertical="center"/>
      <protection locked="0"/>
    </xf>
    <xf numFmtId="181" fontId="15" fillId="6" borderId="16" xfId="2" applyNumberFormat="1" applyFont="1" applyFill="1" applyBorder="1" applyAlignment="1" applyProtection="1">
      <alignment horizontal="center" vertical="center"/>
      <protection locked="0"/>
    </xf>
    <xf numFmtId="181" fontId="15" fillId="6" borderId="42" xfId="2" applyNumberFormat="1" applyFont="1" applyFill="1" applyBorder="1" applyAlignment="1" applyProtection="1">
      <alignment horizontal="center" vertical="center"/>
      <protection locked="0"/>
    </xf>
    <xf numFmtId="181" fontId="15" fillId="4" borderId="38" xfId="2" applyNumberFormat="1" applyFont="1" applyFill="1" applyBorder="1" applyAlignment="1" applyProtection="1">
      <alignment horizontal="center" vertical="center"/>
      <protection locked="0"/>
    </xf>
    <xf numFmtId="181" fontId="15" fillId="6" borderId="18" xfId="2" applyNumberFormat="1" applyFont="1" applyFill="1" applyBorder="1" applyAlignment="1" applyProtection="1">
      <alignment horizontal="center" vertical="center"/>
      <protection locked="0"/>
    </xf>
    <xf numFmtId="0" fontId="7" fillId="4" borderId="2" xfId="2" applyFill="1" applyBorder="1" applyAlignment="1" applyProtection="1">
      <alignment horizontal="center" vertical="center"/>
      <protection locked="0"/>
    </xf>
    <xf numFmtId="0" fontId="7" fillId="0" borderId="16" xfId="2" applyBorder="1" applyAlignment="1">
      <alignment vertical="center"/>
    </xf>
    <xf numFmtId="0" fontId="7" fillId="6" borderId="16" xfId="2" applyFill="1" applyBorder="1" applyAlignment="1" applyProtection="1">
      <alignment horizontal="center" vertical="center"/>
      <protection locked="0"/>
    </xf>
    <xf numFmtId="0" fontId="7" fillId="0" borderId="0" xfId="2" applyAlignment="1" applyProtection="1">
      <alignment horizontal="center" vertical="center"/>
      <protection locked="0"/>
    </xf>
    <xf numFmtId="177" fontId="7" fillId="6" borderId="1" xfId="2" applyNumberFormat="1" applyFill="1" applyBorder="1" applyAlignment="1" applyProtection="1">
      <alignment horizontal="center" vertical="center" shrinkToFit="1"/>
      <protection locked="0"/>
    </xf>
    <xf numFmtId="0" fontId="7" fillId="2" borderId="17" xfId="2" applyFill="1" applyBorder="1" applyAlignment="1">
      <alignment vertical="center" wrapText="1"/>
    </xf>
    <xf numFmtId="0" fontId="7" fillId="0" borderId="17" xfId="2" applyBorder="1" applyAlignment="1">
      <alignment vertical="center"/>
    </xf>
    <xf numFmtId="0" fontId="0" fillId="0" borderId="0" xfId="4" applyNumberFormat="1" applyFont="1" applyBorder="1" applyAlignment="1" applyProtection="1">
      <alignment horizontal="right" vertical="center"/>
    </xf>
    <xf numFmtId="0" fontId="24" fillId="0" borderId="0" xfId="4" applyNumberFormat="1" applyFont="1" applyBorder="1" applyAlignment="1" applyProtection="1">
      <alignment horizontal="right" vertical="center"/>
    </xf>
    <xf numFmtId="0" fontId="7" fillId="0" borderId="63" xfId="2" applyBorder="1" applyAlignment="1">
      <alignment horizontal="right" vertical="center"/>
    </xf>
    <xf numFmtId="0" fontId="7" fillId="6" borderId="1" xfId="2" applyFill="1" applyBorder="1" applyAlignment="1" applyProtection="1">
      <alignment horizontal="center" vertical="center" wrapText="1"/>
      <protection locked="0"/>
    </xf>
    <xf numFmtId="0" fontId="3" fillId="0" borderId="0" xfId="5" applyAlignment="1">
      <alignment horizontal="left" vertical="center"/>
    </xf>
    <xf numFmtId="0" fontId="3" fillId="0" borderId="0" xfId="3" applyFont="1" applyAlignment="1">
      <alignment horizontal="left" vertical="center"/>
    </xf>
    <xf numFmtId="0" fontId="3" fillId="6" borderId="2" xfId="7" applyFill="1" applyBorder="1" applyAlignment="1" applyProtection="1">
      <alignment horizontal="center" vertical="center"/>
      <protection locked="0"/>
    </xf>
    <xf numFmtId="0" fontId="3" fillId="2" borderId="3" xfId="3" applyFont="1" applyFill="1" applyBorder="1" applyAlignment="1">
      <alignment horizontal="left" vertical="center"/>
    </xf>
    <xf numFmtId="0" fontId="3" fillId="0" borderId="0" xfId="5" applyAlignment="1">
      <alignment vertical="center"/>
    </xf>
    <xf numFmtId="0" fontId="6" fillId="0" borderId="2" xfId="9" applyFont="1" applyBorder="1" applyAlignment="1">
      <alignment horizontal="center" vertical="center" wrapText="1"/>
    </xf>
    <xf numFmtId="0" fontId="3" fillId="0" borderId="0" xfId="10" applyFont="1" applyAlignment="1">
      <alignment horizontal="left" vertical="center"/>
    </xf>
    <xf numFmtId="0" fontId="3" fillId="0" borderId="0" xfId="3" applyFont="1" applyAlignment="1">
      <alignment vertical="center"/>
    </xf>
    <xf numFmtId="0" fontId="3" fillId="2" borderId="0" xfId="5" applyFill="1" applyAlignment="1">
      <alignment vertical="center"/>
    </xf>
    <xf numFmtId="0" fontId="22" fillId="0" borderId="0" xfId="7" applyFont="1" applyAlignment="1">
      <alignment horizontal="left" vertical="center"/>
    </xf>
    <xf numFmtId="0" fontId="37" fillId="2" borderId="0" xfId="5" applyFont="1" applyFill="1" applyAlignment="1">
      <alignment vertical="center"/>
    </xf>
    <xf numFmtId="49" fontId="37" fillId="2" borderId="0" xfId="5" applyNumberFormat="1" applyFont="1" applyFill="1" applyAlignment="1">
      <alignment horizontal="center" vertical="center"/>
    </xf>
    <xf numFmtId="0" fontId="37" fillId="0" borderId="0" xfId="5" applyFont="1" applyAlignment="1">
      <alignment horizontal="center" vertical="center"/>
    </xf>
    <xf numFmtId="0" fontId="37" fillId="0" borderId="0" xfId="5" applyFont="1" applyAlignment="1">
      <alignment vertical="center"/>
    </xf>
    <xf numFmtId="0" fontId="6" fillId="2" borderId="2" xfId="5" applyFont="1" applyFill="1" applyBorder="1" applyAlignment="1">
      <alignment horizontal="center" vertical="center" wrapText="1"/>
    </xf>
    <xf numFmtId="0" fontId="6" fillId="2" borderId="3" xfId="5" applyFont="1" applyFill="1" applyBorder="1" applyAlignment="1">
      <alignment horizontal="center" vertical="center" wrapText="1"/>
    </xf>
    <xf numFmtId="0" fontId="22" fillId="2" borderId="2" xfId="5" applyFont="1" applyFill="1" applyBorder="1" applyAlignment="1">
      <alignment horizontal="center" vertical="center" wrapText="1"/>
    </xf>
    <xf numFmtId="0" fontId="22" fillId="0" borderId="0" xfId="5" applyFont="1" applyAlignment="1">
      <alignment horizontal="center" vertical="center"/>
    </xf>
    <xf numFmtId="0" fontId="31" fillId="2" borderId="3" xfId="5" applyFont="1" applyFill="1" applyBorder="1" applyAlignment="1">
      <alignment horizontal="center" vertical="center" wrapText="1"/>
    </xf>
    <xf numFmtId="188" fontId="22" fillId="6" borderId="2" xfId="5" applyNumberFormat="1" applyFont="1" applyFill="1" applyBorder="1" applyAlignment="1" applyProtection="1">
      <alignment horizontal="right" vertical="center" shrinkToFit="1"/>
      <protection locked="0"/>
    </xf>
    <xf numFmtId="189" fontId="22" fillId="6" borderId="2" xfId="5" applyNumberFormat="1" applyFont="1" applyFill="1" applyBorder="1" applyAlignment="1" applyProtection="1">
      <alignment vertical="center" shrinkToFit="1"/>
      <protection locked="0"/>
    </xf>
    <xf numFmtId="189" fontId="22" fillId="6" borderId="2" xfId="5" applyNumberFormat="1" applyFont="1" applyFill="1" applyBorder="1" applyAlignment="1" applyProtection="1">
      <alignment horizontal="center" vertical="center" shrinkToFit="1"/>
      <protection locked="0"/>
    </xf>
    <xf numFmtId="190" fontId="22" fillId="6" borderId="2" xfId="5" applyNumberFormat="1" applyFont="1" applyFill="1" applyBorder="1" applyAlignment="1" applyProtection="1">
      <alignment horizontal="center" vertical="center" shrinkToFit="1"/>
      <protection locked="0"/>
    </xf>
    <xf numFmtId="0" fontId="22" fillId="6" borderId="2" xfId="5" applyFont="1" applyFill="1" applyBorder="1" applyAlignment="1" applyProtection="1">
      <alignment horizontal="center" vertical="center" shrinkToFit="1"/>
      <protection locked="0"/>
    </xf>
    <xf numFmtId="185" fontId="22" fillId="6" borderId="2" xfId="5" applyNumberFormat="1" applyFont="1" applyFill="1" applyBorder="1" applyAlignment="1" applyProtection="1">
      <alignment vertical="center" shrinkToFit="1"/>
      <protection locked="0"/>
    </xf>
    <xf numFmtId="185" fontId="22" fillId="6" borderId="3" xfId="5" applyNumberFormat="1" applyFont="1" applyFill="1" applyBorder="1" applyAlignment="1" applyProtection="1">
      <alignment vertical="center" shrinkToFit="1"/>
      <protection locked="0"/>
    </xf>
    <xf numFmtId="190" fontId="22" fillId="6" borderId="2" xfId="5" applyNumberFormat="1" applyFont="1" applyFill="1" applyBorder="1" applyAlignment="1" applyProtection="1">
      <alignment vertical="center" shrinkToFit="1"/>
      <protection locked="0"/>
    </xf>
    <xf numFmtId="38" fontId="22" fillId="0" borderId="3" xfId="5" applyNumberFormat="1" applyFont="1" applyBorder="1" applyAlignment="1">
      <alignment horizontal="center" vertical="center" shrinkToFit="1"/>
    </xf>
    <xf numFmtId="38" fontId="22" fillId="0" borderId="2" xfId="5" applyNumberFormat="1" applyFont="1" applyBorder="1" applyAlignment="1" applyProtection="1">
      <alignment vertical="center" shrinkToFit="1"/>
      <protection locked="0"/>
    </xf>
    <xf numFmtId="38" fontId="22" fillId="0" borderId="2" xfId="5" applyNumberFormat="1" applyFont="1" applyBorder="1" applyAlignment="1">
      <alignment horizontal="center" vertical="center" shrinkToFit="1"/>
    </xf>
    <xf numFmtId="38" fontId="22" fillId="0" borderId="2" xfId="5" applyNumberFormat="1" applyFont="1" applyBorder="1" applyAlignment="1">
      <alignment vertical="center" shrinkToFit="1"/>
    </xf>
    <xf numFmtId="0" fontId="38" fillId="0" borderId="0" xfId="5" applyFont="1" applyAlignment="1">
      <alignment vertical="center"/>
    </xf>
    <xf numFmtId="185" fontId="22" fillId="6" borderId="2" xfId="5" applyNumberFormat="1" applyFont="1" applyFill="1" applyBorder="1" applyAlignment="1" applyProtection="1">
      <alignment horizontal="right" vertical="center" shrinkToFit="1"/>
      <protection locked="0"/>
    </xf>
    <xf numFmtId="185" fontId="22" fillId="6" borderId="3" xfId="5" applyNumberFormat="1" applyFont="1" applyFill="1" applyBorder="1" applyAlignment="1" applyProtection="1">
      <alignment horizontal="right" vertical="center" shrinkToFit="1"/>
      <protection locked="0"/>
    </xf>
    <xf numFmtId="190" fontId="22" fillId="6" borderId="2" xfId="5" applyNumberFormat="1" applyFont="1" applyFill="1" applyBorder="1" applyAlignment="1" applyProtection="1">
      <alignment horizontal="right" vertical="center" shrinkToFit="1"/>
      <protection locked="0"/>
    </xf>
    <xf numFmtId="38" fontId="22" fillId="0" borderId="2" xfId="5" applyNumberFormat="1" applyFont="1" applyBorder="1" applyAlignment="1">
      <alignment horizontal="right" vertical="center" shrinkToFit="1"/>
    </xf>
    <xf numFmtId="0" fontId="3" fillId="6" borderId="25" xfId="3" applyFont="1" applyFill="1" applyBorder="1" applyAlignment="1" applyProtection="1">
      <alignment horizontal="center" vertical="center"/>
      <protection locked="0"/>
    </xf>
    <xf numFmtId="0" fontId="3" fillId="0" borderId="25" xfId="3" applyFont="1" applyBorder="1" applyAlignment="1">
      <alignment vertical="center" wrapText="1"/>
    </xf>
    <xf numFmtId="0" fontId="3" fillId="6" borderId="2" xfId="3" applyFont="1" applyFill="1" applyBorder="1" applyAlignment="1" applyProtection="1">
      <alignment horizontal="center" vertical="center"/>
      <protection locked="0"/>
    </xf>
    <xf numFmtId="0" fontId="3" fillId="0" borderId="79" xfId="3" applyFont="1" applyBorder="1" applyAlignment="1">
      <alignment horizontal="left" vertical="center"/>
    </xf>
    <xf numFmtId="0" fontId="3" fillId="0" borderId="80" xfId="3" applyFont="1" applyBorder="1" applyAlignment="1">
      <alignment horizontal="left" vertical="center"/>
    </xf>
    <xf numFmtId="0" fontId="3" fillId="0" borderId="81" xfId="3" applyFont="1" applyBorder="1" applyAlignment="1">
      <alignment horizontal="left" vertical="center"/>
    </xf>
    <xf numFmtId="0" fontId="3" fillId="0" borderId="82" xfId="3" applyFont="1" applyBorder="1" applyAlignment="1">
      <alignment horizontal="left" vertical="center"/>
    </xf>
    <xf numFmtId="0" fontId="3" fillId="0" borderId="82" xfId="3" applyFont="1" applyBorder="1" applyAlignment="1">
      <alignment horizontal="center" vertical="center"/>
    </xf>
    <xf numFmtId="0" fontId="3" fillId="0" borderId="84" xfId="3" applyFont="1" applyBorder="1" applyAlignment="1">
      <alignment horizontal="center" vertical="center"/>
    </xf>
    <xf numFmtId="0" fontId="3" fillId="0" borderId="85" xfId="3" applyFont="1" applyBorder="1" applyAlignment="1">
      <alignment horizontal="center" vertical="center" textRotation="255"/>
    </xf>
    <xf numFmtId="0" fontId="3" fillId="0" borderId="25" xfId="3" applyFont="1" applyBorder="1" applyAlignment="1">
      <alignment horizontal="center" vertical="center" textRotation="255"/>
    </xf>
    <xf numFmtId="0" fontId="3" fillId="0" borderId="11" xfId="3" applyFont="1" applyBorder="1" applyAlignment="1">
      <alignment horizontal="left" vertical="center"/>
    </xf>
    <xf numFmtId="185" fontId="3" fillId="6" borderId="23" xfId="3" applyNumberFormat="1" applyFont="1" applyFill="1" applyBorder="1" applyAlignment="1" applyProtection="1">
      <alignment horizontal="right" vertical="center"/>
      <protection locked="0"/>
    </xf>
    <xf numFmtId="0" fontId="3" fillId="0" borderId="23" xfId="3" applyFont="1" applyBorder="1" applyAlignment="1">
      <alignment horizontal="left" vertical="center"/>
    </xf>
    <xf numFmtId="0" fontId="3" fillId="0" borderId="86" xfId="3" applyFont="1" applyBorder="1" applyAlignment="1">
      <alignment horizontal="left" vertical="center"/>
    </xf>
    <xf numFmtId="0" fontId="3" fillId="0" borderId="24" xfId="3" applyFont="1" applyBorder="1" applyAlignment="1">
      <alignment horizontal="center" vertical="center"/>
    </xf>
    <xf numFmtId="0" fontId="3" fillId="0" borderId="5" xfId="3" applyFont="1" applyBorder="1" applyAlignment="1">
      <alignment horizontal="left" vertical="center"/>
    </xf>
    <xf numFmtId="185" fontId="3" fillId="6" borderId="2" xfId="3" applyNumberFormat="1" applyFont="1" applyFill="1" applyBorder="1" applyAlignment="1" applyProtection="1">
      <alignment horizontal="right" vertical="center"/>
      <protection locked="0"/>
    </xf>
    <xf numFmtId="0" fontId="3" fillId="0" borderId="2" xfId="3" applyFont="1" applyBorder="1" applyAlignment="1">
      <alignment horizontal="left" vertical="center"/>
    </xf>
    <xf numFmtId="0" fontId="3" fillId="0" borderId="87" xfId="3" applyFont="1" applyBorder="1" applyAlignment="1">
      <alignment horizontal="left" vertical="center"/>
    </xf>
    <xf numFmtId="0" fontId="3" fillId="0" borderId="24" xfId="3" applyFont="1" applyBorder="1" applyAlignment="1">
      <alignment horizontal="center" vertical="center" textRotation="255"/>
    </xf>
    <xf numFmtId="0" fontId="3" fillId="0" borderId="23" xfId="3" applyFont="1" applyBorder="1" applyAlignment="1">
      <alignment horizontal="center" vertical="center" textRotation="255"/>
    </xf>
    <xf numFmtId="188" fontId="3" fillId="6" borderId="2" xfId="3" applyNumberFormat="1" applyFont="1" applyFill="1" applyBorder="1" applyAlignment="1" applyProtection="1">
      <alignment horizontal="right" vertical="center"/>
      <protection locked="0"/>
    </xf>
    <xf numFmtId="0" fontId="3" fillId="0" borderId="88" xfId="3" applyFont="1" applyBorder="1" applyAlignment="1">
      <alignment horizontal="left" vertical="center"/>
    </xf>
    <xf numFmtId="0" fontId="3" fillId="0" borderId="25" xfId="3" applyFont="1" applyBorder="1" applyAlignment="1">
      <alignment horizontal="center" vertical="center"/>
    </xf>
    <xf numFmtId="0" fontId="37" fillId="0" borderId="85" xfId="3" applyFont="1" applyBorder="1" applyAlignment="1">
      <alignment horizontal="center" vertical="center" textRotation="255"/>
    </xf>
    <xf numFmtId="0" fontId="3" fillId="0" borderId="23" xfId="3" applyFont="1" applyBorder="1" applyAlignment="1">
      <alignment horizontal="center" vertical="center"/>
    </xf>
    <xf numFmtId="0" fontId="37" fillId="0" borderId="86" xfId="3" applyFont="1" applyBorder="1" applyAlignment="1">
      <alignment horizontal="left" vertical="center"/>
    </xf>
    <xf numFmtId="0" fontId="37" fillId="0" borderId="87" xfId="3" applyFont="1" applyBorder="1" applyAlignment="1">
      <alignment horizontal="left" vertical="center"/>
    </xf>
    <xf numFmtId="0" fontId="37" fillId="0" borderId="85" xfId="3" applyFont="1" applyBorder="1" applyAlignment="1">
      <alignment horizontal="center" vertical="top" textRotation="90"/>
    </xf>
    <xf numFmtId="0" fontId="37" fillId="0" borderId="85" xfId="3" applyFont="1" applyBorder="1" applyAlignment="1">
      <alignment horizontal="center" textRotation="90"/>
    </xf>
    <xf numFmtId="0" fontId="3" fillId="0" borderId="85" xfId="3" applyFont="1" applyBorder="1" applyAlignment="1">
      <alignment horizontal="center" vertical="top" textRotation="90"/>
    </xf>
    <xf numFmtId="0" fontId="3" fillId="0" borderId="89" xfId="3" applyFont="1" applyBorder="1" applyAlignment="1">
      <alignment horizontal="left" vertical="center"/>
    </xf>
    <xf numFmtId="0" fontId="3" fillId="0" borderId="90" xfId="3" applyFont="1" applyBorder="1" applyAlignment="1">
      <alignment horizontal="center" vertical="center" textRotation="255"/>
    </xf>
    <xf numFmtId="0" fontId="3" fillId="0" borderId="91" xfId="3" applyFont="1" applyBorder="1" applyAlignment="1">
      <alignment horizontal="center" vertical="center" textRotation="255"/>
    </xf>
    <xf numFmtId="0" fontId="3" fillId="0" borderId="92" xfId="3" applyFont="1" applyBorder="1" applyAlignment="1">
      <alignment horizontal="left" vertical="center"/>
    </xf>
    <xf numFmtId="0" fontId="3" fillId="0" borderId="93" xfId="3" applyFont="1" applyBorder="1" applyAlignment="1">
      <alignment horizontal="left" vertical="center"/>
    </xf>
    <xf numFmtId="0" fontId="3" fillId="0" borderId="94" xfId="3" applyFont="1" applyBorder="1" applyAlignment="1">
      <alignment horizontal="left" vertical="center"/>
    </xf>
    <xf numFmtId="0" fontId="22" fillId="0" borderId="0" xfId="3" applyFont="1" applyAlignment="1">
      <alignment vertical="center"/>
    </xf>
    <xf numFmtId="0" fontId="39" fillId="0" borderId="0" xfId="3" applyFont="1" applyAlignment="1">
      <alignment vertical="center"/>
    </xf>
    <xf numFmtId="0" fontId="22" fillId="0" borderId="0" xfId="3" applyFont="1" applyAlignment="1">
      <alignment horizontal="center" vertical="center"/>
    </xf>
    <xf numFmtId="0" fontId="22" fillId="0" borderId="0" xfId="5" applyFont="1"/>
    <xf numFmtId="0" fontId="37" fillId="0" borderId="0" xfId="5" applyFont="1" applyAlignment="1">
      <alignment horizontal="left" vertical="center"/>
    </xf>
    <xf numFmtId="188" fontId="23" fillId="6" borderId="2" xfId="3" applyNumberFormat="1" applyFont="1" applyFill="1" applyBorder="1" applyAlignment="1" applyProtection="1">
      <alignment horizontal="right" vertical="center"/>
      <protection locked="0"/>
    </xf>
    <xf numFmtId="0" fontId="41" fillId="0" borderId="0" xfId="3" applyFont="1" applyAlignment="1">
      <alignment vertical="center"/>
    </xf>
    <xf numFmtId="0" fontId="41" fillId="0" borderId="0" xfId="16" applyFont="1">
      <alignment vertical="center"/>
    </xf>
    <xf numFmtId="0" fontId="41" fillId="0" borderId="0" xfId="15" applyFont="1">
      <alignment vertical="center"/>
    </xf>
    <xf numFmtId="0" fontId="3" fillId="0" borderId="0" xfId="16" applyFont="1" applyAlignment="1"/>
    <xf numFmtId="0" fontId="41" fillId="0" borderId="0" xfId="16" applyFont="1" applyAlignment="1"/>
    <xf numFmtId="0" fontId="41" fillId="2" borderId="0" xfId="3" applyFont="1" applyFill="1" applyAlignment="1">
      <alignment horizontal="left" vertical="center"/>
    </xf>
    <xf numFmtId="0" fontId="7" fillId="6" borderId="2" xfId="7" applyFont="1" applyFill="1" applyBorder="1" applyAlignment="1" applyProtection="1">
      <alignment horizontal="center" vertical="center"/>
      <protection locked="0"/>
    </xf>
    <xf numFmtId="0" fontId="7" fillId="6" borderId="3" xfId="3" applyFont="1" applyFill="1" applyBorder="1" applyAlignment="1" applyProtection="1">
      <alignment horizontal="center" vertical="center"/>
      <protection locked="0"/>
    </xf>
    <xf numFmtId="0" fontId="7" fillId="6" borderId="2" xfId="3" applyFont="1" applyFill="1" applyBorder="1" applyAlignment="1" applyProtection="1">
      <alignment horizontal="center" vertical="center"/>
      <protection locked="0"/>
    </xf>
    <xf numFmtId="0" fontId="41" fillId="0" borderId="0" xfId="3" applyFont="1" applyAlignment="1">
      <alignment horizontal="left" vertical="center"/>
    </xf>
    <xf numFmtId="0" fontId="41" fillId="0" borderId="0" xfId="7" applyFont="1" applyAlignment="1">
      <alignment horizontal="center" vertical="center"/>
    </xf>
    <xf numFmtId="0" fontId="41" fillId="0" borderId="0" xfId="7" applyFont="1">
      <alignment vertical="center"/>
    </xf>
    <xf numFmtId="0" fontId="3" fillId="0" borderId="0" xfId="5" applyFont="1" applyAlignment="1">
      <alignment horizontal="left" vertical="center"/>
    </xf>
    <xf numFmtId="0" fontId="41" fillId="0" borderId="0" xfId="3" applyFont="1" applyAlignment="1">
      <alignment vertical="center" shrinkToFit="1"/>
    </xf>
    <xf numFmtId="0" fontId="3" fillId="0" borderId="0" xfId="6" applyFont="1">
      <alignment vertical="center"/>
    </xf>
    <xf numFmtId="0" fontId="41" fillId="0" borderId="0" xfId="9" applyFont="1">
      <alignment vertical="center"/>
    </xf>
    <xf numFmtId="0" fontId="41" fillId="0" borderId="0" xfId="10" applyFont="1">
      <alignment vertical="center"/>
    </xf>
    <xf numFmtId="0" fontId="3" fillId="0" borderId="0" xfId="10" applyFont="1">
      <alignment vertical="center"/>
    </xf>
    <xf numFmtId="0" fontId="1" fillId="6" borderId="2" xfId="10" applyFont="1" applyFill="1" applyBorder="1" applyAlignment="1" applyProtection="1">
      <alignment horizontal="center" vertical="center"/>
      <protection locked="0"/>
    </xf>
    <xf numFmtId="187" fontId="41" fillId="6" borderId="2" xfId="10" applyNumberFormat="1" applyFont="1" applyFill="1" applyBorder="1" applyProtection="1">
      <alignment vertical="center"/>
      <protection locked="0"/>
    </xf>
    <xf numFmtId="0" fontId="7" fillId="4" borderId="1" xfId="2" applyFill="1" applyBorder="1" applyAlignment="1" applyProtection="1">
      <alignment horizontal="left" vertical="center"/>
      <protection locked="0"/>
    </xf>
    <xf numFmtId="0" fontId="7" fillId="2" borderId="1" xfId="2" applyFill="1" applyBorder="1" applyAlignment="1">
      <alignment horizontal="center" vertical="center" wrapText="1"/>
    </xf>
    <xf numFmtId="0" fontId="33" fillId="0" borderId="0" xfId="3" applyFont="1" applyAlignment="1">
      <alignment horizontal="left" vertical="center"/>
    </xf>
    <xf numFmtId="0" fontId="41" fillId="0" borderId="0" xfId="3" applyFont="1" applyAlignment="1">
      <alignment horizontal="center" vertical="center"/>
    </xf>
    <xf numFmtId="0" fontId="41" fillId="0" borderId="0" xfId="10" applyFont="1" applyAlignment="1">
      <alignment horizontal="left" vertical="center"/>
    </xf>
    <xf numFmtId="0" fontId="41" fillId="0" borderId="13" xfId="7" applyFont="1" applyBorder="1" applyAlignment="1">
      <alignment horizontal="left" vertical="center"/>
    </xf>
    <xf numFmtId="0" fontId="41" fillId="0" borderId="0" xfId="7" applyFont="1" applyAlignment="1">
      <alignment horizontal="left" vertical="center"/>
    </xf>
    <xf numFmtId="0" fontId="3" fillId="2" borderId="2" xfId="3" applyFont="1" applyFill="1" applyBorder="1" applyAlignment="1">
      <alignment horizontal="center" vertical="center"/>
    </xf>
    <xf numFmtId="0" fontId="3" fillId="2" borderId="0" xfId="3" applyFont="1" applyFill="1" applyAlignment="1">
      <alignment horizontal="center" vertical="center"/>
    </xf>
    <xf numFmtId="0" fontId="3" fillId="0" borderId="0" xfId="3" applyFont="1" applyAlignment="1">
      <alignment horizontal="left" vertical="center" shrinkToFit="1"/>
    </xf>
    <xf numFmtId="38" fontId="41" fillId="6" borderId="4" xfId="11" applyFont="1" applyFill="1" applyBorder="1" applyAlignment="1" applyProtection="1">
      <alignment horizontal="left" vertical="center" wrapText="1"/>
      <protection locked="0"/>
    </xf>
    <xf numFmtId="188" fontId="3" fillId="6" borderId="2" xfId="3" applyNumberFormat="1" applyFont="1" applyFill="1" applyBorder="1" applyAlignment="1" applyProtection="1">
      <alignment vertical="center"/>
      <protection locked="0"/>
    </xf>
    <xf numFmtId="0" fontId="3" fillId="0" borderId="0" xfId="3" applyFont="1" applyAlignment="1">
      <alignment horizontal="right" vertical="center"/>
    </xf>
    <xf numFmtId="0" fontId="3" fillId="0" borderId="24" xfId="3" applyFont="1" applyBorder="1" applyAlignment="1">
      <alignment horizontal="right" vertical="center"/>
    </xf>
    <xf numFmtId="0" fontId="3" fillId="2" borderId="0" xfId="3" applyFont="1" applyFill="1" applyAlignment="1">
      <alignment horizontal="right" vertical="center" wrapText="1"/>
    </xf>
    <xf numFmtId="3" fontId="41" fillId="6" borderId="2" xfId="3" applyNumberFormat="1" applyFont="1" applyFill="1" applyBorder="1" applyAlignment="1" applyProtection="1">
      <alignment vertical="center"/>
      <protection locked="0"/>
    </xf>
    <xf numFmtId="0" fontId="3" fillId="0" borderId="0" xfId="5" applyFont="1" applyAlignment="1">
      <alignment vertical="center"/>
    </xf>
    <xf numFmtId="0" fontId="41" fillId="6" borderId="2" xfId="12" applyFont="1" applyFill="1" applyBorder="1" applyAlignment="1" applyProtection="1">
      <alignment horizontal="center" vertical="center"/>
      <protection locked="0"/>
    </xf>
    <xf numFmtId="0" fontId="41" fillId="0" borderId="38" xfId="13" applyFont="1" applyBorder="1">
      <alignment vertical="center"/>
    </xf>
    <xf numFmtId="0" fontId="41" fillId="0" borderId="0" xfId="13" applyFont="1">
      <alignment vertical="center"/>
    </xf>
    <xf numFmtId="0" fontId="41" fillId="0" borderId="0" xfId="13" applyFont="1" applyAlignment="1">
      <alignment horizontal="left" vertical="center"/>
    </xf>
    <xf numFmtId="0" fontId="1" fillId="0" borderId="0" xfId="3" applyFont="1" applyAlignment="1">
      <alignment horizontal="left" vertical="center"/>
    </xf>
    <xf numFmtId="0" fontId="41" fillId="0" borderId="0" xfId="3" applyFont="1" applyAlignment="1">
      <alignment horizontal="left" vertical="center" wrapText="1"/>
    </xf>
    <xf numFmtId="0" fontId="3" fillId="0" borderId="0" xfId="14" applyFont="1" applyAlignment="1">
      <alignment horizontal="left" vertical="center"/>
    </xf>
    <xf numFmtId="0" fontId="1" fillId="0" borderId="0" xfId="3" applyFont="1" applyAlignment="1">
      <alignment vertical="center"/>
    </xf>
    <xf numFmtId="0" fontId="1" fillId="0" borderId="13" xfId="7" applyFont="1" applyBorder="1" applyAlignment="1">
      <alignment horizontal="left" vertical="center"/>
    </xf>
    <xf numFmtId="0" fontId="41" fillId="0" borderId="0" xfId="3" applyFont="1" applyAlignment="1">
      <alignment horizontal="left" vertical="center" shrinkToFit="1"/>
    </xf>
    <xf numFmtId="0" fontId="3" fillId="0" borderId="0" xfId="5" applyFont="1"/>
    <xf numFmtId="0" fontId="1" fillId="2" borderId="0" xfId="3" applyFont="1" applyFill="1" applyAlignment="1">
      <alignment horizontal="left" vertical="center"/>
    </xf>
    <xf numFmtId="0" fontId="1" fillId="2" borderId="0" xfId="3" applyFont="1" applyFill="1" applyAlignment="1">
      <alignment vertical="center"/>
    </xf>
    <xf numFmtId="0" fontId="1" fillId="0" borderId="0" xfId="15" applyFont="1">
      <alignment vertical="center"/>
    </xf>
    <xf numFmtId="0" fontId="1" fillId="0" borderId="2" xfId="3" applyFont="1" applyBorder="1" applyAlignment="1">
      <alignment vertical="center"/>
    </xf>
    <xf numFmtId="0" fontId="1" fillId="0" borderId="0" xfId="3" applyFont="1" applyAlignment="1">
      <alignment vertical="center" shrinkToFit="1"/>
    </xf>
    <xf numFmtId="0" fontId="1" fillId="0" borderId="0" xfId="3" applyFont="1" applyAlignment="1">
      <alignment horizontal="left" vertical="center" shrinkToFit="1"/>
    </xf>
    <xf numFmtId="58" fontId="1" fillId="6" borderId="2" xfId="3" applyNumberFormat="1" applyFont="1" applyFill="1" applyBorder="1" applyAlignment="1" applyProtection="1">
      <alignment horizontal="center" vertical="center" shrinkToFit="1"/>
      <protection locked="0"/>
    </xf>
    <xf numFmtId="0" fontId="1" fillId="2" borderId="0" xfId="3" applyFont="1" applyFill="1" applyAlignment="1">
      <alignment horizontal="center" vertical="center"/>
    </xf>
    <xf numFmtId="0" fontId="1" fillId="2" borderId="0" xfId="7" applyFont="1" applyFill="1" applyAlignment="1">
      <alignment horizontal="center" vertical="center"/>
    </xf>
    <xf numFmtId="0" fontId="1" fillId="2" borderId="0" xfId="7" applyFont="1" applyFill="1">
      <alignment vertical="center"/>
    </xf>
    <xf numFmtId="0" fontId="1" fillId="0" borderId="0" xfId="7" applyFont="1">
      <alignment vertical="center"/>
    </xf>
    <xf numFmtId="0" fontId="1" fillId="0" borderId="2" xfId="3" applyFont="1" applyBorder="1" applyAlignment="1">
      <alignment horizontal="center" vertical="center" shrinkToFit="1"/>
    </xf>
    <xf numFmtId="188" fontId="1" fillId="6" borderId="2" xfId="3" applyNumberFormat="1" applyFont="1" applyFill="1" applyBorder="1" applyAlignment="1" applyProtection="1">
      <alignment horizontal="right" vertical="center" wrapText="1"/>
      <protection locked="0"/>
    </xf>
    <xf numFmtId="188" fontId="1" fillId="6" borderId="2" xfId="3" applyNumberFormat="1" applyFont="1" applyFill="1" applyBorder="1" applyAlignment="1" applyProtection="1">
      <alignment horizontal="right" vertical="center"/>
      <protection locked="0"/>
    </xf>
    <xf numFmtId="0" fontId="1" fillId="6" borderId="2" xfId="7" applyFont="1" applyFill="1" applyBorder="1" applyAlignment="1" applyProtection="1">
      <alignment horizontal="center" vertical="center"/>
      <protection locked="0"/>
    </xf>
    <xf numFmtId="0" fontId="1" fillId="0" borderId="13" xfId="7" applyFont="1" applyBorder="1">
      <alignment vertical="center"/>
    </xf>
    <xf numFmtId="58" fontId="1" fillId="6" borderId="3" xfId="3" applyNumberFormat="1" applyFont="1" applyFill="1" applyBorder="1" applyAlignment="1" applyProtection="1">
      <alignment horizontal="center" vertical="center" shrinkToFit="1"/>
      <protection locked="0"/>
    </xf>
    <xf numFmtId="58" fontId="1" fillId="0" borderId="0" xfId="3" applyNumberFormat="1" applyFont="1" applyAlignment="1">
      <alignment vertical="center" shrinkToFit="1"/>
    </xf>
    <xf numFmtId="58" fontId="1" fillId="0" borderId="0" xfId="3" applyNumberFormat="1" applyFont="1" applyAlignment="1">
      <alignment vertical="center" wrapText="1"/>
    </xf>
    <xf numFmtId="0" fontId="1" fillId="6" borderId="2" xfId="3" applyFont="1" applyFill="1" applyBorder="1" applyAlignment="1" applyProtection="1">
      <alignment horizontal="left" vertical="center" wrapText="1"/>
      <protection locked="0"/>
    </xf>
    <xf numFmtId="0" fontId="1" fillId="0" borderId="0" xfId="7" applyFont="1" applyAlignment="1">
      <alignment horizontal="center" vertical="center"/>
    </xf>
    <xf numFmtId="0" fontId="1" fillId="0" borderId="0" xfId="15" applyFont="1" applyAlignment="1">
      <alignment horizontal="right" vertical="center"/>
    </xf>
    <xf numFmtId="0" fontId="1" fillId="6" borderId="2" xfId="15" applyFont="1" applyFill="1" applyBorder="1" applyAlignment="1" applyProtection="1">
      <alignment horizontal="center" vertical="center"/>
      <protection locked="0"/>
    </xf>
    <xf numFmtId="0" fontId="1" fillId="0" borderId="0" xfId="3" applyFont="1" applyAlignment="1">
      <alignment horizontal="center" vertical="center" shrinkToFit="1"/>
    </xf>
    <xf numFmtId="49" fontId="1" fillId="0" borderId="0" xfId="3" applyNumberFormat="1" applyFont="1" applyAlignment="1">
      <alignment vertical="center" wrapText="1"/>
    </xf>
    <xf numFmtId="49" fontId="1" fillId="0" borderId="0" xfId="3" applyNumberFormat="1" applyFont="1" applyAlignment="1">
      <alignment vertical="center"/>
    </xf>
    <xf numFmtId="0" fontId="3" fillId="2" borderId="0" xfId="3" applyFont="1" applyFill="1" applyAlignment="1">
      <alignment horizontal="left" vertical="center"/>
    </xf>
    <xf numFmtId="0" fontId="41" fillId="0" borderId="0" xfId="5" applyFont="1" applyAlignment="1">
      <alignment vertical="center"/>
    </xf>
    <xf numFmtId="0" fontId="1" fillId="0" borderId="0" xfId="3" applyFont="1" applyAlignment="1">
      <alignment horizontal="center" vertical="center"/>
    </xf>
    <xf numFmtId="0" fontId="1" fillId="0" borderId="27" xfId="3" applyFont="1" applyBorder="1" applyAlignment="1">
      <alignment horizontal="center" vertical="center" wrapText="1"/>
    </xf>
    <xf numFmtId="0" fontId="1" fillId="0" borderId="28" xfId="3" applyFont="1" applyBorder="1" applyAlignment="1">
      <alignment vertical="center" wrapText="1"/>
    </xf>
    <xf numFmtId="0" fontId="1" fillId="0" borderId="2" xfId="3" applyFont="1" applyBorder="1" applyAlignment="1">
      <alignment horizontal="center" vertical="center" wrapText="1"/>
    </xf>
    <xf numFmtId="0" fontId="1" fillId="0" borderId="30" xfId="3" applyFont="1" applyBorder="1" applyAlignment="1">
      <alignment vertical="center" wrapText="1"/>
    </xf>
    <xf numFmtId="0" fontId="1" fillId="0" borderId="25" xfId="3" applyFont="1" applyBorder="1" applyAlignment="1">
      <alignment horizontal="center" vertical="center" wrapText="1"/>
    </xf>
    <xf numFmtId="0" fontId="1" fillId="0" borderId="111" xfId="3" applyFont="1" applyBorder="1" applyAlignment="1">
      <alignment vertical="center" wrapText="1"/>
    </xf>
    <xf numFmtId="0" fontId="1" fillId="0" borderId="32" xfId="3" applyFont="1" applyBorder="1" applyAlignment="1">
      <alignment horizontal="left" vertical="center" indent="1"/>
    </xf>
    <xf numFmtId="0" fontId="1" fillId="0" borderId="34" xfId="3" applyFont="1" applyBorder="1" applyAlignment="1">
      <alignment horizontal="left" vertical="center" wrapText="1" indent="1"/>
    </xf>
    <xf numFmtId="0" fontId="1" fillId="0" borderId="115" xfId="3" applyFont="1" applyBorder="1" applyAlignment="1">
      <alignment horizontal="center" vertical="center" wrapText="1"/>
    </xf>
    <xf numFmtId="0" fontId="1" fillId="0" borderId="106" xfId="3" applyFont="1" applyBorder="1" applyAlignment="1">
      <alignment vertical="center" wrapText="1"/>
    </xf>
    <xf numFmtId="185" fontId="1" fillId="6" borderId="2" xfId="3" applyNumberFormat="1" applyFont="1" applyFill="1" applyBorder="1" applyAlignment="1" applyProtection="1">
      <alignment horizontal="center" vertical="center"/>
      <protection locked="0"/>
    </xf>
    <xf numFmtId="0" fontId="1" fillId="0" borderId="0" xfId="3" applyFont="1" applyAlignment="1">
      <alignment horizontal="right" vertical="center"/>
    </xf>
    <xf numFmtId="0" fontId="1" fillId="0" borderId="28" xfId="3" applyFont="1" applyBorder="1" applyAlignment="1">
      <alignment horizontal="right" vertical="center"/>
    </xf>
    <xf numFmtId="0" fontId="1" fillId="6" borderId="103" xfId="3" applyFont="1" applyFill="1" applyBorder="1" applyAlignment="1" applyProtection="1">
      <alignment horizontal="center" vertical="center"/>
      <protection locked="0"/>
    </xf>
    <xf numFmtId="185" fontId="1" fillId="6" borderId="104" xfId="3" applyNumberFormat="1" applyFont="1" applyFill="1" applyBorder="1" applyAlignment="1" applyProtection="1">
      <alignment horizontal="right" vertical="center"/>
      <protection locked="0"/>
    </xf>
    <xf numFmtId="0" fontId="1" fillId="6" borderId="105" xfId="3" applyFont="1" applyFill="1" applyBorder="1" applyAlignment="1" applyProtection="1">
      <alignment horizontal="center" vertical="center"/>
      <protection locked="0"/>
    </xf>
    <xf numFmtId="185" fontId="1" fillId="6" borderId="106" xfId="3" applyNumberFormat="1" applyFont="1" applyFill="1" applyBorder="1" applyAlignment="1" applyProtection="1">
      <alignment horizontal="right" vertical="center"/>
      <protection locked="0"/>
    </xf>
    <xf numFmtId="0" fontId="1" fillId="7" borderId="107" xfId="3" applyFont="1" applyFill="1" applyBorder="1" applyAlignment="1">
      <alignment horizontal="right" vertical="center"/>
    </xf>
    <xf numFmtId="0" fontId="1" fillId="6" borderId="25" xfId="3" applyFont="1" applyFill="1" applyBorder="1" applyAlignment="1" applyProtection="1">
      <alignment horizontal="center" vertical="center"/>
      <protection locked="0"/>
    </xf>
    <xf numFmtId="185" fontId="1" fillId="6" borderId="30" xfId="3" applyNumberFormat="1" applyFont="1" applyFill="1" applyBorder="1" applyAlignment="1" applyProtection="1">
      <alignment horizontal="right" vertical="center"/>
      <protection locked="0"/>
    </xf>
    <xf numFmtId="0" fontId="1" fillId="7" borderId="103" xfId="3" applyFont="1" applyFill="1" applyBorder="1" applyAlignment="1">
      <alignment horizontal="center" vertical="center"/>
    </xf>
    <xf numFmtId="0" fontId="1" fillId="7" borderId="3" xfId="3" applyFont="1" applyFill="1" applyBorder="1" applyAlignment="1">
      <alignment horizontal="left" vertical="center"/>
    </xf>
    <xf numFmtId="0" fontId="1" fillId="7" borderId="4" xfId="3" applyFont="1" applyFill="1" applyBorder="1" applyAlignment="1">
      <alignment horizontal="left" vertical="center"/>
    </xf>
    <xf numFmtId="0" fontId="1" fillId="7" borderId="31" xfId="3" applyFont="1" applyFill="1" applyBorder="1" applyAlignment="1">
      <alignment horizontal="left" vertical="center"/>
    </xf>
    <xf numFmtId="185" fontId="1" fillId="7" borderId="110" xfId="3" applyNumberFormat="1" applyFont="1" applyFill="1" applyBorder="1" applyAlignment="1">
      <alignment vertical="center"/>
    </xf>
    <xf numFmtId="0" fontId="1" fillId="7" borderId="105" xfId="3" applyFont="1" applyFill="1" applyBorder="1" applyAlignment="1">
      <alignment horizontal="center" vertical="center"/>
    </xf>
    <xf numFmtId="0" fontId="1" fillId="7" borderId="35" xfId="3" applyFont="1" applyFill="1" applyBorder="1" applyAlignment="1">
      <alignment horizontal="left" vertical="center"/>
    </xf>
    <xf numFmtId="0" fontId="1" fillId="7" borderId="33" xfId="3" applyFont="1" applyFill="1" applyBorder="1" applyAlignment="1">
      <alignment horizontal="left" vertical="center"/>
    </xf>
    <xf numFmtId="0" fontId="1" fillId="7" borderId="36" xfId="3" applyFont="1" applyFill="1" applyBorder="1" applyAlignment="1">
      <alignment horizontal="left" vertical="center"/>
    </xf>
    <xf numFmtId="185" fontId="1" fillId="7" borderId="36" xfId="3" applyNumberFormat="1" applyFont="1" applyFill="1" applyBorder="1" applyAlignment="1">
      <alignment vertical="center"/>
    </xf>
    <xf numFmtId="185" fontId="1" fillId="6" borderId="111" xfId="3" applyNumberFormat="1" applyFont="1" applyFill="1" applyBorder="1" applyAlignment="1" applyProtection="1">
      <alignment horizontal="right" vertical="center"/>
      <protection locked="0"/>
    </xf>
    <xf numFmtId="0" fontId="1" fillId="7" borderId="25" xfId="3" applyFont="1" applyFill="1" applyBorder="1" applyAlignment="1">
      <alignment horizontal="center" vertical="center"/>
    </xf>
    <xf numFmtId="185" fontId="1" fillId="7" borderId="31" xfId="3" applyNumberFormat="1" applyFont="1" applyFill="1" applyBorder="1" applyAlignment="1">
      <alignment vertical="center"/>
    </xf>
    <xf numFmtId="0" fontId="1" fillId="7" borderId="2" xfId="3" applyFont="1" applyFill="1" applyBorder="1" applyAlignment="1">
      <alignment horizontal="center" vertical="center"/>
    </xf>
    <xf numFmtId="0" fontId="1" fillId="6" borderId="115" xfId="3" applyFont="1" applyFill="1" applyBorder="1" applyAlignment="1" applyProtection="1">
      <alignment horizontal="center" vertical="center"/>
      <protection locked="0"/>
    </xf>
    <xf numFmtId="185" fontId="1" fillId="2" borderId="0" xfId="3" applyNumberFormat="1" applyFont="1" applyFill="1" applyAlignment="1">
      <alignment vertical="center"/>
    </xf>
    <xf numFmtId="0" fontId="1" fillId="7" borderId="110" xfId="3" applyFont="1" applyFill="1" applyBorder="1" applyAlignment="1">
      <alignment horizontal="left" vertical="center"/>
    </xf>
    <xf numFmtId="0" fontId="1" fillId="7" borderId="115" xfId="3" applyFont="1" applyFill="1" applyBorder="1" applyAlignment="1">
      <alignment horizontal="center" vertical="center"/>
    </xf>
    <xf numFmtId="0" fontId="1" fillId="2" borderId="119" xfId="3" applyFont="1" applyFill="1" applyBorder="1" applyAlignment="1">
      <alignment horizontal="center" vertical="center"/>
    </xf>
    <xf numFmtId="185" fontId="1" fillId="2" borderId="119" xfId="3" applyNumberFormat="1" applyFont="1" applyFill="1" applyBorder="1" applyAlignment="1">
      <alignment vertical="center"/>
    </xf>
    <xf numFmtId="185" fontId="1" fillId="6" borderId="123" xfId="3" applyNumberFormat="1" applyFont="1" applyFill="1" applyBorder="1" applyAlignment="1" applyProtection="1">
      <alignment horizontal="right" vertical="center"/>
      <protection locked="0"/>
    </xf>
    <xf numFmtId="0" fontId="1" fillId="0" borderId="103" xfId="3" applyFont="1" applyBorder="1" applyAlignment="1">
      <alignment vertical="center"/>
    </xf>
    <xf numFmtId="0" fontId="1" fillId="0" borderId="30" xfId="3" applyFont="1" applyBorder="1" applyAlignment="1">
      <alignment horizontal="right" vertical="center"/>
    </xf>
    <xf numFmtId="3" fontId="1" fillId="0" borderId="103" xfId="3" applyNumberFormat="1" applyFont="1" applyBorder="1" applyAlignment="1">
      <alignment vertical="center"/>
    </xf>
    <xf numFmtId="185" fontId="1" fillId="7" borderId="118" xfId="3" applyNumberFormat="1" applyFont="1" applyFill="1" applyBorder="1" applyAlignment="1">
      <alignment vertical="center"/>
    </xf>
    <xf numFmtId="185" fontId="1" fillId="6" borderId="124" xfId="3" applyNumberFormat="1" applyFont="1" applyFill="1" applyBorder="1" applyAlignment="1" applyProtection="1">
      <alignment horizontal="right" vertical="center"/>
      <protection locked="0"/>
    </xf>
    <xf numFmtId="0" fontId="1" fillId="7" borderId="103" xfId="3" applyFont="1" applyFill="1" applyBorder="1" applyAlignment="1">
      <alignment vertical="center"/>
    </xf>
    <xf numFmtId="0" fontId="1" fillId="7" borderId="3" xfId="3" applyFont="1" applyFill="1" applyBorder="1" applyAlignment="1">
      <alignment horizontal="center" vertical="center"/>
    </xf>
    <xf numFmtId="0" fontId="1" fillId="7" borderId="31" xfId="3" applyFont="1" applyFill="1" applyBorder="1" applyAlignment="1">
      <alignment horizontal="center" vertical="center"/>
    </xf>
    <xf numFmtId="0" fontId="1" fillId="7" borderId="31" xfId="3" applyFont="1" applyFill="1" applyBorder="1" applyAlignment="1">
      <alignment horizontal="right" vertical="center"/>
    </xf>
    <xf numFmtId="3" fontId="1" fillId="7" borderId="103" xfId="3" applyNumberFormat="1" applyFont="1" applyFill="1" applyBorder="1" applyAlignment="1">
      <alignment vertical="center"/>
    </xf>
    <xf numFmtId="185" fontId="1" fillId="7" borderId="125" xfId="3" applyNumberFormat="1" applyFont="1" applyFill="1" applyBorder="1" applyAlignment="1">
      <alignment vertical="center"/>
    </xf>
    <xf numFmtId="0" fontId="1" fillId="7" borderId="36" xfId="3" applyFont="1" applyFill="1" applyBorder="1" applyAlignment="1">
      <alignment horizontal="right" vertical="center"/>
    </xf>
    <xf numFmtId="0" fontId="43" fillId="0" borderId="0" xfId="2" applyFont="1" applyAlignment="1">
      <alignment vertical="center"/>
    </xf>
    <xf numFmtId="0" fontId="7" fillId="4" borderId="1" xfId="2" applyFill="1" applyBorder="1" applyAlignment="1" applyProtection="1">
      <alignment horizontal="left" vertical="center"/>
      <protection locked="0"/>
    </xf>
    <xf numFmtId="0" fontId="7" fillId="4" borderId="1" xfId="2" applyFill="1" applyBorder="1" applyAlignment="1" applyProtection="1">
      <alignment horizontal="center" vertical="center"/>
      <protection locked="0"/>
    </xf>
    <xf numFmtId="0" fontId="45" fillId="2" borderId="0" xfId="3" applyFont="1" applyFill="1" applyAlignment="1">
      <alignment vertical="center"/>
    </xf>
    <xf numFmtId="0" fontId="27" fillId="6" borderId="2" xfId="3" applyFont="1" applyFill="1" applyBorder="1" applyAlignment="1" applyProtection="1">
      <alignment horizontal="center" vertical="center"/>
      <protection locked="0"/>
    </xf>
    <xf numFmtId="0" fontId="47" fillId="6" borderId="4" xfId="3" applyFont="1" applyFill="1" applyBorder="1" applyAlignment="1" applyProtection="1">
      <alignment horizontal="left" vertical="center" wrapText="1" indent="1"/>
      <protection locked="0"/>
    </xf>
    <xf numFmtId="0" fontId="47" fillId="6" borderId="4" xfId="3" applyFont="1" applyFill="1" applyBorder="1" applyAlignment="1" applyProtection="1">
      <alignment horizontal="left" vertical="center" wrapText="1"/>
      <protection locked="0"/>
    </xf>
    <xf numFmtId="0" fontId="7" fillId="4" borderId="1" xfId="2" applyFill="1" applyBorder="1" applyAlignment="1" applyProtection="1">
      <alignment horizontal="left" vertical="center"/>
      <protection locked="0"/>
    </xf>
    <xf numFmtId="0" fontId="7" fillId="0" borderId="0" xfId="2" applyAlignment="1" applyProtection="1">
      <alignment vertical="center"/>
    </xf>
    <xf numFmtId="0" fontId="3" fillId="0" borderId="0" xfId="5" applyFont="1" applyAlignment="1" applyProtection="1">
      <alignment horizontal="left" vertical="center"/>
    </xf>
    <xf numFmtId="0" fontId="1" fillId="2" borderId="0" xfId="3" applyFont="1" applyFill="1" applyAlignment="1" applyProtection="1">
      <alignment horizontal="left" vertical="center"/>
    </xf>
    <xf numFmtId="0" fontId="3" fillId="0" borderId="0" xfId="5" applyFont="1" applyAlignment="1" applyProtection="1">
      <alignment vertical="center"/>
    </xf>
    <xf numFmtId="0" fontId="3" fillId="0" borderId="0" xfId="5" applyFont="1" applyProtection="1"/>
    <xf numFmtId="0" fontId="3" fillId="0" borderId="0" xfId="14" applyFont="1" applyAlignment="1" applyProtection="1">
      <alignment horizontal="left" vertical="center"/>
    </xf>
    <xf numFmtId="0" fontId="41" fillId="0" borderId="0" xfId="3" applyFont="1" applyAlignment="1" applyProtection="1">
      <alignment horizontal="left" vertical="center"/>
    </xf>
    <xf numFmtId="0" fontId="3" fillId="0" borderId="0" xfId="10" applyFont="1" applyAlignment="1" applyProtection="1">
      <alignment horizontal="left" vertical="center"/>
    </xf>
    <xf numFmtId="0" fontId="3" fillId="0" borderId="0" xfId="3" applyFont="1" applyAlignment="1" applyProtection="1">
      <alignment horizontal="left" vertical="center"/>
    </xf>
    <xf numFmtId="0" fontId="7" fillId="0" borderId="0" xfId="2" applyProtection="1"/>
    <xf numFmtId="0" fontId="7" fillId="2" borderId="0" xfId="2" applyFill="1" applyAlignment="1" applyProtection="1">
      <alignment vertical="center"/>
    </xf>
    <xf numFmtId="0" fontId="0" fillId="0" borderId="0" xfId="0" applyProtection="1">
      <alignment vertical="center"/>
    </xf>
    <xf numFmtId="0" fontId="16" fillId="0" borderId="0" xfId="2" applyFont="1" applyAlignment="1" applyProtection="1">
      <alignment vertical="center"/>
    </xf>
    <xf numFmtId="0" fontId="7" fillId="2" borderId="16" xfId="2" applyFill="1" applyBorder="1" applyAlignment="1" applyProtection="1">
      <alignment vertical="center"/>
    </xf>
    <xf numFmtId="0" fontId="7" fillId="2" borderId="6" xfId="2" applyFill="1" applyBorder="1" applyAlignment="1" applyProtection="1">
      <alignment horizontal="center" vertical="center"/>
    </xf>
    <xf numFmtId="0" fontId="7" fillId="2" borderId="16" xfId="2"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18" xfId="2" applyFill="1" applyBorder="1" applyAlignment="1" applyProtection="1">
      <alignment horizontal="right" vertical="center"/>
    </xf>
    <xf numFmtId="0" fontId="7" fillId="2" borderId="21" xfId="2" applyFill="1" applyBorder="1" applyAlignment="1" applyProtection="1">
      <alignment horizontal="center" vertical="center"/>
    </xf>
    <xf numFmtId="0" fontId="7" fillId="0" borderId="20" xfId="2" applyBorder="1" applyAlignment="1" applyProtection="1">
      <alignment vertical="center"/>
    </xf>
    <xf numFmtId="38" fontId="7" fillId="2" borderId="16" xfId="2" applyNumberFormat="1" applyFill="1" applyBorder="1" applyAlignment="1" applyProtection="1">
      <alignment horizontal="center" vertical="center"/>
    </xf>
    <xf numFmtId="38" fontId="7" fillId="6" borderId="43" xfId="2" applyNumberFormat="1" applyFill="1" applyBorder="1" applyAlignment="1" applyProtection="1">
      <alignment horizontal="center" vertical="center"/>
    </xf>
    <xf numFmtId="182" fontId="7" fillId="6" borderId="44" xfId="2" applyNumberFormat="1" applyFill="1" applyBorder="1" applyAlignment="1" applyProtection="1">
      <alignment vertical="center"/>
    </xf>
    <xf numFmtId="38" fontId="7" fillId="0" borderId="22" xfId="2" applyNumberFormat="1" applyBorder="1" applyAlignment="1" applyProtection="1">
      <alignment horizontal="center" vertical="center"/>
    </xf>
    <xf numFmtId="38" fontId="7" fillId="4" borderId="43" xfId="2" applyNumberFormat="1" applyFill="1" applyBorder="1" applyAlignment="1" applyProtection="1">
      <alignment horizontal="center" vertical="center"/>
    </xf>
    <xf numFmtId="38" fontId="7" fillId="0" borderId="16" xfId="2" applyNumberFormat="1" applyBorder="1" applyAlignment="1" applyProtection="1">
      <alignment horizontal="center" vertical="center"/>
    </xf>
    <xf numFmtId="182" fontId="7" fillId="4" borderId="44" xfId="2" applyNumberFormat="1" applyFill="1" applyBorder="1" applyAlignment="1" applyProtection="1">
      <alignment vertical="center"/>
    </xf>
    <xf numFmtId="38" fontId="7" fillId="2" borderId="42" xfId="2" applyNumberFormat="1" applyFill="1" applyBorder="1" applyAlignment="1" applyProtection="1">
      <alignment horizontal="center" vertical="center"/>
    </xf>
    <xf numFmtId="0" fontId="7" fillId="7" borderId="42" xfId="2" applyFill="1" applyBorder="1" applyAlignment="1" applyProtection="1">
      <alignment horizontal="left" vertical="center"/>
    </xf>
    <xf numFmtId="0" fontId="7" fillId="7" borderId="22" xfId="2" applyFill="1" applyBorder="1" applyAlignment="1" applyProtection="1">
      <alignment vertical="center"/>
    </xf>
    <xf numFmtId="0" fontId="7" fillId="8" borderId="40" xfId="2" applyFill="1" applyBorder="1" applyAlignment="1" applyProtection="1">
      <alignment horizontal="right" vertical="center"/>
    </xf>
    <xf numFmtId="0" fontId="7" fillId="8" borderId="40" xfId="2" applyFill="1" applyBorder="1" applyAlignment="1" applyProtection="1">
      <alignment vertical="center"/>
    </xf>
    <xf numFmtId="0" fontId="7" fillId="8" borderId="42" xfId="2" applyFill="1" applyBorder="1" applyAlignment="1" applyProtection="1">
      <alignment vertical="center"/>
    </xf>
    <xf numFmtId="0" fontId="7" fillId="7" borderId="22" xfId="2" applyFill="1" applyBorder="1" applyAlignment="1" applyProtection="1">
      <alignment horizontal="center" vertical="center"/>
    </xf>
    <xf numFmtId="0" fontId="7" fillId="7" borderId="43" xfId="2" applyFill="1" applyBorder="1" applyAlignment="1" applyProtection="1">
      <alignment horizontal="center" vertical="center"/>
    </xf>
    <xf numFmtId="38" fontId="7" fillId="9" borderId="16" xfId="2" applyNumberFormat="1" applyFill="1" applyBorder="1" applyAlignment="1" applyProtection="1">
      <alignment horizontal="center" vertical="center"/>
    </xf>
    <xf numFmtId="182" fontId="7" fillId="9" borderId="44" xfId="2" applyNumberFormat="1" applyFill="1" applyBorder="1" applyAlignment="1" applyProtection="1">
      <alignment vertical="center"/>
    </xf>
    <xf numFmtId="0" fontId="7" fillId="7" borderId="17" xfId="2" applyFill="1" applyBorder="1" applyAlignment="1" applyProtection="1">
      <alignment vertical="center"/>
    </xf>
    <xf numFmtId="0" fontId="7" fillId="8" borderId="1" xfId="2" applyFill="1" applyBorder="1" applyAlignment="1" applyProtection="1">
      <alignment horizontal="right" vertical="center"/>
    </xf>
    <xf numFmtId="0" fontId="7" fillId="8" borderId="1" xfId="2" applyFill="1" applyBorder="1" applyAlignment="1" applyProtection="1">
      <alignment vertical="center"/>
    </xf>
    <xf numFmtId="0" fontId="7" fillId="8" borderId="16" xfId="2" applyFill="1" applyBorder="1" applyAlignment="1" applyProtection="1">
      <alignment vertical="center"/>
    </xf>
    <xf numFmtId="0" fontId="7" fillId="7" borderId="17" xfId="2" applyFill="1" applyBorder="1" applyAlignment="1" applyProtection="1">
      <alignment horizontal="center" vertical="center"/>
    </xf>
    <xf numFmtId="0" fontId="7" fillId="7" borderId="44" xfId="2" applyFill="1" applyBorder="1" applyAlignment="1" applyProtection="1">
      <alignment horizontal="center" vertical="center"/>
    </xf>
    <xf numFmtId="0" fontId="17" fillId="9" borderId="0" xfId="2" applyFont="1" applyFill="1" applyAlignment="1" applyProtection="1">
      <alignment vertical="center"/>
    </xf>
    <xf numFmtId="0" fontId="17" fillId="0" borderId="0" xfId="2" applyFont="1" applyAlignment="1" applyProtection="1">
      <alignment vertical="center"/>
    </xf>
    <xf numFmtId="183" fontId="17" fillId="9" borderId="2" xfId="3" applyNumberFormat="1" applyFont="1" applyFill="1" applyBorder="1" applyAlignment="1" applyProtection="1">
      <alignment horizontal="center" vertical="center"/>
    </xf>
    <xf numFmtId="0" fontId="7" fillId="10" borderId="0" xfId="2" applyFill="1" applyProtection="1"/>
    <xf numFmtId="0" fontId="15" fillId="7" borderId="16" xfId="2" applyFont="1" applyFill="1" applyBorder="1" applyAlignment="1" applyProtection="1">
      <alignment horizontal="center" vertical="center"/>
    </xf>
    <xf numFmtId="0" fontId="15" fillId="7" borderId="52" xfId="2" applyFont="1" applyFill="1" applyBorder="1" applyAlignment="1" applyProtection="1">
      <alignment horizontal="center" vertical="center"/>
    </xf>
    <xf numFmtId="0" fontId="15" fillId="7" borderId="20" xfId="2" applyFont="1" applyFill="1" applyBorder="1" applyAlignment="1" applyProtection="1">
      <alignment horizontal="center" vertical="center"/>
    </xf>
    <xf numFmtId="0" fontId="15" fillId="0" borderId="17" xfId="2" applyFont="1" applyBorder="1" applyAlignment="1" applyProtection="1">
      <alignment horizontal="left" vertical="center"/>
    </xf>
    <xf numFmtId="0" fontId="20" fillId="7" borderId="20" xfId="2" applyFont="1" applyFill="1" applyBorder="1" applyAlignment="1" applyProtection="1">
      <alignment horizontal="center" vertical="center"/>
    </xf>
    <xf numFmtId="0" fontId="7" fillId="0" borderId="17" xfId="2" applyBorder="1" applyAlignment="1" applyProtection="1">
      <alignment horizontal="left" vertical="center"/>
    </xf>
    <xf numFmtId="0" fontId="15" fillId="0" borderId="17" xfId="2" applyFont="1" applyBorder="1" applyAlignment="1" applyProtection="1">
      <alignment vertical="center"/>
    </xf>
    <xf numFmtId="0" fontId="15" fillId="7" borderId="53" xfId="2" applyFont="1" applyFill="1" applyBorder="1" applyAlignment="1" applyProtection="1">
      <alignment horizontal="center" vertical="center"/>
    </xf>
    <xf numFmtId="0" fontId="7" fillId="0" borderId="22" xfId="2" applyBorder="1" applyAlignment="1" applyProtection="1">
      <alignment horizontal="left" vertical="center" shrinkToFit="1"/>
    </xf>
    <xf numFmtId="0" fontId="15" fillId="0" borderId="22" xfId="2" applyFont="1" applyBorder="1" applyAlignment="1" applyProtection="1">
      <alignment horizontal="left" vertical="center"/>
    </xf>
    <xf numFmtId="0" fontId="15" fillId="7" borderId="42" xfId="2" applyFont="1" applyFill="1" applyBorder="1" applyAlignment="1" applyProtection="1">
      <alignment horizontal="center" vertical="center"/>
    </xf>
    <xf numFmtId="0" fontId="15" fillId="7" borderId="54" xfId="2" applyFont="1" applyFill="1" applyBorder="1" applyAlignment="1" applyProtection="1">
      <alignment horizontal="center" vertical="center"/>
    </xf>
    <xf numFmtId="0" fontId="15" fillId="7" borderId="39" xfId="2" applyFont="1" applyFill="1" applyBorder="1" applyAlignment="1" applyProtection="1">
      <alignment horizontal="center" vertical="center"/>
    </xf>
    <xf numFmtId="0" fontId="15" fillId="7" borderId="18" xfId="2" applyFont="1" applyFill="1" applyBorder="1" applyAlignment="1" applyProtection="1">
      <alignment horizontal="center" vertical="center"/>
    </xf>
    <xf numFmtId="0" fontId="15" fillId="7" borderId="55" xfId="2" applyFont="1" applyFill="1" applyBorder="1" applyAlignment="1" applyProtection="1">
      <alignment horizontal="center" vertical="center"/>
    </xf>
    <xf numFmtId="0" fontId="15" fillId="7" borderId="21" xfId="2" applyFont="1" applyFill="1" applyBorder="1" applyAlignment="1" applyProtection="1">
      <alignment horizontal="center" vertical="center"/>
    </xf>
    <xf numFmtId="0" fontId="15" fillId="6" borderId="18" xfId="2" applyFont="1" applyFill="1" applyBorder="1" applyAlignment="1" applyProtection="1">
      <alignment horizontal="center" vertical="center"/>
    </xf>
    <xf numFmtId="0" fontId="15" fillId="0" borderId="0" xfId="2" applyFont="1" applyAlignment="1" applyProtection="1">
      <alignment vertical="center"/>
    </xf>
    <xf numFmtId="0" fontId="7" fillId="0" borderId="0" xfId="2" applyAlignment="1" applyProtection="1">
      <alignment vertical="top"/>
    </xf>
    <xf numFmtId="0" fontId="15" fillId="11" borderId="0" xfId="2" applyFont="1" applyFill="1" applyAlignment="1" applyProtection="1">
      <alignment vertical="center"/>
    </xf>
    <xf numFmtId="0" fontId="7" fillId="0" borderId="0" xfId="2" applyAlignment="1" applyProtection="1">
      <alignment horizontal="center" vertical="center"/>
    </xf>
    <xf numFmtId="0" fontId="7" fillId="0" borderId="0" xfId="2" applyAlignment="1" applyProtection="1">
      <alignment horizontal="left" vertical="center"/>
    </xf>
    <xf numFmtId="0" fontId="7" fillId="0" borderId="1" xfId="2" applyBorder="1" applyAlignment="1" applyProtection="1">
      <alignment vertical="center"/>
    </xf>
    <xf numFmtId="0" fontId="22" fillId="0" borderId="2" xfId="2" applyFont="1" applyBorder="1" applyAlignment="1" applyProtection="1">
      <alignment vertical="center"/>
    </xf>
    <xf numFmtId="0" fontId="23" fillId="0" borderId="0" xfId="2" applyFont="1" applyAlignment="1" applyProtection="1">
      <alignment vertical="center"/>
    </xf>
    <xf numFmtId="0" fontId="24" fillId="0" borderId="0" xfId="2" applyFont="1" applyAlignment="1" applyProtection="1">
      <alignment vertical="center"/>
    </xf>
    <xf numFmtId="0" fontId="3" fillId="0" borderId="0" xfId="2" applyFont="1" applyAlignment="1" applyProtection="1">
      <alignment vertical="center"/>
    </xf>
    <xf numFmtId="0" fontId="7" fillId="0" borderId="0" xfId="2" applyAlignment="1" applyProtection="1">
      <alignment horizontal="right" vertical="center"/>
    </xf>
    <xf numFmtId="0" fontId="25" fillId="0" borderId="1" xfId="2" applyFont="1" applyBorder="1" applyAlignment="1" applyProtection="1">
      <alignment vertical="center"/>
    </xf>
    <xf numFmtId="0" fontId="27" fillId="0" borderId="0" xfId="2" applyFont="1" applyAlignment="1" applyProtection="1">
      <alignment horizontal="left" vertical="center"/>
    </xf>
    <xf numFmtId="0" fontId="25" fillId="0" borderId="0" xfId="2" applyFont="1" applyAlignment="1" applyProtection="1">
      <alignment vertical="center"/>
    </xf>
    <xf numFmtId="0" fontId="7" fillId="0" borderId="0" xfId="2" applyFont="1" applyAlignment="1" applyProtection="1">
      <alignment vertical="center"/>
    </xf>
    <xf numFmtId="0" fontId="7" fillId="0" borderId="0" xfId="2" applyFont="1" applyAlignment="1" applyProtection="1">
      <alignment horizontal="center" vertical="center"/>
    </xf>
    <xf numFmtId="0" fontId="7" fillId="0" borderId="0" xfId="2" applyFont="1" applyAlignment="1" applyProtection="1">
      <alignment horizontal="left" vertical="center"/>
    </xf>
    <xf numFmtId="0" fontId="7" fillId="0" borderId="0" xfId="2" applyFont="1" applyAlignment="1" applyProtection="1">
      <alignment horizontal="right" vertical="center"/>
    </xf>
    <xf numFmtId="49" fontId="7" fillId="4" borderId="6" xfId="2" applyNumberFormat="1" applyFont="1" applyFill="1" applyBorder="1" applyAlignment="1" applyProtection="1">
      <alignment horizontal="center" vertical="center"/>
      <protection locked="0"/>
    </xf>
    <xf numFmtId="0" fontId="7" fillId="0" borderId="37" xfId="2" applyFont="1" applyBorder="1" applyAlignment="1" applyProtection="1">
      <alignment horizontal="right" vertical="center"/>
    </xf>
    <xf numFmtId="49" fontId="7" fillId="4" borderId="1" xfId="2" applyNumberFormat="1" applyFont="1"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181" fontId="7" fillId="4" borderId="1" xfId="2" applyNumberFormat="1" applyFont="1" applyFill="1" applyBorder="1" applyAlignment="1" applyProtection="1">
      <alignment horizontal="center" vertical="center"/>
      <protection locked="0"/>
    </xf>
    <xf numFmtId="0" fontId="7" fillId="2" borderId="38" xfId="2" applyFont="1" applyFill="1" applyBorder="1" applyAlignment="1" applyProtection="1">
      <alignment vertical="center"/>
    </xf>
    <xf numFmtId="0" fontId="7" fillId="2" borderId="0" xfId="2" applyFont="1" applyFill="1" applyAlignment="1" applyProtection="1">
      <alignment vertical="center"/>
    </xf>
    <xf numFmtId="0" fontId="7" fillId="6" borderId="16" xfId="2" applyFont="1" applyFill="1" applyBorder="1" applyAlignment="1" applyProtection="1">
      <alignment horizontal="center" vertical="center"/>
      <protection locked="0"/>
    </xf>
    <xf numFmtId="0" fontId="7" fillId="0" borderId="1" xfId="2" applyFont="1" applyBorder="1" applyAlignment="1" applyProtection="1">
      <alignment vertical="center"/>
    </xf>
    <xf numFmtId="0" fontId="7" fillId="6" borderId="20" xfId="2" applyFont="1" applyFill="1" applyBorder="1" applyAlignment="1" applyProtection="1">
      <alignment horizontal="center" vertical="center"/>
      <protection locked="0"/>
    </xf>
    <xf numFmtId="0" fontId="7" fillId="0" borderId="1" xfId="2" applyFont="1" applyBorder="1" applyAlignment="1" applyProtection="1">
      <alignment vertical="center" shrinkToFit="1"/>
    </xf>
    <xf numFmtId="0" fontId="7" fillId="6" borderId="1" xfId="2" applyFont="1" applyFill="1" applyBorder="1" applyAlignment="1" applyProtection="1">
      <alignment horizontal="center" vertical="center"/>
      <protection locked="0"/>
    </xf>
    <xf numFmtId="0" fontId="7" fillId="0" borderId="0" xfId="2" applyFont="1" applyProtection="1"/>
    <xf numFmtId="184" fontId="7" fillId="6" borderId="1" xfId="2" applyNumberFormat="1" applyFont="1" applyFill="1" applyBorder="1" applyAlignment="1" applyProtection="1">
      <alignment horizontal="center" vertical="center" shrinkToFit="1"/>
      <protection locked="0"/>
    </xf>
    <xf numFmtId="184" fontId="7" fillId="6" borderId="1" xfId="2" applyNumberFormat="1" applyFont="1" applyFill="1" applyBorder="1" applyAlignment="1" applyProtection="1">
      <alignment horizontal="center" vertical="center"/>
      <protection locked="0"/>
    </xf>
    <xf numFmtId="0" fontId="7" fillId="0" borderId="37" xfId="2" applyFont="1" applyBorder="1" applyAlignment="1" applyProtection="1">
      <alignment vertical="center"/>
    </xf>
    <xf numFmtId="0" fontId="7" fillId="0" borderId="56" xfId="2" applyFont="1" applyBorder="1" applyAlignment="1" applyProtection="1">
      <alignment horizontal="center" vertical="center"/>
    </xf>
    <xf numFmtId="0" fontId="47" fillId="0" borderId="0" xfId="2" applyFont="1" applyAlignment="1" applyProtection="1">
      <alignment horizontal="left" vertical="center"/>
    </xf>
    <xf numFmtId="0" fontId="47" fillId="0" borderId="0" xfId="2" applyFont="1" applyAlignment="1" applyProtection="1">
      <alignment vertical="center"/>
    </xf>
    <xf numFmtId="0" fontId="7" fillId="0" borderId="0" xfId="2" applyFont="1" applyAlignment="1">
      <alignment vertical="center"/>
    </xf>
    <xf numFmtId="0" fontId="7" fillId="8" borderId="40" xfId="2" applyFont="1" applyFill="1" applyBorder="1" applyAlignment="1" applyProtection="1">
      <alignment horizontal="right" vertical="center"/>
    </xf>
    <xf numFmtId="0" fontId="7" fillId="0" borderId="19" xfId="2" applyBorder="1" applyAlignment="1" applyProtection="1">
      <alignment vertical="center"/>
    </xf>
    <xf numFmtId="0" fontId="7" fillId="2" borderId="1" xfId="2" applyFill="1" applyBorder="1" applyAlignment="1" applyProtection="1">
      <alignment vertical="center"/>
    </xf>
    <xf numFmtId="0" fontId="7" fillId="0" borderId="17" xfId="2" applyBorder="1" applyAlignment="1" applyProtection="1">
      <alignment horizontal="center" vertical="center"/>
    </xf>
    <xf numFmtId="49" fontId="7" fillId="0" borderId="0" xfId="2" applyNumberFormat="1" applyAlignment="1" applyProtection="1">
      <alignment vertical="center"/>
    </xf>
    <xf numFmtId="0" fontId="7" fillId="0" borderId="16" xfId="2" applyBorder="1" applyAlignment="1" applyProtection="1">
      <alignment horizontal="left" vertical="center"/>
    </xf>
    <xf numFmtId="0" fontId="7" fillId="0" borderId="20" xfId="2" applyBorder="1" applyAlignment="1" applyProtection="1">
      <alignment horizontal="center" vertical="center"/>
    </xf>
    <xf numFmtId="0" fontId="7" fillId="0" borderId="16" xfId="2" applyBorder="1" applyAlignment="1" applyProtection="1">
      <alignment horizontal="center" vertical="center"/>
    </xf>
    <xf numFmtId="0" fontId="7" fillId="0" borderId="42" xfId="2" applyBorder="1" applyAlignment="1" applyProtection="1">
      <alignment horizontal="center" vertical="center"/>
    </xf>
    <xf numFmtId="0" fontId="7" fillId="0" borderId="18" xfId="2" applyBorder="1" applyAlignment="1" applyProtection="1">
      <alignment horizontal="center" vertical="center"/>
    </xf>
    <xf numFmtId="0" fontId="16" fillId="0" borderId="0" xfId="2" applyFont="1" applyAlignment="1" applyProtection="1">
      <alignment horizontal="left" vertical="center"/>
    </xf>
    <xf numFmtId="0" fontId="28" fillId="0" borderId="0" xfId="2" applyFont="1" applyAlignment="1" applyProtection="1">
      <alignment vertical="center"/>
    </xf>
    <xf numFmtId="184" fontId="7" fillId="0" borderId="1" xfId="2" applyNumberFormat="1" applyBorder="1" applyAlignment="1" applyProtection="1">
      <alignment vertical="center" shrinkToFit="1"/>
    </xf>
    <xf numFmtId="0" fontId="7" fillId="2" borderId="17" xfId="2" applyFill="1" applyBorder="1" applyAlignment="1" applyProtection="1">
      <alignment vertical="center" wrapText="1"/>
    </xf>
    <xf numFmtId="0" fontId="7" fillId="0" borderId="17" xfId="2" applyBorder="1" applyAlignment="1" applyProtection="1">
      <alignment vertical="center"/>
    </xf>
    <xf numFmtId="0" fontId="7" fillId="0" borderId="2" xfId="2" applyBorder="1" applyAlignment="1" applyProtection="1">
      <alignment horizontal="right" vertical="center"/>
    </xf>
    <xf numFmtId="0" fontId="7" fillId="0" borderId="38" xfId="2" applyBorder="1" applyAlignment="1" applyProtection="1">
      <alignment horizontal="left" vertical="center" wrapText="1"/>
    </xf>
    <xf numFmtId="0" fontId="24" fillId="0" borderId="0" xfId="2" applyFont="1" applyAlignment="1" applyProtection="1">
      <alignment horizontal="right" vertical="center"/>
    </xf>
    <xf numFmtId="3" fontId="24" fillId="0" borderId="0" xfId="4" applyNumberFormat="1" applyFont="1" applyBorder="1" applyAlignment="1" applyProtection="1">
      <alignment vertical="center"/>
    </xf>
    <xf numFmtId="3" fontId="7" fillId="0" borderId="0" xfId="4" applyNumberFormat="1" applyFont="1" applyBorder="1" applyAlignment="1" applyProtection="1">
      <alignment vertical="center"/>
    </xf>
    <xf numFmtId="0" fontId="24" fillId="0" borderId="0" xfId="2" applyFont="1" applyAlignment="1" applyProtection="1">
      <alignment horizontal="left" vertical="center"/>
    </xf>
    <xf numFmtId="0" fontId="7" fillId="0" borderId="38" xfId="2" applyBorder="1" applyAlignment="1" applyProtection="1">
      <alignment vertical="center"/>
    </xf>
    <xf numFmtId="0" fontId="7" fillId="2" borderId="1" xfId="2" applyFill="1" applyBorder="1" applyAlignment="1" applyProtection="1">
      <alignment horizontal="center" vertical="center" wrapText="1"/>
    </xf>
    <xf numFmtId="0" fontId="7" fillId="2" borderId="1" xfId="2" applyFill="1" applyBorder="1" applyAlignment="1" applyProtection="1">
      <alignment vertical="center" wrapText="1"/>
    </xf>
    <xf numFmtId="0" fontId="7" fillId="2" borderId="1" xfId="2" applyFont="1" applyFill="1" applyBorder="1" applyAlignment="1" applyProtection="1">
      <alignment vertical="center" wrapText="1"/>
    </xf>
    <xf numFmtId="0" fontId="7" fillId="2" borderId="16" xfId="2" applyFill="1" applyBorder="1" applyAlignment="1" applyProtection="1">
      <alignment vertical="center" shrinkToFit="1"/>
    </xf>
    <xf numFmtId="0" fontId="25" fillId="2" borderId="1" xfId="2" applyFont="1" applyFill="1" applyBorder="1" applyAlignment="1" applyProtection="1">
      <alignment vertical="center"/>
    </xf>
    <xf numFmtId="0" fontId="7" fillId="2" borderId="16" xfId="2" applyFill="1" applyBorder="1" applyAlignment="1" applyProtection="1">
      <alignment horizontal="center" vertical="center" wrapText="1"/>
    </xf>
    <xf numFmtId="0" fontId="29" fillId="0" borderId="0" xfId="2" applyFont="1" applyAlignment="1" applyProtection="1">
      <alignment vertical="center"/>
    </xf>
    <xf numFmtId="0" fontId="29" fillId="0" borderId="2" xfId="2" applyFont="1" applyBorder="1" applyAlignment="1" applyProtection="1">
      <alignment vertical="center"/>
    </xf>
    <xf numFmtId="0" fontId="7" fillId="0" borderId="2" xfId="2" applyBorder="1" applyAlignment="1" applyProtection="1">
      <alignment vertical="center"/>
    </xf>
    <xf numFmtId="0" fontId="7" fillId="0" borderId="2" xfId="2" applyBorder="1" applyAlignment="1" applyProtection="1">
      <alignment horizontal="center" vertical="center"/>
    </xf>
    <xf numFmtId="0" fontId="7" fillId="0" borderId="2" xfId="2" applyBorder="1" applyAlignment="1" applyProtection="1">
      <alignment horizontal="center" vertical="center" wrapText="1"/>
    </xf>
    <xf numFmtId="0" fontId="7" fillId="0" borderId="0" xfId="2" applyAlignment="1" applyProtection="1">
      <alignment horizontal="center" vertical="center" wrapText="1"/>
    </xf>
    <xf numFmtId="0" fontId="7" fillId="0" borderId="18" xfId="2" applyBorder="1" applyAlignment="1" applyProtection="1">
      <alignment vertical="center"/>
    </xf>
    <xf numFmtId="0" fontId="7" fillId="0" borderId="16" xfId="2" applyBorder="1" applyAlignment="1" applyProtection="1">
      <alignment horizontal="center" vertical="center" shrinkToFit="1"/>
    </xf>
    <xf numFmtId="0" fontId="7" fillId="4" borderId="2" xfId="2" applyFill="1" applyBorder="1" applyAlignment="1" applyProtection="1">
      <alignment horizontal="center" vertical="center" wrapText="1"/>
      <protection locked="0"/>
    </xf>
    <xf numFmtId="177" fontId="7" fillId="4" borderId="2" xfId="2" applyNumberFormat="1" applyFill="1" applyBorder="1" applyAlignment="1" applyProtection="1">
      <alignment horizontal="center" vertical="center"/>
      <protection locked="0"/>
    </xf>
    <xf numFmtId="177" fontId="7" fillId="4" borderId="2" xfId="2" applyNumberFormat="1" applyFill="1" applyBorder="1" applyAlignment="1" applyProtection="1">
      <alignment horizontal="center" vertical="center" shrinkToFit="1"/>
      <protection locked="0"/>
    </xf>
    <xf numFmtId="56" fontId="7" fillId="4" borderId="2" xfId="2" applyNumberFormat="1" applyFill="1" applyBorder="1" applyAlignment="1" applyProtection="1">
      <alignment horizontal="center" vertical="center"/>
      <protection locked="0"/>
    </xf>
    <xf numFmtId="0" fontId="23" fillId="0" borderId="0" xfId="2" applyFont="1" applyAlignment="1" applyProtection="1">
      <alignment horizontal="left" vertical="center"/>
    </xf>
    <xf numFmtId="0" fontId="7" fillId="2" borderId="1" xfId="2" applyFont="1" applyFill="1" applyBorder="1" applyAlignment="1" applyProtection="1">
      <alignment horizontal="center" vertical="center"/>
    </xf>
    <xf numFmtId="176" fontId="7" fillId="6" borderId="1" xfId="2" applyNumberFormat="1" applyFont="1" applyFill="1" applyBorder="1" applyAlignment="1" applyProtection="1">
      <alignment horizontal="center" vertical="center" shrinkToFit="1"/>
      <protection locked="0"/>
    </xf>
    <xf numFmtId="0" fontId="7" fillId="0" borderId="1" xfId="2" applyFont="1" applyBorder="1" applyAlignment="1" applyProtection="1">
      <alignment horizontal="center" vertical="center"/>
    </xf>
    <xf numFmtId="0" fontId="7" fillId="0" borderId="38" xfId="2" applyFont="1" applyBorder="1" applyProtection="1"/>
    <xf numFmtId="177" fontId="7" fillId="6" borderId="1" xfId="2" applyNumberFormat="1" applyFont="1" applyFill="1" applyBorder="1" applyAlignment="1" applyProtection="1">
      <alignment horizontal="center" vertical="center" shrinkToFit="1"/>
      <protection locked="0"/>
    </xf>
    <xf numFmtId="0" fontId="47" fillId="0" borderId="0" xfId="2" applyFont="1" applyAlignment="1" applyProtection="1">
      <alignment horizontal="center" vertical="center"/>
    </xf>
    <xf numFmtId="0" fontId="7" fillId="4" borderId="2" xfId="2" applyFont="1" applyFill="1" applyBorder="1" applyAlignment="1" applyProtection="1">
      <alignment horizontal="center" vertical="center" shrinkToFit="1"/>
      <protection locked="0"/>
    </xf>
    <xf numFmtId="0" fontId="7" fillId="0" borderId="38" xfId="2" applyFont="1" applyBorder="1" applyAlignment="1" applyProtection="1">
      <alignment vertical="center"/>
    </xf>
    <xf numFmtId="186" fontId="7" fillId="6" borderId="1" xfId="2" applyNumberFormat="1" applyFont="1" applyFill="1" applyBorder="1" applyAlignment="1" applyProtection="1">
      <alignment horizontal="center" vertical="center" shrinkToFit="1"/>
      <protection locked="0"/>
    </xf>
    <xf numFmtId="186" fontId="7" fillId="6" borderId="20" xfId="2" applyNumberFormat="1" applyFont="1" applyFill="1" applyBorder="1" applyAlignment="1" applyProtection="1">
      <alignment horizontal="center" vertical="center" shrinkToFit="1"/>
      <protection locked="0"/>
    </xf>
    <xf numFmtId="0" fontId="7" fillId="12" borderId="1"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6" xfId="2" applyFont="1" applyFill="1" applyBorder="1" applyAlignment="1" applyProtection="1">
      <alignment horizontal="left" vertical="center"/>
    </xf>
    <xf numFmtId="0" fontId="7" fillId="2" borderId="17" xfId="2" applyFont="1" applyFill="1" applyBorder="1" applyAlignment="1" applyProtection="1">
      <alignment horizontal="center" vertical="center"/>
    </xf>
    <xf numFmtId="0" fontId="7" fillId="2" borderId="40"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7" fillId="2" borderId="40" xfId="2" applyFont="1" applyFill="1" applyBorder="1" applyAlignment="1" applyProtection="1">
      <alignment horizontal="center"/>
    </xf>
    <xf numFmtId="0" fontId="7" fillId="2" borderId="41" xfId="2" applyFont="1" applyFill="1" applyBorder="1" applyAlignment="1" applyProtection="1">
      <alignment horizontal="center" vertical="top"/>
    </xf>
    <xf numFmtId="0" fontId="7" fillId="12" borderId="0" xfId="2" applyFont="1" applyFill="1" applyAlignment="1" applyProtection="1">
      <alignment horizontal="left" vertical="center"/>
    </xf>
    <xf numFmtId="0" fontId="7" fillId="12" borderId="0" xfId="2" applyFont="1" applyFill="1" applyProtection="1"/>
    <xf numFmtId="0" fontId="7" fillId="12" borderId="0" xfId="2" applyFont="1" applyFill="1" applyAlignment="1" applyProtection="1">
      <alignment vertical="center"/>
    </xf>
    <xf numFmtId="0" fontId="7" fillId="12" borderId="42" xfId="2" applyFont="1" applyFill="1" applyBorder="1" applyAlignment="1" applyProtection="1">
      <alignment horizontal="center" vertical="center"/>
    </xf>
    <xf numFmtId="0" fontId="7" fillId="12" borderId="17" xfId="2" applyFont="1" applyFill="1" applyBorder="1" applyAlignment="1" applyProtection="1">
      <alignment horizontal="center" vertical="center"/>
    </xf>
    <xf numFmtId="0" fontId="7" fillId="12" borderId="20" xfId="2" applyFont="1" applyFill="1" applyBorder="1" applyAlignment="1" applyProtection="1">
      <alignment horizontal="center" vertical="center"/>
    </xf>
    <xf numFmtId="0" fontId="7" fillId="12" borderId="16" xfId="2" applyFont="1" applyFill="1" applyBorder="1" applyAlignment="1" applyProtection="1">
      <alignment horizontal="left" vertical="center"/>
    </xf>
    <xf numFmtId="49" fontId="7" fillId="12" borderId="1" xfId="2" applyNumberFormat="1" applyFont="1" applyFill="1" applyBorder="1" applyAlignment="1" applyProtection="1">
      <alignment horizontal="center" vertical="center" shrinkToFit="1"/>
    </xf>
    <xf numFmtId="49" fontId="7" fillId="12" borderId="20" xfId="2" applyNumberFormat="1" applyFont="1" applyFill="1" applyBorder="1" applyAlignment="1" applyProtection="1">
      <alignment horizontal="center" vertical="center" shrinkToFit="1"/>
    </xf>
    <xf numFmtId="0" fontId="7" fillId="12" borderId="40" xfId="2" applyFont="1" applyFill="1" applyBorder="1" applyAlignment="1" applyProtection="1">
      <alignment horizontal="center" vertical="center"/>
    </xf>
    <xf numFmtId="0" fontId="7" fillId="12" borderId="16" xfId="2" applyFont="1" applyFill="1" applyBorder="1" applyAlignment="1" applyProtection="1">
      <alignment horizontal="center" vertical="center"/>
    </xf>
    <xf numFmtId="0" fontId="7" fillId="12" borderId="6" xfId="2" applyFont="1" applyFill="1" applyBorder="1" applyAlignment="1" applyProtection="1">
      <alignment horizontal="center" vertical="center"/>
    </xf>
    <xf numFmtId="0" fontId="7" fillId="12" borderId="40" xfId="2" applyFont="1" applyFill="1" applyBorder="1" applyAlignment="1" applyProtection="1">
      <alignment horizontal="center"/>
    </xf>
    <xf numFmtId="0" fontId="7" fillId="12" borderId="41" xfId="2" applyFont="1" applyFill="1" applyBorder="1" applyAlignment="1" applyProtection="1">
      <alignment horizontal="center" vertical="top"/>
    </xf>
    <xf numFmtId="0" fontId="44" fillId="2" borderId="0" xfId="3" applyFont="1" applyFill="1" applyAlignment="1" applyProtection="1">
      <alignment vertical="center"/>
    </xf>
    <xf numFmtId="0" fontId="7" fillId="0" borderId="0" xfId="5" applyFont="1" applyProtection="1"/>
    <xf numFmtId="0" fontId="7" fillId="0" borderId="0" xfId="5" applyFont="1" applyAlignment="1" applyProtection="1">
      <alignment horizontal="right" vertical="center"/>
    </xf>
    <xf numFmtId="192" fontId="7" fillId="0" borderId="0" xfId="5" applyNumberFormat="1" applyFont="1" applyAlignment="1" applyProtection="1">
      <alignment vertical="center"/>
    </xf>
    <xf numFmtId="192" fontId="7" fillId="0" borderId="15" xfId="5" applyNumberFormat="1" applyFont="1" applyBorder="1" applyAlignment="1" applyProtection="1">
      <alignment horizontal="right" vertical="center"/>
    </xf>
    <xf numFmtId="0" fontId="26" fillId="2" borderId="0" xfId="3" applyFont="1" applyFill="1" applyAlignment="1" applyProtection="1">
      <alignment vertical="center"/>
    </xf>
    <xf numFmtId="0" fontId="13" fillId="2" borderId="0" xfId="3" applyFont="1" applyFill="1" applyAlignment="1" applyProtection="1">
      <alignment vertical="center"/>
    </xf>
    <xf numFmtId="0" fontId="27" fillId="2" borderId="0" xfId="3" applyFont="1" applyFill="1" applyAlignment="1" applyProtection="1">
      <alignment vertical="center"/>
    </xf>
    <xf numFmtId="0" fontId="27" fillId="2" borderId="0" xfId="3" applyFont="1" applyFill="1" applyAlignment="1" applyProtection="1">
      <alignment horizontal="center" vertical="center"/>
    </xf>
    <xf numFmtId="0" fontId="14" fillId="2" borderId="0" xfId="3" applyFont="1" applyFill="1" applyAlignment="1" applyProtection="1">
      <alignment vertical="center"/>
    </xf>
    <xf numFmtId="0" fontId="46" fillId="0" borderId="0" xfId="5" applyFont="1" applyAlignment="1" applyProtection="1">
      <alignment vertical="center"/>
    </xf>
    <xf numFmtId="0" fontId="27" fillId="2" borderId="8" xfId="3" applyFont="1" applyFill="1" applyBorder="1" applyAlignment="1" applyProtection="1">
      <alignment horizontal="center" vertical="center" textRotation="255"/>
    </xf>
    <xf numFmtId="0" fontId="7" fillId="0" borderId="2" xfId="5" applyFont="1" applyBorder="1" applyAlignment="1" applyProtection="1">
      <alignment horizontal="center" vertical="center"/>
    </xf>
    <xf numFmtId="0" fontId="7" fillId="0" borderId="13" xfId="5" applyFont="1" applyBorder="1" applyAlignment="1" applyProtection="1">
      <alignment horizontal="center" vertical="center" textRotation="255"/>
    </xf>
    <xf numFmtId="0" fontId="27" fillId="2" borderId="2" xfId="3" applyFont="1" applyFill="1" applyBorder="1" applyAlignment="1" applyProtection="1">
      <alignment horizontal="center" vertical="center"/>
    </xf>
    <xf numFmtId="0" fontId="27" fillId="2" borderId="13" xfId="3" applyFont="1" applyFill="1" applyBorder="1" applyAlignment="1" applyProtection="1">
      <alignment horizontal="left" vertical="center"/>
    </xf>
    <xf numFmtId="0" fontId="27" fillId="2" borderId="0" xfId="3" applyFont="1" applyFill="1" applyAlignment="1" applyProtection="1">
      <alignment horizontal="left" vertical="center" shrinkToFit="1"/>
    </xf>
    <xf numFmtId="0" fontId="7" fillId="2" borderId="2" xfId="3" applyFont="1" applyFill="1" applyBorder="1" applyAlignment="1" applyProtection="1">
      <alignment horizontal="center" vertical="center"/>
    </xf>
    <xf numFmtId="0" fontId="27" fillId="2" borderId="3" xfId="3" applyFont="1" applyFill="1" applyBorder="1" applyAlignment="1" applyProtection="1">
      <alignment vertical="center"/>
    </xf>
    <xf numFmtId="0" fontId="27" fillId="2" borderId="4" xfId="3" applyFont="1" applyFill="1" applyBorder="1" applyAlignment="1" applyProtection="1">
      <alignment vertical="center"/>
    </xf>
    <xf numFmtId="0" fontId="27" fillId="2" borderId="5" xfId="3" applyFont="1" applyFill="1" applyBorder="1" applyAlignment="1" applyProtection="1">
      <alignment vertical="center"/>
    </xf>
    <xf numFmtId="0" fontId="7" fillId="2" borderId="3" xfId="3" applyFont="1" applyFill="1" applyBorder="1" applyAlignment="1" applyProtection="1">
      <alignment vertical="center"/>
    </xf>
    <xf numFmtId="0" fontId="7" fillId="0" borderId="10" xfId="5" applyFont="1" applyBorder="1" applyProtection="1"/>
    <xf numFmtId="0" fontId="7" fillId="3" borderId="3" xfId="5" applyFont="1" applyFill="1" applyBorder="1" applyProtection="1"/>
    <xf numFmtId="0" fontId="7" fillId="3" borderId="5" xfId="5" applyFont="1" applyFill="1" applyBorder="1" applyProtection="1"/>
    <xf numFmtId="0" fontId="7" fillId="0" borderId="0" xfId="5" applyFont="1" applyAlignment="1" applyProtection="1">
      <alignment horizontal="center"/>
    </xf>
    <xf numFmtId="0" fontId="7" fillId="0" borderId="0" xfId="3" applyFont="1" applyAlignment="1" applyProtection="1">
      <alignment horizontal="center" vertical="center"/>
    </xf>
    <xf numFmtId="178" fontId="7" fillId="0" borderId="0" xfId="3" applyNumberFormat="1" applyFont="1" applyAlignment="1" applyProtection="1">
      <alignment horizontal="left" vertical="center"/>
    </xf>
    <xf numFmtId="0" fontId="3" fillId="0" borderId="0" xfId="3" applyFont="1" applyFill="1" applyAlignment="1" applyProtection="1">
      <alignment horizontal="left" vertical="center"/>
    </xf>
    <xf numFmtId="0" fontId="7" fillId="0" borderId="0" xfId="3" applyFont="1" applyAlignment="1" applyProtection="1">
      <alignment horizontal="left" vertical="center"/>
    </xf>
    <xf numFmtId="0" fontId="3" fillId="4" borderId="2" xfId="3" applyFont="1" applyFill="1" applyBorder="1" applyAlignment="1" applyProtection="1">
      <alignment horizontal="center" vertical="center"/>
      <protection locked="0"/>
    </xf>
    <xf numFmtId="0" fontId="3" fillId="0" borderId="0" xfId="10" applyFont="1" applyFill="1" applyAlignment="1" applyProtection="1">
      <alignment horizontal="left" vertical="center"/>
    </xf>
    <xf numFmtId="0" fontId="7" fillId="4" borderId="1" xfId="2"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0" fontId="7" fillId="0" borderId="1" xfId="2" applyFill="1" applyBorder="1" applyAlignment="1" applyProtection="1">
      <alignment horizontal="center" vertical="center"/>
      <protection locked="0"/>
    </xf>
    <xf numFmtId="0" fontId="3" fillId="0" borderId="0" xfId="2" applyFont="1" applyAlignment="1" applyProtection="1">
      <alignment horizontal="center" vertical="center"/>
    </xf>
    <xf numFmtId="184" fontId="3" fillId="4" borderId="1" xfId="2" applyNumberFormat="1" applyFont="1" applyFill="1" applyBorder="1" applyAlignment="1" applyProtection="1">
      <alignment horizontal="center" vertical="center"/>
      <protection locked="0"/>
    </xf>
    <xf numFmtId="0" fontId="1" fillId="0" borderId="0" xfId="2" applyFont="1" applyAlignment="1" applyProtection="1">
      <alignment horizontal="left" vertical="center"/>
    </xf>
    <xf numFmtId="0" fontId="3" fillId="0" borderId="0" xfId="2" applyFont="1" applyAlignment="1" applyProtection="1">
      <alignment horizontal="left" vertical="center"/>
    </xf>
    <xf numFmtId="0" fontId="3" fillId="4" borderId="2" xfId="2" applyFont="1" applyFill="1" applyBorder="1" applyAlignment="1" applyProtection="1">
      <alignment horizontal="center" vertical="center"/>
      <protection locked="0"/>
    </xf>
    <xf numFmtId="0" fontId="3" fillId="0" borderId="0" xfId="2" applyFont="1" applyProtection="1"/>
    <xf numFmtId="0" fontId="1" fillId="0" borderId="0" xfId="2" applyFont="1" applyAlignment="1" applyProtection="1">
      <alignment vertical="center"/>
    </xf>
    <xf numFmtId="0" fontId="1" fillId="0" borderId="0" xfId="2" applyFont="1" applyAlignment="1" applyProtection="1">
      <alignment horizontal="left" vertical="top"/>
    </xf>
    <xf numFmtId="0" fontId="3" fillId="4" borderId="1" xfId="2" applyFont="1" applyFill="1" applyBorder="1" applyAlignment="1" applyProtection="1">
      <alignment horizontal="center" vertical="center"/>
      <protection locked="0"/>
    </xf>
    <xf numFmtId="0" fontId="3" fillId="0" borderId="16" xfId="2" applyFont="1" applyBorder="1" applyAlignment="1" applyProtection="1">
      <alignment vertical="center"/>
    </xf>
    <xf numFmtId="0" fontId="3" fillId="0" borderId="1" xfId="2" applyFont="1" applyBorder="1" applyAlignment="1" applyProtection="1">
      <alignment vertical="center"/>
    </xf>
    <xf numFmtId="0" fontId="49" fillId="0" borderId="0" xfId="2" applyFont="1" applyAlignment="1" applyProtection="1">
      <alignment vertical="center"/>
    </xf>
    <xf numFmtId="0" fontId="7" fillId="4" borderId="16" xfId="2" applyFill="1" applyBorder="1" applyAlignment="1" applyProtection="1">
      <alignment horizontal="center" vertical="center"/>
      <protection locked="0"/>
    </xf>
    <xf numFmtId="0" fontId="7" fillId="2" borderId="1" xfId="2" applyFill="1" applyBorder="1" applyAlignment="1" applyProtection="1">
      <alignment horizontal="left" vertical="center"/>
    </xf>
    <xf numFmtId="0" fontId="7" fillId="4" borderId="1" xfId="2" applyFill="1" applyBorder="1" applyAlignment="1" applyProtection="1">
      <alignment horizontal="center" vertical="center"/>
      <protection locked="0"/>
    </xf>
    <xf numFmtId="0" fontId="7" fillId="2" borderId="1" xfId="2" applyFill="1" applyBorder="1" applyAlignment="1">
      <alignment horizontal="left" vertical="center"/>
    </xf>
    <xf numFmtId="0" fontId="3" fillId="2" borderId="1" xfId="2" applyFont="1" applyFill="1" applyBorder="1" applyAlignment="1" applyProtection="1">
      <alignment horizontal="center" vertical="center"/>
    </xf>
    <xf numFmtId="0" fontId="7" fillId="0" borderId="1" xfId="2" applyBorder="1" applyAlignment="1" applyProtection="1">
      <alignment horizontal="left" vertical="center" shrinkToFit="1"/>
    </xf>
    <xf numFmtId="0" fontId="7" fillId="6" borderId="1" xfId="2" applyFill="1" applyBorder="1" applyAlignment="1" applyProtection="1">
      <alignment horizontal="center" vertical="center"/>
    </xf>
    <xf numFmtId="0" fontId="3" fillId="0" borderId="0" xfId="2" applyFont="1" applyAlignment="1" applyProtection="1">
      <alignment horizontal="right" vertical="center"/>
    </xf>
    <xf numFmtId="0" fontId="7" fillId="4" borderId="42" xfId="2" applyFill="1" applyBorder="1" applyAlignment="1" applyProtection="1">
      <alignment horizontal="center" vertical="center"/>
      <protection locked="0"/>
    </xf>
    <xf numFmtId="0" fontId="7" fillId="0" borderId="0" xfId="2" applyFont="1" applyFill="1" applyAlignment="1" applyProtection="1">
      <alignment vertical="center"/>
    </xf>
    <xf numFmtId="0" fontId="7" fillId="4" borderId="2" xfId="2" applyFill="1" applyBorder="1" applyAlignment="1" applyProtection="1">
      <alignment horizontal="left" vertical="center"/>
      <protection locked="0"/>
    </xf>
    <xf numFmtId="0" fontId="7" fillId="12" borderId="39" xfId="2" applyFont="1" applyFill="1" applyBorder="1" applyAlignment="1" applyProtection="1">
      <alignment horizontal="center" vertical="center"/>
    </xf>
    <xf numFmtId="0" fontId="27" fillId="2" borderId="0" xfId="3" applyFont="1" applyFill="1" applyAlignment="1" applyProtection="1">
      <alignment horizontal="left" vertical="center"/>
    </xf>
    <xf numFmtId="0" fontId="27" fillId="2" borderId="3" xfId="3" applyFont="1" applyFill="1" applyBorder="1" applyAlignment="1" applyProtection="1">
      <alignment horizontal="left" vertical="center"/>
    </xf>
    <xf numFmtId="0" fontId="7" fillId="0" borderId="4" xfId="5" applyFont="1" applyBorder="1" applyAlignment="1" applyProtection="1">
      <alignment horizontal="left" vertical="center" indent="1"/>
    </xf>
    <xf numFmtId="0" fontId="7" fillId="0" borderId="4" xfId="5" applyFont="1" applyBorder="1" applyAlignment="1" applyProtection="1">
      <alignment horizontal="left" vertical="center"/>
    </xf>
    <xf numFmtId="0" fontId="7" fillId="2" borderId="24" xfId="3" applyFont="1" applyFill="1" applyBorder="1" applyAlignment="1" applyProtection="1">
      <alignment horizontal="center" vertical="center"/>
    </xf>
    <xf numFmtId="0" fontId="27" fillId="2" borderId="3"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5" xfId="5" applyFont="1" applyBorder="1" applyAlignment="1" applyProtection="1">
      <alignment horizontal="left" vertical="center"/>
    </xf>
    <xf numFmtId="0" fontId="7" fillId="0" borderId="23" xfId="5" applyFont="1" applyBorder="1" applyAlignment="1" applyProtection="1">
      <alignment horizontal="center" vertical="center"/>
    </xf>
    <xf numFmtId="0" fontId="7" fillId="4" borderId="2" xfId="2" applyFont="1" applyFill="1" applyBorder="1" applyAlignment="1" applyProtection="1">
      <alignment horizontal="center" vertical="center"/>
      <protection locked="0"/>
    </xf>
    <xf numFmtId="14" fontId="7" fillId="6" borderId="1" xfId="2" applyNumberFormat="1" applyFont="1" applyFill="1" applyBorder="1" applyAlignment="1" applyProtection="1">
      <alignment horizontal="center" vertical="center"/>
      <protection locked="0"/>
    </xf>
    <xf numFmtId="0" fontId="7" fillId="6" borderId="18" xfId="2" applyNumberFormat="1" applyFill="1" applyBorder="1" applyAlignment="1" applyProtection="1">
      <alignment horizontal="center" vertical="center" shrinkToFit="1"/>
      <protection locked="0"/>
    </xf>
    <xf numFmtId="0" fontId="22" fillId="0" borderId="0" xfId="2" applyFont="1" applyAlignment="1" applyProtection="1">
      <alignment vertical="center"/>
    </xf>
    <xf numFmtId="0" fontId="22" fillId="0" borderId="0" xfId="2" applyFont="1" applyAlignment="1" applyProtection="1">
      <alignment vertical="top"/>
    </xf>
    <xf numFmtId="0" fontId="7" fillId="4" borderId="2" xfId="2" applyFill="1" applyBorder="1" applyAlignment="1" applyProtection="1">
      <alignment horizontal="left" vertical="center"/>
      <protection locked="0"/>
    </xf>
    <xf numFmtId="0" fontId="50" fillId="0" borderId="127" xfId="2" applyFont="1" applyBorder="1" applyAlignment="1">
      <alignment horizontal="center" vertical="center" wrapText="1"/>
    </xf>
    <xf numFmtId="0" fontId="0" fillId="0" borderId="132" xfId="0" applyBorder="1">
      <alignment vertical="center"/>
    </xf>
    <xf numFmtId="0" fontId="7" fillId="4" borderId="18" xfId="2" applyFill="1" applyBorder="1" applyAlignment="1" applyProtection="1">
      <alignment horizontal="center" vertical="center"/>
      <protection locked="0"/>
    </xf>
    <xf numFmtId="0" fontId="7" fillId="0" borderId="7" xfId="2" applyBorder="1" applyAlignment="1" applyProtection="1">
      <alignment vertical="center"/>
    </xf>
    <xf numFmtId="0" fontId="7" fillId="2" borderId="0" xfId="2" applyFill="1" applyBorder="1" applyAlignment="1" applyProtection="1">
      <alignment horizontal="left" vertical="center"/>
    </xf>
    <xf numFmtId="0" fontId="7" fillId="0" borderId="0" xfId="2" applyFont="1" applyBorder="1" applyAlignment="1" applyProtection="1">
      <alignment vertical="center" shrinkToFit="1"/>
    </xf>
    <xf numFmtId="0" fontId="0" fillId="0" borderId="0" xfId="0" applyAlignment="1">
      <alignment horizontal="right" vertical="center"/>
    </xf>
    <xf numFmtId="0" fontId="1" fillId="0" borderId="2" xfId="0" applyFont="1" applyBorder="1" applyAlignment="1">
      <alignment vertical="center" shrinkToFit="1"/>
    </xf>
    <xf numFmtId="0" fontId="54" fillId="0" borderId="0" xfId="0" applyFont="1">
      <alignment vertical="center"/>
    </xf>
    <xf numFmtId="0" fontId="56" fillId="0" borderId="132" xfId="0" applyFont="1" applyBorder="1" applyAlignment="1">
      <alignment horizontal="center" vertical="center"/>
    </xf>
    <xf numFmtId="194" fontId="56" fillId="0" borderId="132" xfId="0" applyNumberFormat="1" applyFont="1" applyBorder="1" applyAlignment="1">
      <alignment horizontal="center" vertical="center"/>
    </xf>
    <xf numFmtId="0" fontId="56" fillId="0" borderId="0" xfId="0" applyFont="1" applyAlignment="1">
      <alignment horizontal="center" vertical="center"/>
    </xf>
    <xf numFmtId="195" fontId="1" fillId="0" borderId="0" xfId="0" applyNumberFormat="1" applyFont="1" applyAlignment="1">
      <alignment vertical="top"/>
    </xf>
    <xf numFmtId="0" fontId="59" fillId="0" borderId="0" xfId="0" applyFont="1">
      <alignment vertical="center"/>
    </xf>
    <xf numFmtId="0" fontId="1" fillId="16" borderId="0" xfId="0" applyFont="1" applyFill="1" applyAlignment="1">
      <alignment horizontal="center" vertical="center"/>
    </xf>
    <xf numFmtId="0" fontId="1" fillId="16" borderId="0" xfId="0" applyFont="1" applyFill="1">
      <alignment vertical="center"/>
    </xf>
    <xf numFmtId="0" fontId="54" fillId="16" borderId="0" xfId="0" applyFont="1" applyFill="1">
      <alignment vertical="center"/>
    </xf>
    <xf numFmtId="0" fontId="3" fillId="16" borderId="0" xfId="0" applyFont="1" applyFill="1" applyAlignment="1">
      <alignment horizontal="center" vertical="center" shrinkToFit="1"/>
    </xf>
    <xf numFmtId="0" fontId="4" fillId="0" borderId="0" xfId="0" applyFont="1" applyAlignment="1">
      <alignment vertical="top" wrapText="1"/>
    </xf>
    <xf numFmtId="0" fontId="1" fillId="0" borderId="132" xfId="0" applyFont="1" applyBorder="1">
      <alignment vertical="center"/>
    </xf>
    <xf numFmtId="0" fontId="1" fillId="0" borderId="0" xfId="1" applyFont="1" applyAlignment="1">
      <alignment vertical="center"/>
    </xf>
    <xf numFmtId="0" fontId="54" fillId="14" borderId="3" xfId="0" applyFont="1" applyFill="1" applyBorder="1" applyAlignment="1">
      <alignment horizontal="center" vertical="center"/>
    </xf>
    <xf numFmtId="0" fontId="1" fillId="4" borderId="134" xfId="0" applyFont="1" applyFill="1" applyBorder="1" applyAlignment="1" applyProtection="1">
      <alignment horizontal="center" vertical="center"/>
      <protection locked="0"/>
    </xf>
    <xf numFmtId="0" fontId="1" fillId="4" borderId="135" xfId="0" applyFont="1" applyFill="1" applyBorder="1" applyAlignment="1" applyProtection="1">
      <alignment horizontal="center" vertical="center"/>
      <protection locked="0"/>
    </xf>
    <xf numFmtId="0" fontId="1" fillId="0" borderId="7" xfId="0" applyFont="1" applyBorder="1">
      <alignment vertical="center"/>
    </xf>
    <xf numFmtId="0" fontId="55" fillId="0" borderId="0" xfId="0" applyFont="1">
      <alignment vertical="center"/>
    </xf>
    <xf numFmtId="0" fontId="1" fillId="0" borderId="3" xfId="0" applyFont="1" applyBorder="1">
      <alignment vertical="center"/>
    </xf>
    <xf numFmtId="0" fontId="1" fillId="2" borderId="18" xfId="1" applyFont="1" applyFill="1" applyBorder="1" applyAlignment="1">
      <alignment horizontal="left" vertical="center"/>
    </xf>
    <xf numFmtId="0" fontId="1" fillId="2" borderId="21" xfId="1" applyFont="1" applyFill="1" applyBorder="1" applyAlignment="1">
      <alignment horizontal="center" vertical="center"/>
    </xf>
    <xf numFmtId="0" fontId="1" fillId="0" borderId="6" xfId="1" applyFont="1" applyBorder="1" applyAlignment="1" applyProtection="1">
      <alignment vertical="center"/>
      <protection locked="0"/>
    </xf>
    <xf numFmtId="0" fontId="1" fillId="4" borderId="21" xfId="1" applyFont="1" applyFill="1" applyBorder="1" applyAlignment="1" applyProtection="1">
      <alignment horizontal="center" vertical="center"/>
      <protection locked="0"/>
    </xf>
    <xf numFmtId="0" fontId="1" fillId="0" borderId="21" xfId="1" applyFont="1" applyBorder="1" applyAlignment="1">
      <alignment horizontal="center" vertical="center"/>
    </xf>
    <xf numFmtId="0" fontId="51" fillId="0" borderId="0" xfId="0" applyFont="1">
      <alignment vertical="center"/>
    </xf>
    <xf numFmtId="0" fontId="55" fillId="0" borderId="0" xfId="0" applyFont="1" applyAlignment="1">
      <alignment vertical="center" shrinkToFit="1"/>
    </xf>
    <xf numFmtId="0" fontId="1" fillId="0" borderId="0" xfId="0" applyFont="1" applyProtection="1">
      <alignment vertical="center"/>
      <protection locked="0"/>
    </xf>
    <xf numFmtId="0" fontId="4" fillId="0" borderId="0" xfId="0" applyFont="1" applyAlignment="1">
      <alignment vertical="top"/>
    </xf>
    <xf numFmtId="0" fontId="51" fillId="0" borderId="0" xfId="0" applyFont="1" applyAlignment="1">
      <alignment vertical="center" shrinkToFit="1"/>
    </xf>
    <xf numFmtId="14" fontId="7" fillId="6" borderId="138" xfId="2" applyNumberFormat="1" applyFill="1" applyBorder="1" applyAlignment="1" applyProtection="1">
      <alignment horizontal="center" vertical="center"/>
      <protection locked="0"/>
    </xf>
    <xf numFmtId="14" fontId="7" fillId="0" borderId="0" xfId="2" applyNumberFormat="1" applyFont="1" applyFill="1" applyBorder="1" applyAlignment="1" applyProtection="1">
      <alignment horizontal="center" vertical="center"/>
      <protection locked="0"/>
    </xf>
    <xf numFmtId="0" fontId="7" fillId="5" borderId="0" xfId="2" applyFont="1" applyFill="1" applyAlignment="1" applyProtection="1">
      <alignment vertical="center"/>
    </xf>
    <xf numFmtId="0" fontId="17" fillId="9" borderId="0" xfId="2" applyFont="1" applyFill="1" applyAlignment="1" applyProtection="1">
      <alignment horizontal="center" vertical="center"/>
    </xf>
    <xf numFmtId="0" fontId="7" fillId="9" borderId="2" xfId="2" applyFont="1" applyFill="1" applyBorder="1" applyAlignment="1" applyProtection="1">
      <alignment horizontal="center" vertical="center"/>
    </xf>
    <xf numFmtId="0" fontId="7" fillId="9" borderId="5" xfId="2" applyFont="1" applyFill="1" applyBorder="1" applyAlignment="1" applyProtection="1">
      <alignment horizontal="center" vertical="center" wrapText="1"/>
    </xf>
    <xf numFmtId="0" fontId="7" fillId="9" borderId="0" xfId="2" applyFont="1" applyFill="1" applyAlignment="1" applyProtection="1">
      <alignment horizontal="center" vertical="center"/>
    </xf>
    <xf numFmtId="193" fontId="7" fillId="9" borderId="0" xfId="2" applyNumberFormat="1" applyFont="1" applyFill="1" applyAlignment="1" applyProtection="1">
      <alignment horizontal="center" vertical="center"/>
    </xf>
    <xf numFmtId="181" fontId="7" fillId="9" borderId="10" xfId="2" applyNumberFormat="1" applyFont="1" applyFill="1" applyBorder="1" applyAlignment="1" applyProtection="1">
      <alignment horizontal="center" vertical="center"/>
    </xf>
    <xf numFmtId="0" fontId="7" fillId="9" borderId="25" xfId="2" applyFont="1" applyFill="1" applyBorder="1" applyAlignment="1" applyProtection="1">
      <alignment horizontal="center" vertical="center"/>
    </xf>
    <xf numFmtId="0" fontId="7" fillId="9" borderId="25" xfId="2" applyFont="1" applyFill="1" applyBorder="1" applyAlignment="1" applyProtection="1">
      <alignment horizontal="center"/>
    </xf>
    <xf numFmtId="0" fontId="7" fillId="9" borderId="0" xfId="2" applyFont="1" applyFill="1" applyProtection="1"/>
    <xf numFmtId="0" fontId="7" fillId="9" borderId="0" xfId="2" applyFont="1" applyFill="1" applyAlignment="1" applyProtection="1">
      <alignment vertical="top"/>
    </xf>
    <xf numFmtId="0" fontId="3" fillId="9" borderId="0" xfId="2" applyFont="1" applyFill="1" applyAlignment="1" applyProtection="1">
      <alignment vertical="top"/>
    </xf>
    <xf numFmtId="0" fontId="3" fillId="9" borderId="0" xfId="2" applyFont="1" applyFill="1" applyAlignment="1" applyProtection="1">
      <alignment horizontal="center" vertical="top"/>
    </xf>
    <xf numFmtId="0" fontId="3" fillId="0" borderId="0" xfId="0" applyFont="1">
      <alignment vertical="center"/>
    </xf>
    <xf numFmtId="183" fontId="17" fillId="9" borderId="5" xfId="3" applyNumberFormat="1" applyFont="1"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40" xfId="2" applyFill="1" applyBorder="1" applyAlignment="1" applyProtection="1">
      <alignment horizontal="center" vertical="center"/>
    </xf>
    <xf numFmtId="0" fontId="7" fillId="2" borderId="16" xfId="2" applyFill="1" applyBorder="1" applyAlignment="1" applyProtection="1">
      <alignment horizontal="left" vertical="center"/>
    </xf>
    <xf numFmtId="0" fontId="7" fillId="2" borderId="16" xfId="2" applyFill="1" applyBorder="1" applyAlignment="1" applyProtection="1">
      <alignment horizontal="center" vertical="center"/>
    </xf>
    <xf numFmtId="0" fontId="7" fillId="9" borderId="2" xfId="2" applyFont="1" applyFill="1" applyBorder="1" applyAlignment="1" applyProtection="1">
      <alignment horizontal="center" vertical="center" wrapText="1"/>
    </xf>
    <xf numFmtId="0" fontId="7" fillId="9" borderId="0" xfId="2" applyFont="1" applyFill="1" applyAlignment="1" applyProtection="1">
      <alignment horizontal="center" vertical="center" wrapText="1"/>
    </xf>
    <xf numFmtId="0" fontId="3" fillId="0" borderId="0" xfId="0" applyFont="1" applyAlignment="1">
      <alignment horizontal="center" vertical="center" shrinkToFit="1"/>
    </xf>
    <xf numFmtId="0" fontId="1" fillId="0" borderId="141" xfId="0" applyFont="1" applyBorder="1">
      <alignment vertical="center"/>
    </xf>
    <xf numFmtId="0" fontId="1" fillId="0" borderId="2" xfId="0" applyFont="1" applyBorder="1">
      <alignment vertical="center"/>
    </xf>
    <xf numFmtId="0" fontId="54" fillId="14" borderId="139" xfId="0" applyFont="1" applyFill="1" applyBorder="1" applyAlignment="1">
      <alignment horizontal="center" vertical="center"/>
    </xf>
    <xf numFmtId="0" fontId="54" fillId="0" borderId="141" xfId="0" applyFont="1" applyBorder="1" applyAlignment="1">
      <alignment horizontal="left" vertical="center"/>
    </xf>
    <xf numFmtId="0" fontId="54" fillId="0" borderId="141" xfId="0" applyFont="1" applyBorder="1">
      <alignment vertical="center"/>
    </xf>
    <xf numFmtId="0" fontId="54" fillId="0" borderId="140" xfId="0" applyFont="1" applyBorder="1">
      <alignment vertical="center"/>
    </xf>
    <xf numFmtId="0" fontId="1" fillId="0" borderId="140" xfId="0" applyFont="1" applyBorder="1">
      <alignment vertical="center"/>
    </xf>
    <xf numFmtId="0" fontId="56" fillId="4" borderId="141" xfId="0" applyFont="1" applyFill="1" applyBorder="1" applyAlignment="1">
      <alignment horizontal="right" vertical="center"/>
    </xf>
    <xf numFmtId="194" fontId="56" fillId="4" borderId="141" xfId="0" applyNumberFormat="1" applyFont="1" applyFill="1" applyBorder="1" applyAlignment="1">
      <alignment horizontal="right" vertical="center"/>
    </xf>
    <xf numFmtId="0" fontId="56" fillId="0" borderId="141" xfId="0" applyFont="1" applyBorder="1" applyAlignment="1">
      <alignment horizontal="right" vertical="center"/>
    </xf>
    <xf numFmtId="0" fontId="3" fillId="0" borderId="0" xfId="0" applyFont="1" applyAlignment="1">
      <alignment horizontal="left" vertical="center"/>
    </xf>
    <xf numFmtId="0" fontId="1" fillId="0" borderId="143" xfId="0" applyFont="1" applyBorder="1">
      <alignment vertical="center"/>
    </xf>
    <xf numFmtId="0" fontId="3" fillId="0" borderId="0" xfId="0" applyFont="1" applyAlignment="1">
      <alignment horizontal="center" vertical="center"/>
    </xf>
    <xf numFmtId="196" fontId="1" fillId="0" borderId="0" xfId="0" applyNumberFormat="1" applyFont="1">
      <alignment vertical="center"/>
    </xf>
    <xf numFmtId="20" fontId="1" fillId="0" borderId="0" xfId="0" applyNumberFormat="1" applyFont="1">
      <alignment vertical="center"/>
    </xf>
    <xf numFmtId="0" fontId="1" fillId="0" borderId="139" xfId="0" applyFont="1" applyBorder="1">
      <alignment vertical="center"/>
    </xf>
    <xf numFmtId="0" fontId="1" fillId="0" borderId="138" xfId="1" applyFont="1" applyBorder="1" applyAlignment="1" applyProtection="1">
      <alignment vertical="center"/>
      <protection locked="0"/>
    </xf>
    <xf numFmtId="0" fontId="1" fillId="0" borderId="2" xfId="0" applyFont="1" applyBorder="1" applyAlignment="1">
      <alignment horizontal="center" vertical="center"/>
    </xf>
    <xf numFmtId="0" fontId="1" fillId="0" borderId="139" xfId="0" applyFont="1" applyBorder="1" applyAlignment="1">
      <alignment horizontal="center" vertical="center"/>
    </xf>
    <xf numFmtId="0" fontId="1" fillId="0" borderId="141" xfId="0" applyFont="1" applyBorder="1" applyAlignment="1">
      <alignment horizontal="center" vertical="center"/>
    </xf>
    <xf numFmtId="0" fontId="1" fillId="4" borderId="141" xfId="0" applyFont="1" applyFill="1" applyBorder="1" applyAlignment="1" applyProtection="1">
      <alignment horizontal="center" vertical="center"/>
      <protection locked="0"/>
    </xf>
    <xf numFmtId="0" fontId="56" fillId="0" borderId="141" xfId="0" applyFont="1" applyBorder="1" applyAlignment="1">
      <alignment horizontal="left" vertical="center"/>
    </xf>
    <xf numFmtId="0" fontId="1" fillId="0" borderId="0" xfId="0" applyFont="1" applyAlignment="1">
      <alignment horizontal="left" vertical="center" shrinkToFit="1"/>
    </xf>
    <xf numFmtId="0" fontId="1" fillId="0" borderId="0" xfId="0" applyFont="1" applyAlignment="1">
      <alignment horizontal="left" vertical="center"/>
    </xf>
    <xf numFmtId="0" fontId="1" fillId="0" borderId="0" xfId="0" applyFont="1" applyAlignment="1">
      <alignment vertical="center" shrinkToFit="1"/>
    </xf>
    <xf numFmtId="0" fontId="1" fillId="0" borderId="0" xfId="0" applyFont="1" applyAlignment="1">
      <alignment horizontal="center" vertical="center"/>
    </xf>
    <xf numFmtId="0" fontId="3" fillId="4" borderId="0" xfId="0" applyFont="1" applyFill="1" applyAlignment="1" applyProtection="1">
      <alignment horizontal="center" vertical="center"/>
      <protection locked="0"/>
    </xf>
    <xf numFmtId="0" fontId="1" fillId="16" borderId="0" xfId="0" applyFont="1" applyFill="1" applyAlignment="1">
      <alignment horizontal="left" vertical="center"/>
    </xf>
    <xf numFmtId="0" fontId="1" fillId="0" borderId="142" xfId="0" applyFont="1" applyBorder="1" applyAlignment="1">
      <alignment horizontal="center" vertical="center"/>
    </xf>
    <xf numFmtId="0" fontId="1" fillId="0" borderId="132" xfId="0" applyFont="1" applyBorder="1" applyAlignment="1">
      <alignment horizontal="center" vertical="center"/>
    </xf>
    <xf numFmtId="0" fontId="1" fillId="4" borderId="2"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0" borderId="10" xfId="0" applyFont="1" applyBorder="1" applyAlignment="1">
      <alignment horizontal="center" vertical="center"/>
    </xf>
    <xf numFmtId="0" fontId="55" fillId="0" borderId="0" xfId="0" applyFont="1" applyAlignment="1">
      <alignment horizontal="center" vertical="top"/>
    </xf>
    <xf numFmtId="0" fontId="51" fillId="0" borderId="0" xfId="0" applyFont="1" applyAlignment="1">
      <alignment horizontal="center" vertical="center" shrinkToFit="1"/>
    </xf>
    <xf numFmtId="0" fontId="34" fillId="0" borderId="0" xfId="0" applyFont="1" applyAlignment="1">
      <alignment vertical="center" shrinkToFit="1"/>
    </xf>
    <xf numFmtId="0" fontId="1" fillId="0" borderId="145" xfId="0" applyFont="1" applyBorder="1">
      <alignment vertical="center"/>
    </xf>
    <xf numFmtId="0" fontId="1" fillId="0" borderId="147" xfId="0" applyFont="1" applyBorder="1">
      <alignment vertical="center"/>
    </xf>
    <xf numFmtId="0" fontId="34" fillId="4" borderId="0" xfId="0" applyFont="1" applyFill="1" applyAlignment="1" applyProtection="1">
      <alignment horizontal="center" vertical="center"/>
      <protection locked="0"/>
    </xf>
    <xf numFmtId="0" fontId="1" fillId="4" borderId="146" xfId="0" applyFont="1" applyFill="1" applyBorder="1" applyAlignment="1" applyProtection="1">
      <alignment horizontal="center" vertical="center"/>
      <protection locked="0"/>
    </xf>
    <xf numFmtId="0" fontId="1" fillId="0" borderId="148" xfId="0" applyFont="1" applyBorder="1">
      <alignment vertical="center"/>
    </xf>
    <xf numFmtId="0" fontId="1" fillId="2" borderId="149" xfId="1" applyFont="1" applyFill="1" applyBorder="1" applyAlignment="1">
      <alignment vertical="center"/>
    </xf>
    <xf numFmtId="0" fontId="1" fillId="2" borderId="150" xfId="1" applyFont="1" applyFill="1" applyBorder="1" applyAlignment="1">
      <alignment horizontal="center" vertical="center"/>
    </xf>
    <xf numFmtId="0" fontId="1" fillId="0" borderId="150" xfId="1" applyFont="1" applyBorder="1" applyAlignment="1">
      <alignment horizontal="center" vertical="center"/>
    </xf>
    <xf numFmtId="0" fontId="1" fillId="0" borderId="146" xfId="0" applyFont="1" applyBorder="1">
      <alignment vertical="center"/>
    </xf>
    <xf numFmtId="0" fontId="52" fillId="0" borderId="0" xfId="0" applyFont="1" applyAlignment="1">
      <alignment vertical="center" wrapText="1"/>
    </xf>
    <xf numFmtId="0" fontId="61" fillId="0" borderId="145" xfId="1" applyFont="1" applyBorder="1" applyAlignment="1" applyProtection="1">
      <alignment vertical="top" wrapText="1"/>
      <protection locked="0"/>
    </xf>
    <xf numFmtId="0" fontId="61" fillId="0" borderId="0" xfId="1" applyFont="1" applyAlignment="1" applyProtection="1">
      <alignment vertical="top" wrapText="1"/>
      <protection locked="0"/>
    </xf>
    <xf numFmtId="0" fontId="3" fillId="16" borderId="0" xfId="0" applyFont="1" applyFill="1" applyAlignment="1">
      <alignment horizontal="center" vertical="center"/>
    </xf>
    <xf numFmtId="0" fontId="3" fillId="16" borderId="0" xfId="0" applyFont="1" applyFill="1" applyAlignment="1">
      <alignment horizontal="left" vertical="center"/>
    </xf>
    <xf numFmtId="0" fontId="3" fillId="16" borderId="0" xfId="0" applyFont="1" applyFill="1">
      <alignment vertical="center"/>
    </xf>
    <xf numFmtId="0" fontId="33" fillId="16" borderId="0" xfId="0" applyFont="1" applyFill="1">
      <alignment vertical="center"/>
    </xf>
    <xf numFmtId="0" fontId="3" fillId="0" borderId="0" xfId="0" applyFont="1" applyAlignment="1">
      <alignment vertical="center" shrinkToFit="1"/>
    </xf>
    <xf numFmtId="0" fontId="33" fillId="0" borderId="0" xfId="0" applyFont="1">
      <alignment vertical="center"/>
    </xf>
    <xf numFmtId="0" fontId="33" fillId="0" borderId="0" xfId="0" applyFont="1" applyAlignment="1">
      <alignment horizontal="center" vertical="center"/>
    </xf>
    <xf numFmtId="0" fontId="3" fillId="0" borderId="0" xfId="0" applyFont="1" applyAlignment="1">
      <alignment vertical="center" wrapText="1"/>
    </xf>
    <xf numFmtId="0" fontId="37" fillId="0" borderId="0" xfId="0" applyFont="1" applyAlignment="1">
      <alignment horizontal="center" vertical="center"/>
    </xf>
    <xf numFmtId="0" fontId="3" fillId="0" borderId="0" xfId="0" applyFont="1" applyAlignment="1">
      <alignment horizontal="right" vertical="center"/>
    </xf>
    <xf numFmtId="0" fontId="37" fillId="0" borderId="0" xfId="0" applyFont="1" applyAlignment="1">
      <alignment vertical="center" shrinkToFit="1"/>
    </xf>
    <xf numFmtId="0" fontId="3" fillId="0" borderId="0" xfId="0" applyFont="1" applyAlignment="1">
      <alignment horizontal="center" vertical="center" wrapText="1"/>
    </xf>
    <xf numFmtId="0" fontId="3" fillId="0" borderId="0" xfId="0" applyFont="1" applyAlignment="1">
      <alignment horizontal="center" vertical="top"/>
    </xf>
    <xf numFmtId="0" fontId="3" fillId="0" borderId="145" xfId="0" applyFont="1" applyBorder="1">
      <alignment vertical="center"/>
    </xf>
    <xf numFmtId="0" fontId="6" fillId="0" borderId="0" xfId="0" applyFont="1" applyAlignment="1">
      <alignment vertical="top" wrapText="1"/>
    </xf>
    <xf numFmtId="0" fontId="3" fillId="0" borderId="0" xfId="0" applyFont="1" applyAlignment="1">
      <alignment vertical="top" wrapText="1"/>
    </xf>
    <xf numFmtId="0" fontId="3" fillId="0" borderId="0" xfId="0" applyFont="1" applyAlignment="1">
      <alignment horizontal="center" vertical="top" wrapText="1"/>
    </xf>
    <xf numFmtId="0" fontId="3" fillId="0" borderId="0" xfId="0" applyFont="1" applyAlignment="1">
      <alignment horizontal="center" vertical="center"/>
    </xf>
    <xf numFmtId="0" fontId="6" fillId="0" borderId="0" xfId="0" applyFont="1" applyAlignment="1">
      <alignment vertical="top"/>
    </xf>
    <xf numFmtId="0" fontId="22" fillId="0" borderId="0" xfId="0" applyFont="1">
      <alignment vertical="center"/>
    </xf>
    <xf numFmtId="0" fontId="3" fillId="16" borderId="0" xfId="0" applyFont="1" applyFill="1" applyAlignment="1">
      <alignment horizontal="center" vertical="top" wrapText="1"/>
    </xf>
    <xf numFmtId="0" fontId="3" fillId="0" borderId="141" xfId="0" applyFont="1" applyBorder="1">
      <alignment vertical="center"/>
    </xf>
    <xf numFmtId="0" fontId="3" fillId="0" borderId="140" xfId="0" applyFont="1" applyBorder="1">
      <alignment vertical="center"/>
    </xf>
    <xf numFmtId="0" fontId="3" fillId="0" borderId="132" xfId="0" applyFont="1" applyBorder="1">
      <alignment vertical="center"/>
    </xf>
    <xf numFmtId="0" fontId="3" fillId="0" borderId="143" xfId="0" applyFont="1" applyBorder="1">
      <alignment vertical="center"/>
    </xf>
    <xf numFmtId="0" fontId="3" fillId="0" borderId="147" xfId="0" applyFont="1" applyBorder="1" applyAlignment="1">
      <alignment horizontal="left" vertical="center"/>
    </xf>
    <xf numFmtId="0" fontId="3" fillId="0" borderId="147" xfId="0" applyFont="1" applyBorder="1">
      <alignment vertical="center"/>
    </xf>
    <xf numFmtId="0" fontId="3" fillId="0" borderId="0" xfId="0" applyFont="1" applyAlignment="1">
      <alignment horizontal="left" vertical="top"/>
    </xf>
    <xf numFmtId="0" fontId="22" fillId="0" borderId="0" xfId="0" applyFont="1" applyAlignment="1">
      <alignment vertical="top"/>
    </xf>
    <xf numFmtId="0" fontId="3" fillId="16" borderId="0" xfId="0" applyFont="1" applyFill="1" applyAlignment="1">
      <alignment vertical="center" wrapText="1"/>
    </xf>
    <xf numFmtId="0" fontId="6" fillId="0" borderId="0" xfId="0" applyFont="1">
      <alignment vertical="center"/>
    </xf>
    <xf numFmtId="0" fontId="33" fillId="14" borderId="139" xfId="0" applyFont="1" applyFill="1" applyBorder="1" applyAlignment="1">
      <alignment horizontal="center" vertical="center"/>
    </xf>
    <xf numFmtId="0" fontId="33" fillId="0" borderId="141" xfId="0" applyFont="1" applyBorder="1" applyAlignment="1">
      <alignment horizontal="left" vertical="center"/>
    </xf>
    <xf numFmtId="0" fontId="33" fillId="0" borderId="141" xfId="0" applyFont="1" applyBorder="1">
      <alignment vertical="center"/>
    </xf>
    <xf numFmtId="0" fontId="33" fillId="0" borderId="140" xfId="0" applyFont="1" applyBorder="1">
      <alignment vertical="center"/>
    </xf>
    <xf numFmtId="0" fontId="50" fillId="0" borderId="0" xfId="0" applyFont="1">
      <alignment vertical="center"/>
    </xf>
    <xf numFmtId="0" fontId="3" fillId="0" borderId="147" xfId="0" applyFont="1" applyBorder="1" applyAlignment="1">
      <alignment vertical="center" wrapText="1"/>
    </xf>
    <xf numFmtId="0" fontId="3" fillId="4" borderId="0" xfId="0" applyFont="1" applyFill="1" applyProtection="1">
      <alignment vertical="center"/>
      <protection locked="0"/>
    </xf>
    <xf numFmtId="0" fontId="3" fillId="0" borderId="147" xfId="0" applyFont="1" applyBorder="1" applyAlignment="1">
      <alignment horizontal="center" vertical="center"/>
    </xf>
    <xf numFmtId="0" fontId="3" fillId="0" borderId="141" xfId="0" applyFont="1" applyBorder="1" applyAlignment="1">
      <alignment horizontal="center" vertical="center"/>
    </xf>
    <xf numFmtId="0" fontId="3" fillId="4" borderId="147" xfId="0" applyFont="1" applyFill="1" applyBorder="1" applyAlignment="1" applyProtection="1">
      <alignment horizontal="center" vertical="center"/>
      <protection locked="0"/>
    </xf>
    <xf numFmtId="0" fontId="3" fillId="0" borderId="147" xfId="0" applyFont="1" applyBorder="1" applyAlignment="1">
      <alignment horizontal="center" vertical="center" shrinkToFit="1"/>
    </xf>
    <xf numFmtId="0" fontId="3" fillId="4" borderId="132" xfId="0" applyFont="1" applyFill="1" applyBorder="1" applyAlignment="1" applyProtection="1">
      <alignment horizontal="center" vertical="center"/>
      <protection locked="0"/>
    </xf>
    <xf numFmtId="0" fontId="3" fillId="4" borderId="141" xfId="0" applyFont="1" applyFill="1" applyBorder="1" applyAlignment="1" applyProtection="1">
      <alignment horizontal="center" vertical="center"/>
      <protection locked="0"/>
    </xf>
    <xf numFmtId="0" fontId="3" fillId="0" borderId="141" xfId="0" applyFont="1" applyBorder="1" applyAlignment="1">
      <alignment horizontal="left" vertical="center" shrinkToFit="1"/>
    </xf>
    <xf numFmtId="0" fontId="37" fillId="4" borderId="0" xfId="0" applyFont="1" applyFill="1" applyAlignment="1" applyProtection="1">
      <alignment horizontal="center" vertical="center"/>
      <protection locked="0"/>
    </xf>
    <xf numFmtId="0" fontId="37" fillId="0" borderId="0" xfId="0" applyFont="1">
      <alignment vertical="center"/>
    </xf>
    <xf numFmtId="0" fontId="3" fillId="0" borderId="0" xfId="0" applyFont="1" applyAlignment="1" applyProtection="1">
      <alignment vertical="top" wrapText="1"/>
      <protection locked="0"/>
    </xf>
    <xf numFmtId="0" fontId="3" fillId="0" borderId="7" xfId="0" applyFont="1" applyBorder="1">
      <alignment vertical="center"/>
    </xf>
    <xf numFmtId="0" fontId="3" fillId="4" borderId="7" xfId="0" applyFont="1" applyFill="1" applyBorder="1" applyAlignment="1" applyProtection="1">
      <alignment horizontal="center" vertical="center"/>
      <protection locked="0"/>
    </xf>
    <xf numFmtId="0" fontId="33" fillId="14" borderId="3" xfId="0" applyFont="1" applyFill="1" applyBorder="1" applyAlignment="1">
      <alignment horizontal="center" vertical="center"/>
    </xf>
    <xf numFmtId="0" fontId="3" fillId="0" borderId="0" xfId="0" applyFont="1" applyAlignment="1">
      <alignment horizontal="left" vertical="center" shrinkToFit="1"/>
    </xf>
    <xf numFmtId="0" fontId="3" fillId="0" borderId="7" xfId="0" applyFont="1" applyBorder="1" applyAlignment="1">
      <alignment horizontal="center" vertical="center"/>
    </xf>
    <xf numFmtId="0" fontId="3" fillId="6" borderId="3" xfId="7" applyFill="1" applyBorder="1" applyAlignment="1" applyProtection="1">
      <alignment horizontal="center" vertical="center"/>
      <protection locked="0"/>
    </xf>
    <xf numFmtId="0" fontId="41" fillId="6" borderId="2" xfId="7" applyFont="1" applyFill="1" applyBorder="1" applyAlignment="1" applyProtection="1">
      <alignment horizontal="center" vertical="center"/>
      <protection locked="0"/>
    </xf>
    <xf numFmtId="0" fontId="3" fillId="2" borderId="4" xfId="3" applyFont="1" applyFill="1" applyBorder="1" applyAlignment="1">
      <alignment horizontal="center" vertical="center"/>
    </xf>
    <xf numFmtId="0" fontId="41" fillId="6" borderId="2" xfId="3" applyFont="1" applyFill="1" applyBorder="1" applyAlignment="1" applyProtection="1">
      <alignment horizontal="center" vertical="center"/>
      <protection locked="0"/>
    </xf>
    <xf numFmtId="0" fontId="1" fillId="0" borderId="0" xfId="3" applyFont="1" applyAlignment="1">
      <alignment horizontal="left" vertical="center" wrapText="1"/>
    </xf>
    <xf numFmtId="0" fontId="1" fillId="2" borderId="2" xfId="3" applyFont="1" applyFill="1" applyBorder="1" applyAlignment="1">
      <alignment horizontal="center" vertical="center"/>
    </xf>
    <xf numFmtId="0" fontId="33" fillId="0" borderId="0" xfId="3" applyFont="1" applyAlignment="1">
      <alignment horizontal="left" vertical="center"/>
    </xf>
    <xf numFmtId="0" fontId="1" fillId="2" borderId="119" xfId="3" applyFont="1" applyFill="1" applyBorder="1" applyAlignment="1">
      <alignment horizontal="left" vertical="center"/>
    </xf>
    <xf numFmtId="0" fontId="1" fillId="0" borderId="2" xfId="3" applyFont="1" applyBorder="1" applyAlignment="1">
      <alignment horizontal="left" vertical="center" wrapText="1" indent="1"/>
    </xf>
    <xf numFmtId="0" fontId="7" fillId="0" borderId="72" xfId="6" applyFont="1" applyBorder="1" applyAlignment="1">
      <alignment horizontal="left" vertical="center"/>
    </xf>
    <xf numFmtId="0" fontId="7" fillId="0" borderId="0" xfId="6" applyFont="1" applyAlignment="1">
      <alignment horizontal="left" vertical="center"/>
    </xf>
    <xf numFmtId="0" fontId="7" fillId="0" borderId="73" xfId="6" applyFont="1" applyBorder="1" applyAlignment="1">
      <alignment horizontal="left" vertical="center"/>
    </xf>
    <xf numFmtId="0" fontId="7" fillId="0" borderId="0" xfId="5" applyFont="1" applyAlignment="1">
      <alignment horizontal="left" vertical="center"/>
    </xf>
    <xf numFmtId="0" fontId="7" fillId="0" borderId="147" xfId="3" applyFont="1" applyBorder="1" applyAlignment="1">
      <alignment horizontal="left" vertical="center"/>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2" borderId="3" xfId="3" applyFont="1" applyFill="1" applyBorder="1" applyAlignment="1">
      <alignment horizontal="left" vertical="center"/>
    </xf>
    <xf numFmtId="0" fontId="7" fillId="2" borderId="4" xfId="3" applyFont="1" applyFill="1" applyBorder="1" applyAlignment="1">
      <alignment horizontal="left" vertical="center"/>
    </xf>
    <xf numFmtId="0" fontId="7" fillId="2" borderId="5" xfId="3" applyFont="1" applyFill="1" applyBorder="1" applyAlignment="1">
      <alignment horizontal="left" vertical="center"/>
    </xf>
    <xf numFmtId="0" fontId="7" fillId="2" borderId="0" xfId="3" applyFont="1" applyFill="1" applyAlignment="1">
      <alignment horizontal="left" vertical="center"/>
    </xf>
    <xf numFmtId="0" fontId="7" fillId="0" borderId="0" xfId="7" applyFont="1" applyAlignment="1" applyProtection="1">
      <alignment horizontal="center" vertical="center"/>
      <protection locked="0"/>
    </xf>
    <xf numFmtId="0" fontId="3" fillId="2" borderId="4" xfId="3" applyFont="1" applyFill="1" applyBorder="1" applyAlignment="1">
      <alignment horizontal="left" vertical="center"/>
    </xf>
    <xf numFmtId="0" fontId="3" fillId="2" borderId="5" xfId="3" applyFont="1" applyFill="1" applyBorder="1" applyAlignment="1">
      <alignment horizontal="left" vertical="center"/>
    </xf>
    <xf numFmtId="0" fontId="3" fillId="0" borderId="0" xfId="3" applyFont="1" applyAlignment="1" applyProtection="1">
      <alignment horizontal="center" vertical="center"/>
      <protection locked="0"/>
    </xf>
    <xf numFmtId="0" fontId="3" fillId="4" borderId="2" xfId="3" applyFont="1" applyFill="1" applyBorder="1" applyAlignment="1">
      <alignment horizontal="left" vertical="center"/>
    </xf>
    <xf numFmtId="0" fontId="7" fillId="0" borderId="0" xfId="8" applyFont="1">
      <alignment vertical="center"/>
    </xf>
    <xf numFmtId="0" fontId="7" fillId="0" borderId="147" xfId="8" applyFont="1" applyBorder="1">
      <alignment vertical="center"/>
    </xf>
    <xf numFmtId="0" fontId="7" fillId="0" borderId="0" xfId="3" applyFont="1" applyAlignment="1">
      <alignment horizontal="left" vertical="center"/>
    </xf>
    <xf numFmtId="0" fontId="7" fillId="0" borderId="2" xfId="8" applyFont="1" applyBorder="1">
      <alignment vertical="center"/>
    </xf>
    <xf numFmtId="0" fontId="15" fillId="0" borderId="3" xfId="8" applyFont="1" applyBorder="1" applyAlignment="1">
      <alignment horizontal="center" vertical="center"/>
    </xf>
    <xf numFmtId="0" fontId="15" fillId="0" borderId="2" xfId="8" applyFont="1" applyBorder="1" applyAlignment="1">
      <alignment horizontal="center" vertical="center"/>
    </xf>
    <xf numFmtId="0" fontId="7" fillId="0" borderId="2" xfId="8" applyFont="1" applyBorder="1" applyAlignment="1">
      <alignment horizontal="center" vertical="center"/>
    </xf>
    <xf numFmtId="0" fontId="7" fillId="0" borderId="146" xfId="3" applyFont="1" applyBorder="1" applyAlignment="1">
      <alignment horizontal="left" vertical="center"/>
    </xf>
    <xf numFmtId="0" fontId="7" fillId="0" borderId="77" xfId="3" applyFont="1" applyBorder="1" applyAlignment="1">
      <alignment horizontal="center" vertical="center"/>
    </xf>
    <xf numFmtId="0" fontId="7" fillId="0" borderId="0" xfId="8" applyFont="1" applyAlignment="1">
      <alignment horizontal="center" vertical="center"/>
    </xf>
    <xf numFmtId="49" fontId="7" fillId="0" borderId="0" xfId="5" applyNumberFormat="1" applyFont="1"/>
    <xf numFmtId="49" fontId="7" fillId="0" borderId="0" xfId="6" applyNumberFormat="1" applyFont="1" applyAlignment="1"/>
    <xf numFmtId="0" fontId="7" fillId="0" borderId="147" xfId="5" applyFont="1" applyBorder="1" applyAlignment="1">
      <alignment horizontal="center" vertical="center"/>
    </xf>
    <xf numFmtId="0" fontId="7" fillId="0" borderId="0" xfId="5" applyFont="1" applyAlignment="1">
      <alignment vertical="center"/>
    </xf>
    <xf numFmtId="0" fontId="21" fillId="0" borderId="0" xfId="8" applyFont="1">
      <alignment vertical="center"/>
    </xf>
    <xf numFmtId="0" fontId="7" fillId="0" borderId="2" xfId="5" applyFont="1" applyBorder="1" applyAlignment="1">
      <alignment horizontal="center" vertical="center"/>
    </xf>
    <xf numFmtId="0" fontId="7" fillId="2" borderId="3" xfId="5" applyFont="1" applyFill="1" applyBorder="1" applyAlignment="1">
      <alignment vertical="center"/>
    </xf>
    <xf numFmtId="0" fontId="7" fillId="2" borderId="5" xfId="5" applyFont="1" applyFill="1" applyBorder="1" applyAlignment="1">
      <alignment vertical="center"/>
    </xf>
    <xf numFmtId="0" fontId="7" fillId="0" borderId="10" xfId="5" applyFont="1" applyBorder="1" applyAlignment="1">
      <alignment vertical="center"/>
    </xf>
    <xf numFmtId="0" fontId="7" fillId="0" borderId="146" xfId="5" applyFont="1" applyBorder="1" applyAlignment="1">
      <alignment vertical="center"/>
    </xf>
    <xf numFmtId="0" fontId="7" fillId="0" borderId="132" xfId="3" applyFont="1" applyBorder="1" applyAlignment="1">
      <alignment horizontal="left" vertical="center"/>
    </xf>
    <xf numFmtId="0" fontId="34" fillId="0" borderId="0" xfId="10" applyFont="1">
      <alignment vertical="center"/>
    </xf>
    <xf numFmtId="0" fontId="3" fillId="0" borderId="2" xfId="10" applyFont="1" applyBorder="1" applyAlignment="1">
      <alignment horizontal="center" vertical="center"/>
    </xf>
    <xf numFmtId="0" fontId="35" fillId="0" borderId="0" xfId="10" applyFont="1" applyAlignment="1">
      <alignment horizontal="right" vertical="center"/>
    </xf>
    <xf numFmtId="0" fontId="41" fillId="0" borderId="2" xfId="10" applyFont="1" applyBorder="1" applyAlignment="1">
      <alignment horizontal="center" vertical="center"/>
    </xf>
    <xf numFmtId="187" fontId="41" fillId="0" borderId="2" xfId="10" applyNumberFormat="1" applyFont="1" applyBorder="1">
      <alignment vertical="center"/>
    </xf>
    <xf numFmtId="0" fontId="35" fillId="0" borderId="0" xfId="10" applyFont="1">
      <alignment vertical="center"/>
    </xf>
    <xf numFmtId="0" fontId="3" fillId="0" borderId="2" xfId="10" applyFont="1" applyBorder="1" applyAlignment="1">
      <alignment horizontal="center" vertical="center" wrapText="1"/>
    </xf>
    <xf numFmtId="0" fontId="41" fillId="2" borderId="2" xfId="3" applyFont="1" applyFill="1" applyBorder="1" applyAlignment="1">
      <alignment horizontal="center" vertical="center"/>
    </xf>
    <xf numFmtId="0" fontId="41" fillId="11" borderId="0" xfId="3" applyFont="1" applyFill="1" applyAlignment="1">
      <alignment horizontal="left" vertical="center"/>
    </xf>
    <xf numFmtId="0" fontId="41" fillId="2" borderId="3" xfId="3" applyFont="1" applyFill="1" applyBorder="1" applyAlignment="1">
      <alignment horizontal="center" vertical="center"/>
    </xf>
    <xf numFmtId="0" fontId="3" fillId="0" borderId="146" xfId="7" applyBorder="1" applyAlignment="1">
      <alignment horizontal="left" vertical="center"/>
    </xf>
    <xf numFmtId="0" fontId="22" fillId="0" borderId="156" xfId="10" applyFont="1" applyBorder="1" applyAlignment="1">
      <alignment horizontal="center" vertical="center"/>
    </xf>
    <xf numFmtId="188" fontId="3" fillId="6" borderId="2" xfId="3" applyNumberFormat="1" applyFont="1" applyFill="1" applyBorder="1" applyAlignment="1">
      <alignment vertical="center"/>
    </xf>
    <xf numFmtId="0" fontId="3" fillId="0" borderId="146" xfId="3" applyFont="1" applyBorder="1" applyAlignment="1">
      <alignment vertical="center"/>
    </xf>
    <xf numFmtId="0" fontId="6" fillId="0" borderId="0" xfId="3" applyFont="1" applyAlignment="1">
      <alignment vertical="center"/>
    </xf>
    <xf numFmtId="0" fontId="3" fillId="0" borderId="0" xfId="10" applyFont="1" applyAlignment="1">
      <alignment horizontal="right" vertical="center" shrinkToFit="1"/>
    </xf>
    <xf numFmtId="0" fontId="3" fillId="0" borderId="0" xfId="3" applyFont="1" applyAlignment="1">
      <alignment horizontal="center" vertical="center"/>
    </xf>
    <xf numFmtId="0" fontId="41" fillId="4" borderId="2" xfId="3" applyFont="1" applyFill="1" applyBorder="1" applyAlignment="1">
      <alignment vertical="center"/>
    </xf>
    <xf numFmtId="0" fontId="51" fillId="0" borderId="0" xfId="3" applyFont="1" applyAlignment="1">
      <alignment vertical="center"/>
    </xf>
    <xf numFmtId="0" fontId="3" fillId="2" borderId="2" xfId="5" applyFill="1" applyBorder="1" applyAlignment="1">
      <alignment horizontal="center" vertical="center"/>
    </xf>
    <xf numFmtId="0" fontId="3" fillId="6" borderId="2" xfId="5" applyFill="1" applyBorder="1" applyAlignment="1" applyProtection="1">
      <alignment horizontal="center" vertical="center"/>
      <protection locked="0"/>
    </xf>
    <xf numFmtId="0" fontId="3" fillId="2" borderId="10" xfId="5" applyFill="1" applyBorder="1" applyAlignment="1">
      <alignment vertical="center"/>
    </xf>
    <xf numFmtId="0" fontId="3" fillId="2" borderId="147" xfId="5" applyFill="1" applyBorder="1" applyAlignment="1">
      <alignment vertical="center"/>
    </xf>
    <xf numFmtId="0" fontId="3" fillId="2" borderId="3" xfId="5" applyFill="1" applyBorder="1" applyAlignment="1">
      <alignment horizontal="center" vertical="center"/>
    </xf>
    <xf numFmtId="0" fontId="3" fillId="2" borderId="155" xfId="5" applyFill="1" applyBorder="1" applyAlignment="1">
      <alignment vertical="center"/>
    </xf>
    <xf numFmtId="0" fontId="3" fillId="0" borderId="157" xfId="5" applyBorder="1" applyAlignment="1">
      <alignment vertical="center"/>
    </xf>
    <xf numFmtId="0" fontId="41" fillId="0" borderId="147" xfId="3" applyFont="1" applyBorder="1" applyAlignment="1">
      <alignment vertical="center"/>
    </xf>
    <xf numFmtId="0" fontId="41" fillId="0" borderId="25" xfId="3" applyFont="1" applyBorder="1" applyAlignment="1">
      <alignment horizontal="center" vertical="center"/>
    </xf>
    <xf numFmtId="0" fontId="41" fillId="0" borderId="2" xfId="3" applyFont="1" applyBorder="1" applyAlignment="1">
      <alignment horizontal="center" vertical="center"/>
    </xf>
    <xf numFmtId="0" fontId="3" fillId="0" borderId="145" xfId="5" applyBorder="1" applyAlignment="1">
      <alignment horizontal="left" vertical="center"/>
    </xf>
    <xf numFmtId="0" fontId="3" fillId="0" borderId="157" xfId="5" applyBorder="1" applyAlignment="1">
      <alignment horizontal="left" vertical="center"/>
    </xf>
    <xf numFmtId="0" fontId="41" fillId="0" borderId="10" xfId="3" applyFont="1" applyBorder="1" applyAlignment="1">
      <alignment horizontal="center" vertical="center"/>
    </xf>
    <xf numFmtId="0" fontId="41" fillId="6" borderId="138" xfId="13" applyFont="1" applyFill="1" applyBorder="1" applyAlignment="1" applyProtection="1">
      <alignment horizontal="center" vertical="center"/>
      <protection locked="0"/>
    </xf>
    <xf numFmtId="0" fontId="41" fillId="0" borderId="138" xfId="10" applyFont="1" applyBorder="1" applyAlignment="1">
      <alignment horizontal="center" vertical="center"/>
    </xf>
    <xf numFmtId="0" fontId="41" fillId="6" borderId="25" xfId="7" applyFont="1" applyFill="1" applyBorder="1" applyAlignment="1" applyProtection="1">
      <alignment horizontal="center" vertical="center"/>
      <protection locked="0"/>
    </xf>
    <xf numFmtId="0" fontId="3" fillId="0" borderId="0" xfId="5" applyAlignment="1">
      <alignment horizontal="center" vertical="center"/>
    </xf>
    <xf numFmtId="0" fontId="66" fillId="0" borderId="2" xfId="3" applyFont="1" applyBorder="1" applyAlignment="1">
      <alignment horizontal="center" vertical="center"/>
    </xf>
    <xf numFmtId="0" fontId="3" fillId="4" borderId="2" xfId="5" applyFill="1" applyBorder="1" applyAlignment="1">
      <alignment horizontal="center" vertical="center"/>
    </xf>
    <xf numFmtId="0" fontId="3" fillId="4" borderId="2" xfId="14" applyFont="1" applyFill="1" applyBorder="1" applyAlignment="1">
      <alignment horizontal="center" vertical="center"/>
    </xf>
    <xf numFmtId="0" fontId="3" fillId="0" borderId="2" xfId="5" applyBorder="1" applyAlignment="1">
      <alignment horizontal="center" vertical="center"/>
    </xf>
    <xf numFmtId="0" fontId="3" fillId="0" borderId="3" xfId="5" applyBorder="1" applyAlignment="1">
      <alignment horizontal="center" vertical="center"/>
    </xf>
    <xf numFmtId="0" fontId="3" fillId="0" borderId="2" xfId="5" applyBorder="1" applyAlignment="1">
      <alignment vertical="center" shrinkToFit="1"/>
    </xf>
    <xf numFmtId="0" fontId="3" fillId="6" borderId="3" xfId="5" applyFill="1" applyBorder="1" applyAlignment="1" applyProtection="1">
      <alignment horizontal="center" vertical="center"/>
      <protection locked="0"/>
    </xf>
    <xf numFmtId="0" fontId="3" fillId="0" borderId="0" xfId="5" applyAlignment="1">
      <alignment vertical="top"/>
    </xf>
    <xf numFmtId="0" fontId="3" fillId="6" borderId="2" xfId="5" applyFill="1" applyBorder="1" applyAlignment="1" applyProtection="1">
      <alignment horizontal="center" vertical="center"/>
      <protection locked="0"/>
    </xf>
    <xf numFmtId="0" fontId="3" fillId="0" borderId="0" xfId="5"/>
    <xf numFmtId="0" fontId="3" fillId="4" borderId="2" xfId="3" applyFont="1" applyFill="1" applyBorder="1" applyAlignment="1">
      <alignment horizontal="center" vertical="center"/>
    </xf>
    <xf numFmtId="0" fontId="3" fillId="2" borderId="0" xfId="5" applyFill="1" applyAlignment="1">
      <alignment horizontal="left" vertical="center"/>
    </xf>
    <xf numFmtId="0" fontId="1" fillId="2" borderId="0" xfId="3" applyFont="1" applyFill="1" applyAlignment="1">
      <alignment vertical="center" wrapText="1"/>
    </xf>
    <xf numFmtId="0" fontId="4" fillId="2" borderId="2" xfId="3" applyFont="1" applyFill="1" applyBorder="1" applyAlignment="1">
      <alignment horizontal="center" vertical="center" wrapText="1"/>
    </xf>
    <xf numFmtId="188" fontId="3" fillId="6" borderId="2" xfId="5" applyNumberFormat="1" applyFill="1" applyBorder="1" applyAlignment="1" applyProtection="1">
      <alignment horizontal="right" vertical="center"/>
      <protection locked="0"/>
    </xf>
    <xf numFmtId="3" fontId="1" fillId="6" borderId="2" xfId="3" applyNumberFormat="1" applyFont="1" applyFill="1" applyBorder="1" applyAlignment="1" applyProtection="1">
      <alignment vertical="center" wrapText="1"/>
      <protection locked="0"/>
    </xf>
    <xf numFmtId="184" fontId="3" fillId="0" borderId="38" xfId="5" applyNumberFormat="1" applyBorder="1" applyAlignment="1">
      <alignment vertical="center"/>
    </xf>
    <xf numFmtId="184" fontId="3" fillId="0" borderId="0" xfId="5" applyNumberFormat="1" applyAlignment="1">
      <alignment vertical="center"/>
    </xf>
    <xf numFmtId="58" fontId="1" fillId="0" borderId="0" xfId="3" applyNumberFormat="1" applyFont="1" applyAlignment="1" applyProtection="1">
      <alignment horizontal="center" vertical="center" shrinkToFit="1"/>
      <protection locked="0"/>
    </xf>
    <xf numFmtId="0" fontId="67" fillId="0" borderId="0" xfId="3" applyFont="1" applyAlignment="1" applyProtection="1">
      <alignment horizontal="left" vertical="center" shrinkToFit="1"/>
      <protection locked="0"/>
    </xf>
    <xf numFmtId="58" fontId="1" fillId="4" borderId="2" xfId="3" applyNumberFormat="1" applyFont="1" applyFill="1" applyBorder="1" applyAlignment="1">
      <alignment horizontal="center" vertical="center" shrinkToFit="1"/>
    </xf>
    <xf numFmtId="0" fontId="1" fillId="0" borderId="25" xfId="3" applyFont="1" applyBorder="1" applyAlignment="1">
      <alignment horizontal="center" vertical="center"/>
    </xf>
    <xf numFmtId="0" fontId="3" fillId="0" borderId="0" xfId="5" applyAlignment="1">
      <alignment horizontal="right" vertical="center"/>
    </xf>
    <xf numFmtId="0" fontId="7" fillId="0" borderId="0" xfId="2" applyAlignment="1" applyProtection="1">
      <alignment horizontal="left" vertical="center"/>
      <protection locked="0"/>
    </xf>
    <xf numFmtId="0" fontId="1" fillId="2" borderId="2" xfId="3" applyFont="1" applyFill="1" applyBorder="1" applyAlignment="1">
      <alignment horizontal="center" vertical="center" shrinkToFit="1"/>
    </xf>
    <xf numFmtId="0" fontId="1" fillId="0" borderId="2" xfId="7" applyFont="1" applyBorder="1" applyAlignment="1">
      <alignment horizontal="center" vertical="center"/>
    </xf>
    <xf numFmtId="0" fontId="3" fillId="0" borderId="0" xfId="5" applyAlignment="1">
      <alignment shrinkToFit="1"/>
    </xf>
    <xf numFmtId="0" fontId="1" fillId="0" borderId="145" xfId="3" applyFont="1" applyBorder="1" applyAlignment="1">
      <alignment vertical="center"/>
    </xf>
    <xf numFmtId="0" fontId="1" fillId="0" borderId="157" xfId="3" applyFont="1" applyBorder="1" applyAlignment="1">
      <alignment vertical="center"/>
    </xf>
    <xf numFmtId="0" fontId="22" fillId="0" borderId="83" xfId="5" applyFont="1" applyBorder="1" applyAlignment="1">
      <alignment horizontal="center" vertical="center"/>
    </xf>
    <xf numFmtId="0" fontId="3" fillId="0" borderId="18" xfId="5" applyBorder="1" applyAlignment="1">
      <alignment horizontal="left" vertical="center"/>
    </xf>
    <xf numFmtId="0" fontId="3" fillId="0" borderId="158" xfId="5" applyBorder="1" applyAlignment="1">
      <alignment horizontal="left" vertical="center"/>
    </xf>
    <xf numFmtId="188" fontId="3" fillId="6" borderId="2" xfId="3" applyNumberFormat="1" applyFont="1" applyFill="1" applyBorder="1" applyAlignment="1">
      <alignment horizontal="right" vertical="center"/>
    </xf>
    <xf numFmtId="0" fontId="3" fillId="0" borderId="159" xfId="5" applyBorder="1" applyAlignment="1">
      <alignment horizontal="left" vertical="center"/>
    </xf>
    <xf numFmtId="188" fontId="3" fillId="6" borderId="93" xfId="3" applyNumberFormat="1" applyFont="1" applyFill="1" applyBorder="1" applyAlignment="1">
      <alignment horizontal="right" vertical="center"/>
    </xf>
    <xf numFmtId="0" fontId="3" fillId="0" borderId="99" xfId="5" applyBorder="1" applyAlignment="1">
      <alignment horizontal="left" vertical="center"/>
    </xf>
    <xf numFmtId="0" fontId="3" fillId="0" borderId="100" xfId="5" applyBorder="1"/>
    <xf numFmtId="0" fontId="3" fillId="0" borderId="101" xfId="5" applyBorder="1"/>
    <xf numFmtId="185" fontId="3" fillId="6" borderId="30" xfId="5" applyNumberFormat="1" applyFill="1" applyBorder="1" applyAlignment="1">
      <alignment vertical="center"/>
    </xf>
    <xf numFmtId="0" fontId="3" fillId="7" borderId="99" xfId="5" applyFill="1" applyBorder="1" applyAlignment="1">
      <alignment horizontal="left" vertical="center"/>
    </xf>
    <xf numFmtId="0" fontId="3" fillId="7" borderId="100" xfId="5" applyFill="1" applyBorder="1" applyAlignment="1">
      <alignment horizontal="left" vertical="center"/>
    </xf>
    <xf numFmtId="0" fontId="3" fillId="7" borderId="101" xfId="5" applyFill="1" applyBorder="1" applyAlignment="1">
      <alignment horizontal="left" vertical="center"/>
    </xf>
    <xf numFmtId="0" fontId="3" fillId="7" borderId="107" xfId="5" applyFill="1" applyBorder="1" applyAlignment="1">
      <alignment horizontal="left" vertical="center"/>
    </xf>
    <xf numFmtId="0" fontId="3" fillId="0" borderId="109" xfId="5" applyBorder="1" applyAlignment="1">
      <alignment horizontal="center" vertical="center"/>
    </xf>
    <xf numFmtId="0" fontId="3" fillId="7" borderId="160" xfId="5" applyFill="1" applyBorder="1" applyAlignment="1">
      <alignment horizontal="left" vertical="center" wrapText="1"/>
    </xf>
    <xf numFmtId="185" fontId="3" fillId="7" borderId="31" xfId="5" applyNumberFormat="1" applyFill="1" applyBorder="1" applyAlignment="1">
      <alignment vertical="center"/>
    </xf>
    <xf numFmtId="0" fontId="3" fillId="0" borderId="112" xfId="5" applyBorder="1" applyAlignment="1">
      <alignment horizontal="center" vertical="center"/>
    </xf>
    <xf numFmtId="0" fontId="3" fillId="7" borderId="109" xfId="5" applyFill="1" applyBorder="1" applyAlignment="1">
      <alignment horizontal="center" vertical="center"/>
    </xf>
    <xf numFmtId="185" fontId="1" fillId="6" borderId="111" xfId="3" applyNumberFormat="1" applyFont="1" applyFill="1" applyBorder="1" applyAlignment="1">
      <alignment vertical="center"/>
    </xf>
    <xf numFmtId="0" fontId="3" fillId="0" borderId="109" xfId="5" applyBorder="1" applyAlignment="1">
      <alignment horizontal="center" vertical="center" wrapText="1"/>
    </xf>
    <xf numFmtId="0" fontId="1" fillId="7" borderId="160" xfId="3" applyFont="1" applyFill="1" applyBorder="1" applyAlignment="1">
      <alignment horizontal="left" vertical="center"/>
    </xf>
    <xf numFmtId="185" fontId="1" fillId="7" borderId="160" xfId="3" applyNumberFormat="1" applyFont="1" applyFill="1" applyBorder="1" applyAlignment="1">
      <alignment vertical="center"/>
    </xf>
    <xf numFmtId="0" fontId="3" fillId="7" borderId="112" xfId="5" applyFill="1" applyBorder="1" applyAlignment="1">
      <alignment horizontal="center" vertical="center"/>
    </xf>
    <xf numFmtId="0" fontId="3" fillId="0" borderId="114" xfId="5" applyBorder="1" applyAlignment="1">
      <alignment horizontal="center" vertical="center"/>
    </xf>
    <xf numFmtId="0" fontId="3" fillId="7" borderId="109" xfId="5" applyFill="1" applyBorder="1" applyAlignment="1">
      <alignment horizontal="center" vertical="center" wrapText="1"/>
    </xf>
    <xf numFmtId="0" fontId="3" fillId="0" borderId="0" xfId="5" applyAlignment="1">
      <alignment vertical="center" textRotation="255" wrapText="1"/>
    </xf>
    <xf numFmtId="191" fontId="3" fillId="6" borderId="95" xfId="5" applyNumberFormat="1" applyFill="1" applyBorder="1" applyAlignment="1" applyProtection="1">
      <alignment vertical="center"/>
      <protection locked="0"/>
    </xf>
    <xf numFmtId="0" fontId="3" fillId="2" borderId="120" xfId="5" applyFill="1" applyBorder="1" applyAlignment="1">
      <alignment horizontal="center" vertical="center"/>
    </xf>
    <xf numFmtId="0" fontId="1" fillId="7" borderId="154" xfId="3" applyFont="1" applyFill="1" applyBorder="1" applyAlignment="1">
      <alignment horizontal="left" vertical="center"/>
    </xf>
    <xf numFmtId="0" fontId="1" fillId="7" borderId="157" xfId="3" applyFont="1" applyFill="1" applyBorder="1" applyAlignment="1">
      <alignment horizontal="left" vertical="center"/>
    </xf>
    <xf numFmtId="0" fontId="3" fillId="7" borderId="114" xfId="5" applyFill="1" applyBorder="1" applyAlignment="1">
      <alignment horizontal="center" vertical="center"/>
    </xf>
    <xf numFmtId="0" fontId="3" fillId="2" borderId="119" xfId="5" applyFill="1" applyBorder="1" applyAlignment="1">
      <alignment vertical="center" textRotation="255" wrapText="1"/>
    </xf>
    <xf numFmtId="0" fontId="3" fillId="2" borderId="119" xfId="5" applyFill="1" applyBorder="1" applyAlignment="1">
      <alignment horizontal="center" vertical="center"/>
    </xf>
    <xf numFmtId="191" fontId="3" fillId="3" borderId="95" xfId="5" applyNumberFormat="1" applyFill="1" applyBorder="1" applyAlignment="1">
      <alignment vertical="center"/>
    </xf>
    <xf numFmtId="0" fontId="3" fillId="3" borderId="120" xfId="5" applyFill="1" applyBorder="1" applyAlignment="1">
      <alignment horizontal="center" vertical="center"/>
    </xf>
    <xf numFmtId="0" fontId="3" fillId="2" borderId="0" xfId="5" applyFill="1" applyAlignment="1">
      <alignment horizontal="center" vertical="center"/>
    </xf>
    <xf numFmtId="3" fontId="3" fillId="0" borderId="122" xfId="5" applyNumberFormat="1" applyBorder="1" applyAlignment="1">
      <alignment vertical="center"/>
    </xf>
    <xf numFmtId="0" fontId="3" fillId="7" borderId="122" xfId="5" applyFill="1" applyBorder="1" applyAlignment="1">
      <alignment horizontal="left" vertical="center"/>
    </xf>
    <xf numFmtId="0" fontId="3" fillId="7" borderId="118" xfId="5" applyFill="1" applyBorder="1" applyAlignment="1">
      <alignment horizontal="left" vertical="center"/>
    </xf>
    <xf numFmtId="3" fontId="3" fillId="7" borderId="122" xfId="5" applyNumberFormat="1" applyFill="1" applyBorder="1" applyAlignment="1">
      <alignment vertical="center"/>
    </xf>
    <xf numFmtId="185" fontId="1" fillId="6" borderId="106" xfId="3" applyNumberFormat="1" applyFont="1" applyFill="1" applyBorder="1" applyAlignment="1">
      <alignment vertical="center"/>
    </xf>
    <xf numFmtId="0" fontId="3" fillId="7" borderId="10" xfId="5" applyFill="1" applyBorder="1" applyAlignment="1">
      <alignment vertical="center" shrinkToFit="1"/>
    </xf>
    <xf numFmtId="0" fontId="3" fillId="7" borderId="110" xfId="5" applyFill="1" applyBorder="1" applyAlignment="1">
      <alignment vertical="center" shrinkToFit="1"/>
    </xf>
    <xf numFmtId="0" fontId="3" fillId="7" borderId="3" xfId="5" applyFill="1" applyBorder="1" applyAlignment="1">
      <alignment vertical="center" shrinkToFit="1"/>
    </xf>
    <xf numFmtId="0" fontId="3" fillId="7" borderId="154" xfId="5" applyFill="1" applyBorder="1" applyAlignment="1">
      <alignment vertical="center" shrinkToFit="1"/>
    </xf>
    <xf numFmtId="0" fontId="3" fillId="0" borderId="138" xfId="5" applyBorder="1" applyAlignment="1">
      <alignment horizontal="left" vertical="center" wrapText="1" indent="1"/>
    </xf>
    <xf numFmtId="188" fontId="23" fillId="6" borderId="2" xfId="3" applyNumberFormat="1" applyFont="1" applyFill="1" applyBorder="1" applyAlignment="1">
      <alignment vertical="center"/>
    </xf>
    <xf numFmtId="182" fontId="40" fillId="6" borderId="2" xfId="3" applyNumberFormat="1" applyFont="1" applyFill="1" applyBorder="1" applyAlignment="1">
      <alignment horizontal="right" vertical="center"/>
    </xf>
    <xf numFmtId="182" fontId="23" fillId="6" borderId="115" xfId="3" applyNumberFormat="1" applyFont="1" applyFill="1" applyBorder="1" applyAlignment="1">
      <alignment horizontal="right" vertical="center"/>
    </xf>
    <xf numFmtId="0" fontId="3" fillId="0" borderId="119" xfId="5" applyBorder="1" applyAlignment="1">
      <alignment horizontal="left" vertical="center"/>
    </xf>
    <xf numFmtId="0" fontId="3" fillId="0" borderId="0" xfId="5" applyAlignment="1">
      <alignment horizontal="left" vertical="top" wrapText="1"/>
    </xf>
    <xf numFmtId="0" fontId="7" fillId="0" borderId="0" xfId="2" applyFill="1" applyBorder="1" applyAlignment="1" applyProtection="1">
      <alignment horizontal="center" vertical="center"/>
      <protection locked="0"/>
    </xf>
    <xf numFmtId="0" fontId="7" fillId="0" borderId="147" xfId="5" applyFont="1" applyBorder="1" applyAlignment="1">
      <alignment vertical="center"/>
    </xf>
    <xf numFmtId="0" fontId="7" fillId="0" borderId="4" xfId="5" applyFont="1" applyBorder="1" applyAlignment="1">
      <alignment vertical="center"/>
    </xf>
    <xf numFmtId="0" fontId="7" fillId="0" borderId="5" xfId="5" applyFont="1" applyBorder="1" applyAlignment="1">
      <alignment vertical="center"/>
    </xf>
    <xf numFmtId="0" fontId="7" fillId="0" borderId="0" xfId="8" applyFont="1">
      <alignment vertical="center"/>
    </xf>
    <xf numFmtId="0" fontId="7" fillId="0" borderId="0" xfId="5" applyFont="1" applyAlignment="1">
      <alignment vertical="center"/>
    </xf>
    <xf numFmtId="0" fontId="22" fillId="0" borderId="2" xfId="9" applyFont="1" applyBorder="1" applyAlignment="1">
      <alignment horizontal="center" vertical="center" wrapText="1"/>
    </xf>
    <xf numFmtId="0" fontId="3" fillId="2" borderId="3" xfId="3" applyFont="1" applyFill="1" applyBorder="1" applyAlignment="1">
      <alignment horizontal="center" vertical="center"/>
    </xf>
    <xf numFmtId="0" fontId="22" fillId="6" borderId="3" xfId="5" applyFont="1" applyFill="1" applyBorder="1" applyAlignment="1" applyProtection="1">
      <alignment horizontal="center" vertical="center" shrinkToFit="1"/>
      <protection locked="0"/>
    </xf>
    <xf numFmtId="0" fontId="68" fillId="0" borderId="0" xfId="0" applyFont="1" applyProtection="1">
      <alignment vertical="center"/>
    </xf>
    <xf numFmtId="0" fontId="68" fillId="0" borderId="0" xfId="0" applyFont="1">
      <alignment vertical="center"/>
    </xf>
    <xf numFmtId="0" fontId="68" fillId="4" borderId="2" xfId="0" applyFont="1" applyFill="1" applyBorder="1" applyAlignment="1">
      <alignment horizontal="center" vertical="center"/>
    </xf>
    <xf numFmtId="49" fontId="3" fillId="0" borderId="0" xfId="3" applyNumberFormat="1" applyFont="1" applyAlignment="1">
      <alignment horizontal="left" vertical="center"/>
    </xf>
    <xf numFmtId="0" fontId="3" fillId="6" borderId="2" xfId="7" applyFont="1" applyFill="1" applyBorder="1" applyAlignment="1" applyProtection="1">
      <alignment horizontal="center" vertical="center"/>
      <protection locked="0"/>
    </xf>
    <xf numFmtId="0" fontId="3" fillId="0" borderId="132" xfId="7" applyFont="1" applyBorder="1" applyAlignment="1" applyProtection="1">
      <alignment horizontal="center" vertical="center"/>
      <protection locked="0"/>
    </xf>
    <xf numFmtId="0" fontId="3" fillId="0" borderId="147" xfId="7" applyFont="1" applyBorder="1" applyAlignment="1" applyProtection="1">
      <alignment horizontal="center" vertical="center"/>
      <protection locked="0"/>
    </xf>
    <xf numFmtId="0" fontId="3" fillId="0" borderId="0" xfId="7" applyFont="1" applyFill="1" applyAlignment="1" applyProtection="1">
      <alignment horizontal="left" vertical="center"/>
    </xf>
    <xf numFmtId="0" fontId="3" fillId="0" borderId="0" xfId="7" applyFont="1" applyAlignment="1" applyProtection="1">
      <alignment horizontal="left" vertical="center"/>
    </xf>
    <xf numFmtId="0" fontId="37" fillId="0" borderId="0" xfId="3" applyFont="1" applyAlignment="1" applyProtection="1">
      <alignment horizontal="left" vertical="center"/>
    </xf>
    <xf numFmtId="0" fontId="3" fillId="0" borderId="0" xfId="7" applyFont="1" applyAlignment="1">
      <alignment horizontal="left" vertical="center"/>
    </xf>
    <xf numFmtId="0" fontId="37" fillId="0" borderId="0" xfId="3" applyFont="1" applyAlignment="1">
      <alignment horizontal="left" vertical="center"/>
    </xf>
    <xf numFmtId="0" fontId="3" fillId="0" borderId="0" xfId="2" applyFont="1" applyAlignment="1" applyProtection="1">
      <alignment vertical="center"/>
      <protection locked="0"/>
    </xf>
    <xf numFmtId="0" fontId="3" fillId="0" borderId="146" xfId="7" applyFont="1" applyBorder="1">
      <alignment vertical="center"/>
    </xf>
    <xf numFmtId="0" fontId="3" fillId="0" borderId="0" xfId="3" applyFont="1" applyAlignment="1">
      <alignment vertical="center" shrinkToFit="1"/>
    </xf>
    <xf numFmtId="0" fontId="3" fillId="0" borderId="0" xfId="9" applyFont="1">
      <alignment vertical="center"/>
    </xf>
    <xf numFmtId="0" fontId="3" fillId="0" borderId="145" xfId="9" applyFont="1" applyBorder="1" applyAlignment="1">
      <alignment horizontal="center" vertical="center"/>
    </xf>
    <xf numFmtId="0" fontId="3" fillId="6" borderId="2" xfId="9" applyFont="1" applyFill="1" applyBorder="1" applyAlignment="1" applyProtection="1">
      <alignment vertical="center" wrapText="1" shrinkToFit="1"/>
      <protection locked="0"/>
    </xf>
    <xf numFmtId="3" fontId="3" fillId="6" borderId="3" xfId="5" applyNumberFormat="1" applyFont="1" applyFill="1" applyBorder="1" applyAlignment="1" applyProtection="1">
      <alignment vertical="center" shrinkToFit="1"/>
      <protection locked="0"/>
    </xf>
    <xf numFmtId="0" fontId="3" fillId="0" borderId="2" xfId="9" applyFont="1" applyBorder="1">
      <alignment vertical="center"/>
    </xf>
    <xf numFmtId="177" fontId="3" fillId="6" borderId="2" xfId="5" applyNumberFormat="1" applyFont="1" applyFill="1" applyBorder="1" applyAlignment="1" applyProtection="1">
      <alignment vertical="center" shrinkToFit="1"/>
      <protection locked="0"/>
    </xf>
    <xf numFmtId="0" fontId="3" fillId="6" borderId="2" xfId="9" applyFont="1" applyFill="1" applyBorder="1" applyAlignment="1" applyProtection="1">
      <alignment horizontal="center" vertical="center"/>
      <protection locked="0"/>
    </xf>
    <xf numFmtId="0" fontId="3" fillId="6" borderId="2" xfId="9" applyFont="1" applyFill="1" applyBorder="1" applyAlignment="1" applyProtection="1">
      <alignment horizontal="left" vertical="center" wrapText="1" shrinkToFit="1"/>
      <protection locked="0"/>
    </xf>
    <xf numFmtId="0" fontId="37" fillId="0" borderId="0" xfId="10" applyFont="1">
      <alignment vertical="center"/>
    </xf>
    <xf numFmtId="0" fontId="37" fillId="0" borderId="0" xfId="10" applyFont="1" applyAlignment="1">
      <alignment horizontal="left" vertical="center"/>
    </xf>
    <xf numFmtId="177" fontId="3" fillId="6" borderId="2" xfId="3" applyNumberFormat="1" applyFont="1" applyFill="1" applyBorder="1" applyAlignment="1" applyProtection="1">
      <alignment horizontal="center" vertical="center" shrinkToFit="1"/>
      <protection locked="0"/>
    </xf>
    <xf numFmtId="0" fontId="3" fillId="0" borderId="10" xfId="7" applyFont="1" applyBorder="1" applyAlignment="1">
      <alignment horizontal="left" vertical="center"/>
    </xf>
    <xf numFmtId="0" fontId="3" fillId="0" borderId="147" xfId="7" applyFont="1" applyBorder="1" applyAlignment="1">
      <alignment horizontal="left" vertical="center"/>
    </xf>
    <xf numFmtId="0" fontId="3" fillId="0" borderId="146" xfId="3" applyFont="1" applyBorder="1" applyAlignment="1">
      <alignment horizontal="left" vertical="center"/>
    </xf>
    <xf numFmtId="0" fontId="3" fillId="0" borderId="146" xfId="7" applyFont="1" applyBorder="1" applyAlignment="1">
      <alignment horizontal="left" vertical="center"/>
    </xf>
    <xf numFmtId="0" fontId="7" fillId="4" borderId="1" xfId="2" applyFont="1" applyFill="1" applyBorder="1" applyAlignment="1" applyProtection="1">
      <alignment horizontal="left" vertical="center"/>
      <protection locked="0"/>
    </xf>
    <xf numFmtId="0" fontId="17" fillId="0" borderId="0" xfId="3" applyFont="1" applyAlignment="1">
      <alignment horizontal="left" vertical="center"/>
    </xf>
    <xf numFmtId="0" fontId="17" fillId="0" borderId="0" xfId="3" applyFont="1" applyAlignment="1">
      <alignment vertical="center"/>
    </xf>
    <xf numFmtId="0" fontId="3" fillId="2" borderId="0" xfId="5" applyFont="1" applyFill="1" applyAlignment="1">
      <alignment vertical="center"/>
    </xf>
    <xf numFmtId="38" fontId="3" fillId="0" borderId="0" xfId="5" applyNumberFormat="1" applyFont="1" applyAlignment="1">
      <alignment vertical="center"/>
    </xf>
    <xf numFmtId="0" fontId="3" fillId="6" borderId="2" xfId="5" applyFont="1" applyFill="1" applyBorder="1" applyAlignment="1" applyProtection="1">
      <alignment horizontal="left" vertical="center"/>
      <protection locked="0"/>
    </xf>
    <xf numFmtId="38" fontId="3" fillId="0" borderId="0" xfId="5" applyNumberFormat="1" applyFont="1"/>
    <xf numFmtId="0" fontId="7" fillId="0" borderId="0" xfId="3" applyFont="1" applyAlignment="1">
      <alignment vertical="center"/>
    </xf>
    <xf numFmtId="0" fontId="3" fillId="0" borderId="13" xfId="7" applyFont="1" applyBorder="1">
      <alignment vertical="center"/>
    </xf>
    <xf numFmtId="0" fontId="3" fillId="2" borderId="0" xfId="3" applyFont="1" applyFill="1" applyAlignment="1">
      <alignment horizontal="right" vertical="center"/>
    </xf>
    <xf numFmtId="0" fontId="3" fillId="6" borderId="2" xfId="3" applyFont="1" applyFill="1" applyBorder="1" applyAlignment="1" applyProtection="1">
      <alignment vertical="center"/>
      <protection locked="0"/>
    </xf>
    <xf numFmtId="0" fontId="3" fillId="2" borderId="0" xfId="3" applyFont="1" applyFill="1" applyAlignment="1">
      <alignment vertical="center"/>
    </xf>
    <xf numFmtId="0" fontId="3" fillId="0" borderId="0" xfId="15" applyFont="1">
      <alignment vertical="center"/>
    </xf>
    <xf numFmtId="0" fontId="3" fillId="0" borderId="147" xfId="15" applyFont="1" applyBorder="1">
      <alignment vertical="center"/>
    </xf>
    <xf numFmtId="0" fontId="3" fillId="0" borderId="0" xfId="15" applyFont="1" applyAlignment="1">
      <alignment horizontal="right" vertical="center"/>
    </xf>
    <xf numFmtId="0" fontId="3" fillId="0" borderId="2" xfId="15" applyFont="1" applyBorder="1" applyAlignment="1">
      <alignment horizontal="left" vertical="center"/>
    </xf>
    <xf numFmtId="0" fontId="3" fillId="6" borderId="2" xfId="5" applyFont="1" applyFill="1" applyBorder="1" applyAlignment="1" applyProtection="1">
      <alignment horizontal="center" vertical="center" shrinkToFit="1"/>
      <protection locked="0"/>
    </xf>
    <xf numFmtId="0" fontId="3" fillId="0" borderId="0" xfId="7" applyFont="1" applyAlignment="1">
      <alignment horizontal="center" vertical="center"/>
    </xf>
    <xf numFmtId="0" fontId="3" fillId="0" borderId="0" xfId="7" applyFont="1">
      <alignment vertical="center"/>
    </xf>
    <xf numFmtId="49" fontId="3" fillId="0" borderId="0" xfId="5" applyNumberFormat="1" applyFont="1" applyAlignment="1">
      <alignment vertical="center"/>
    </xf>
    <xf numFmtId="0" fontId="3" fillId="4" borderId="2" xfId="5" applyFont="1" applyFill="1" applyBorder="1" applyAlignment="1">
      <alignment horizontal="center" vertical="center"/>
    </xf>
    <xf numFmtId="0" fontId="3" fillId="0" borderId="2" xfId="5" applyFont="1" applyBorder="1" applyAlignment="1">
      <alignment vertical="center" wrapText="1"/>
    </xf>
    <xf numFmtId="0" fontId="3" fillId="0" borderId="2" xfId="5" applyFont="1" applyBorder="1" applyAlignment="1">
      <alignment vertical="center"/>
    </xf>
    <xf numFmtId="0" fontId="3" fillId="0" borderId="25" xfId="5" applyFont="1" applyBorder="1" applyAlignment="1">
      <alignment vertical="center" wrapText="1"/>
    </xf>
    <xf numFmtId="0" fontId="3" fillId="6" borderId="2" xfId="5" applyFont="1" applyFill="1" applyBorder="1" applyAlignment="1" applyProtection="1">
      <alignment horizontal="center" vertical="center"/>
      <protection locked="0"/>
    </xf>
    <xf numFmtId="0" fontId="3" fillId="0" borderId="157" xfId="3" applyFont="1" applyBorder="1" applyAlignment="1">
      <alignment horizontal="right" vertical="center"/>
    </xf>
    <xf numFmtId="0" fontId="3" fillId="0" borderId="0" xfId="5" applyFont="1" applyAlignment="1">
      <alignment horizontal="right" vertical="center"/>
    </xf>
    <xf numFmtId="0" fontId="7" fillId="0" borderId="0" xfId="3" applyFont="1" applyFill="1" applyAlignment="1">
      <alignment vertical="center"/>
    </xf>
    <xf numFmtId="0" fontId="7" fillId="0" borderId="0" xfId="16" applyFont="1">
      <alignment vertical="center"/>
    </xf>
    <xf numFmtId="0" fontId="3" fillId="0" borderId="0" xfId="2" applyFont="1" applyAlignment="1" applyProtection="1">
      <alignment horizontal="left" vertical="center"/>
      <protection locked="0"/>
    </xf>
    <xf numFmtId="0" fontId="37" fillId="0" borderId="0" xfId="15" applyFont="1">
      <alignment vertical="center"/>
    </xf>
    <xf numFmtId="0" fontId="37" fillId="2" borderId="0" xfId="3" applyFont="1" applyFill="1" applyAlignment="1">
      <alignment horizontal="center" vertical="center"/>
    </xf>
    <xf numFmtId="0" fontId="37" fillId="0" borderId="0" xfId="3" applyFont="1" applyAlignment="1">
      <alignment horizontal="center" vertical="center" shrinkToFit="1"/>
    </xf>
    <xf numFmtId="0" fontId="37" fillId="0" borderId="0" xfId="3" applyFont="1" applyAlignment="1">
      <alignment vertical="center" shrinkToFit="1"/>
    </xf>
    <xf numFmtId="0" fontId="37" fillId="0" borderId="0" xfId="16" applyFont="1" applyAlignment="1">
      <alignment horizontal="center" vertical="center"/>
    </xf>
    <xf numFmtId="0" fontId="3" fillId="6" borderId="2" xfId="15" applyFont="1" applyFill="1" applyBorder="1" applyAlignment="1" applyProtection="1">
      <alignment horizontal="center" vertical="center"/>
      <protection locked="0"/>
    </xf>
    <xf numFmtId="0" fontId="31" fillId="0" borderId="5" xfId="3" applyFont="1" applyBorder="1" applyAlignment="1">
      <alignment horizontal="center" vertical="center" wrapText="1"/>
    </xf>
    <xf numFmtId="0" fontId="3" fillId="0" borderId="126" xfId="5"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4" borderId="0" xfId="0" applyFont="1" applyFill="1" applyAlignment="1" applyProtection="1">
      <alignment horizontal="center" vertical="center"/>
      <protection locked="0"/>
    </xf>
    <xf numFmtId="0" fontId="10" fillId="0" borderId="0" xfId="2" applyFont="1" applyBorder="1" applyAlignment="1">
      <alignment horizontal="center" vertical="center"/>
    </xf>
    <xf numFmtId="0" fontId="10" fillId="0" borderId="0" xfId="2" applyFont="1" applyAlignment="1">
      <alignment horizontal="center" vertical="center"/>
    </xf>
    <xf numFmtId="0" fontId="10" fillId="13" borderId="3" xfId="2" applyFont="1" applyFill="1" applyBorder="1" applyAlignment="1" applyProtection="1">
      <alignment horizontal="center" vertical="center"/>
      <protection locked="0"/>
    </xf>
    <xf numFmtId="0" fontId="10" fillId="13" borderId="5" xfId="2" applyFont="1" applyFill="1" applyBorder="1" applyAlignment="1" applyProtection="1">
      <alignment horizontal="center" vertical="center"/>
      <protection locked="0"/>
    </xf>
    <xf numFmtId="0" fontId="7" fillId="4" borderId="1" xfId="2" applyFill="1" applyBorder="1" applyAlignment="1" applyProtection="1">
      <alignment horizontal="left" vertical="center"/>
      <protection locked="0"/>
    </xf>
    <xf numFmtId="0" fontId="7" fillId="4" borderId="16" xfId="2" applyFill="1" applyBorder="1" applyAlignment="1" applyProtection="1">
      <alignment horizontal="center" vertical="center"/>
      <protection locked="0"/>
    </xf>
    <xf numFmtId="0" fontId="7" fillId="4" borderId="20" xfId="2" applyFill="1" applyBorder="1" applyAlignment="1" applyProtection="1">
      <alignment horizontal="center" vertical="center"/>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6" xfId="2" applyFill="1" applyBorder="1" applyAlignment="1">
      <alignment horizontal="center" vertical="center"/>
    </xf>
    <xf numFmtId="0" fontId="7" fillId="7" borderId="20" xfId="2" applyFill="1" applyBorder="1" applyAlignment="1">
      <alignment horizontal="center" vertical="center"/>
    </xf>
    <xf numFmtId="0" fontId="7" fillId="4" borderId="1" xfId="2" applyFill="1" applyBorder="1" applyAlignment="1" applyProtection="1">
      <alignment horizontal="center" vertical="center"/>
      <protection locked="0"/>
    </xf>
    <xf numFmtId="49" fontId="7" fillId="6" borderId="16" xfId="2" applyNumberFormat="1" applyFill="1" applyBorder="1" applyAlignment="1" applyProtection="1">
      <alignment horizontal="center" vertical="center"/>
      <protection locked="0"/>
    </xf>
    <xf numFmtId="49" fontId="7" fillId="6" borderId="20" xfId="2" applyNumberFormat="1" applyFill="1" applyBorder="1" applyAlignment="1" applyProtection="1">
      <alignment horizontal="center" vertical="center"/>
      <protection locked="0"/>
    </xf>
    <xf numFmtId="0" fontId="7" fillId="4" borderId="17" xfId="2" applyFill="1" applyBorder="1" applyAlignment="1" applyProtection="1">
      <alignment horizontal="center" vertical="center"/>
      <protection locked="0"/>
    </xf>
    <xf numFmtId="0" fontId="7" fillId="4" borderId="1" xfId="2" applyFill="1" applyBorder="1" applyAlignment="1" applyProtection="1">
      <alignment vertical="center"/>
    </xf>
    <xf numFmtId="0" fontId="7" fillId="7" borderId="1" xfId="2" applyFill="1" applyBorder="1" applyAlignment="1" applyProtection="1">
      <alignment horizontal="center" vertical="center" wrapText="1"/>
    </xf>
    <xf numFmtId="0" fontId="7" fillId="7" borderId="16" xfId="2" applyFill="1" applyBorder="1" applyAlignment="1" applyProtection="1">
      <alignment horizontal="left" vertical="center"/>
    </xf>
    <xf numFmtId="0" fontId="7" fillId="7" borderId="20" xfId="2" applyFill="1" applyBorder="1" applyAlignment="1" applyProtection="1">
      <alignment horizontal="left" vertical="center"/>
    </xf>
    <xf numFmtId="38" fontId="7" fillId="9" borderId="46" xfId="2" applyNumberFormat="1" applyFill="1" applyBorder="1" applyAlignment="1" applyProtection="1">
      <alignment horizontal="center" vertical="center"/>
    </xf>
    <xf numFmtId="38" fontId="7" fillId="9" borderId="47" xfId="2" applyNumberFormat="1" applyFill="1" applyBorder="1" applyAlignment="1" applyProtection="1">
      <alignment horizontal="center" vertical="center"/>
    </xf>
    <xf numFmtId="38" fontId="7" fillId="9" borderId="48" xfId="2" applyNumberFormat="1" applyFill="1" applyBorder="1" applyAlignment="1" applyProtection="1">
      <alignment horizontal="center" vertical="center"/>
    </xf>
    <xf numFmtId="38" fontId="7" fillId="9" borderId="49" xfId="2" applyNumberFormat="1" applyFill="1" applyBorder="1" applyAlignment="1" applyProtection="1">
      <alignment horizontal="center" vertical="center"/>
    </xf>
    <xf numFmtId="38" fontId="7" fillId="9" borderId="50" xfId="2" applyNumberFormat="1" applyFill="1" applyBorder="1" applyAlignment="1" applyProtection="1">
      <alignment horizontal="center" vertical="center"/>
    </xf>
    <xf numFmtId="38" fontId="7" fillId="9" borderId="51" xfId="2" applyNumberFormat="1" applyFill="1" applyBorder="1" applyAlignment="1" applyProtection="1">
      <alignment horizontal="center" vertical="center"/>
    </xf>
    <xf numFmtId="0" fontId="3" fillId="9" borderId="8" xfId="2" applyFont="1" applyFill="1" applyBorder="1" applyAlignment="1" applyProtection="1">
      <alignment horizontal="center" vertical="center"/>
    </xf>
    <xf numFmtId="0" fontId="3" fillId="9" borderId="12" xfId="2" applyFont="1" applyFill="1" applyBorder="1" applyAlignment="1" applyProtection="1">
      <alignment horizontal="center" vertical="center"/>
    </xf>
    <xf numFmtId="0" fontId="3" fillId="9" borderId="9" xfId="2" applyFont="1" applyFill="1" applyBorder="1" applyAlignment="1" applyProtection="1">
      <alignment horizontal="center" vertical="center"/>
    </xf>
    <xf numFmtId="0" fontId="3" fillId="9" borderId="10" xfId="2" applyFont="1" applyFill="1" applyBorder="1" applyAlignment="1" applyProtection="1">
      <alignment horizontal="center" vertical="center"/>
    </xf>
    <xf numFmtId="0" fontId="3" fillId="9" borderId="0" xfId="2" applyFont="1" applyFill="1" applyAlignment="1" applyProtection="1">
      <alignment horizontal="center" vertical="center"/>
    </xf>
    <xf numFmtId="0" fontId="3" fillId="9" borderId="15" xfId="2" applyFont="1"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40" xfId="2" applyFill="1" applyBorder="1" applyAlignment="1" applyProtection="1">
      <alignment horizontal="center" vertical="center"/>
    </xf>
    <xf numFmtId="0" fontId="7" fillId="0" borderId="6" xfId="2" applyBorder="1" applyAlignment="1" applyProtection="1">
      <alignment horizontal="center" vertical="center"/>
    </xf>
    <xf numFmtId="0" fontId="7" fillId="2" borderId="40" xfId="2" applyFill="1" applyBorder="1" applyAlignment="1" applyProtection="1">
      <alignment horizontal="center" vertical="center" wrapText="1"/>
    </xf>
    <xf numFmtId="0" fontId="7" fillId="2" borderId="41" xfId="2" applyFill="1" applyBorder="1" applyAlignment="1" applyProtection="1">
      <alignment horizontal="center" vertical="center" wrapText="1"/>
    </xf>
    <xf numFmtId="0" fontId="7" fillId="2" borderId="6" xfId="2" applyFill="1" applyBorder="1" applyAlignment="1" applyProtection="1">
      <alignment horizontal="center" vertical="center" wrapText="1"/>
    </xf>
    <xf numFmtId="0" fontId="7" fillId="0" borderId="16" xfId="2" applyBorder="1" applyAlignment="1" applyProtection="1">
      <alignment horizontal="left" vertical="center"/>
    </xf>
    <xf numFmtId="0" fontId="7" fillId="0" borderId="20" xfId="2" applyBorder="1" applyAlignment="1" applyProtection="1">
      <alignment horizontal="left" vertical="center"/>
    </xf>
    <xf numFmtId="0" fontId="7" fillId="2" borderId="16" xfId="2" applyFill="1" applyBorder="1" applyAlignment="1" applyProtection="1">
      <alignment horizontal="left" vertical="center"/>
    </xf>
    <xf numFmtId="0" fontId="7" fillId="2" borderId="20" xfId="2" applyFill="1" applyBorder="1" applyAlignment="1" applyProtection="1">
      <alignment horizontal="left" vertical="center"/>
    </xf>
    <xf numFmtId="38" fontId="7" fillId="0" borderId="45" xfId="2" applyNumberFormat="1" applyBorder="1" applyAlignment="1" applyProtection="1">
      <alignment vertical="center"/>
    </xf>
    <xf numFmtId="0" fontId="7" fillId="2" borderId="16" xfId="2" applyFill="1" applyBorder="1" applyAlignment="1" applyProtection="1">
      <alignment horizontal="center" vertical="center"/>
    </xf>
    <xf numFmtId="0" fontId="7" fillId="2" borderId="20" xfId="2" applyFill="1" applyBorder="1" applyAlignment="1" applyProtection="1">
      <alignment horizontal="center" vertical="center"/>
    </xf>
    <xf numFmtId="0" fontId="7" fillId="2" borderId="42" xfId="2" applyFill="1" applyBorder="1" applyAlignment="1" applyProtection="1">
      <alignment horizontal="center" vertical="center"/>
    </xf>
    <xf numFmtId="0" fontId="7" fillId="2" borderId="39" xfId="2" applyFill="1" applyBorder="1" applyAlignment="1" applyProtection="1">
      <alignment horizontal="center" vertical="center"/>
    </xf>
    <xf numFmtId="0" fontId="7" fillId="9" borderId="3" xfId="2" applyFont="1" applyFill="1" applyBorder="1" applyAlignment="1" applyProtection="1">
      <alignment horizontal="center" vertical="center"/>
    </xf>
    <xf numFmtId="0" fontId="7" fillId="9" borderId="5" xfId="2" applyFont="1" applyFill="1" applyBorder="1" applyAlignment="1" applyProtection="1">
      <alignment horizontal="center" vertical="center"/>
    </xf>
    <xf numFmtId="0" fontId="7" fillId="9" borderId="3" xfId="2" applyFont="1" applyFill="1" applyBorder="1" applyAlignment="1" applyProtection="1">
      <alignment horizontal="center" vertical="center" wrapText="1"/>
    </xf>
    <xf numFmtId="0" fontId="3" fillId="9" borderId="3" xfId="2" applyFont="1" applyFill="1" applyBorder="1" applyAlignment="1" applyProtection="1">
      <alignment horizontal="center" vertical="center"/>
    </xf>
    <xf numFmtId="0" fontId="3" fillId="9" borderId="4" xfId="2" applyFont="1" applyFill="1" applyBorder="1" applyAlignment="1" applyProtection="1">
      <alignment horizontal="center" vertical="center"/>
    </xf>
    <xf numFmtId="0" fontId="3" fillId="9" borderId="5" xfId="2" applyFont="1" applyFill="1" applyBorder="1" applyAlignment="1" applyProtection="1">
      <alignment horizontal="center" vertical="center"/>
    </xf>
    <xf numFmtId="0" fontId="7" fillId="9" borderId="4" xfId="2" applyFont="1" applyFill="1" applyBorder="1" applyAlignment="1" applyProtection="1">
      <alignment horizontal="center" vertical="center"/>
    </xf>
    <xf numFmtId="0" fontId="7" fillId="9" borderId="40" xfId="2" applyFont="1" applyFill="1" applyBorder="1" applyAlignment="1" applyProtection="1">
      <alignment horizontal="center" vertical="center" wrapText="1"/>
    </xf>
    <xf numFmtId="0" fontId="7" fillId="9" borderId="41" xfId="2" applyFont="1" applyFill="1" applyBorder="1" applyAlignment="1" applyProtection="1">
      <alignment horizontal="center" vertical="center" wrapText="1"/>
    </xf>
    <xf numFmtId="0" fontId="7" fillId="9" borderId="6" xfId="2" applyFont="1" applyFill="1" applyBorder="1" applyAlignment="1" applyProtection="1">
      <alignment horizontal="center" vertical="center" wrapText="1"/>
    </xf>
    <xf numFmtId="0" fontId="7" fillId="9" borderId="16" xfId="2" applyFont="1" applyFill="1" applyBorder="1" applyAlignment="1" applyProtection="1">
      <alignment horizontal="left" vertical="center"/>
    </xf>
    <xf numFmtId="0" fontId="7" fillId="9" borderId="20" xfId="2" applyFont="1" applyFill="1" applyBorder="1" applyAlignment="1" applyProtection="1">
      <alignment horizontal="left" vertical="center"/>
    </xf>
    <xf numFmtId="183" fontId="17" fillId="9" borderId="3" xfId="3" applyNumberFormat="1" applyFont="1" applyFill="1" applyBorder="1" applyAlignment="1" applyProtection="1">
      <alignment horizontal="center" vertical="center"/>
    </xf>
    <xf numFmtId="183" fontId="17" fillId="9" borderId="5" xfId="3" applyNumberFormat="1" applyFont="1" applyFill="1" applyBorder="1" applyAlignment="1" applyProtection="1">
      <alignment horizontal="center" vertical="center"/>
    </xf>
    <xf numFmtId="0" fontId="19" fillId="9" borderId="24" xfId="2" applyFont="1" applyFill="1" applyBorder="1" applyAlignment="1" applyProtection="1">
      <alignment horizontal="center" wrapText="1"/>
    </xf>
    <xf numFmtId="0" fontId="19" fillId="9" borderId="23" xfId="2" applyFont="1" applyFill="1" applyBorder="1" applyAlignment="1" applyProtection="1">
      <alignment horizontal="center" wrapText="1"/>
    </xf>
    <xf numFmtId="0" fontId="7" fillId="9" borderId="8" xfId="2" applyFont="1" applyFill="1" applyBorder="1" applyAlignment="1" applyProtection="1">
      <alignment horizontal="center"/>
    </xf>
    <xf numFmtId="0" fontId="7" fillId="9" borderId="9" xfId="2" applyFont="1" applyFill="1" applyBorder="1" applyAlignment="1" applyProtection="1">
      <alignment horizontal="center"/>
    </xf>
    <xf numFmtId="0" fontId="19" fillId="9" borderId="13" xfId="2" applyFont="1" applyFill="1" applyBorder="1" applyAlignment="1" applyProtection="1">
      <alignment horizontal="center" wrapText="1"/>
    </xf>
    <xf numFmtId="0" fontId="19" fillId="9" borderId="15" xfId="2" applyFont="1" applyFill="1" applyBorder="1" applyAlignment="1" applyProtection="1">
      <alignment horizontal="center" wrapText="1"/>
    </xf>
    <xf numFmtId="0" fontId="19" fillId="9" borderId="10" xfId="2" applyFont="1" applyFill="1" applyBorder="1" applyAlignment="1" applyProtection="1">
      <alignment horizontal="center" wrapText="1"/>
    </xf>
    <xf numFmtId="0" fontId="19" fillId="9" borderId="11" xfId="2" applyFont="1" applyFill="1" applyBorder="1" applyAlignment="1" applyProtection="1">
      <alignment horizontal="center" wrapText="1"/>
    </xf>
    <xf numFmtId="0" fontId="7" fillId="4" borderId="18" xfId="2" applyFill="1" applyBorder="1" applyAlignment="1" applyProtection="1">
      <alignment horizontal="center" vertical="center"/>
    </xf>
    <xf numFmtId="0" fontId="7" fillId="4" borderId="19" xfId="2" applyFill="1" applyBorder="1" applyAlignment="1" applyProtection="1">
      <alignment horizontal="center" vertical="center"/>
    </xf>
    <xf numFmtId="0" fontId="7" fillId="9" borderId="13" xfId="2" applyFont="1" applyFill="1" applyBorder="1" applyAlignment="1" applyProtection="1">
      <alignment horizontal="center" vertical="center"/>
    </xf>
    <xf numFmtId="0" fontId="7" fillId="9" borderId="15" xfId="2" applyFont="1" applyFill="1" applyBorder="1" applyAlignment="1" applyProtection="1">
      <alignment horizontal="center" vertical="center"/>
    </xf>
    <xf numFmtId="0" fontId="7" fillId="2" borderId="1" xfId="2" applyFill="1" applyBorder="1" applyAlignment="1" applyProtection="1">
      <alignment horizontal="center" vertical="center" wrapText="1"/>
    </xf>
    <xf numFmtId="49" fontId="15" fillId="12" borderId="1" xfId="2" applyNumberFormat="1" applyFont="1" applyFill="1" applyBorder="1" applyAlignment="1" applyProtection="1">
      <alignment horizontal="center" vertical="center"/>
    </xf>
    <xf numFmtId="0" fontId="7" fillId="0" borderId="16" xfId="2" applyBorder="1" applyAlignment="1" applyProtection="1">
      <alignment horizontal="left" vertical="center" indent="2"/>
    </xf>
    <xf numFmtId="0" fontId="7" fillId="0" borderId="1" xfId="2" applyBorder="1" applyAlignment="1" applyProtection="1">
      <alignment horizontal="center" vertical="center" textRotation="255" wrapText="1"/>
    </xf>
    <xf numFmtId="0" fontId="7" fillId="0" borderId="40" xfId="2" applyBorder="1" applyAlignment="1" applyProtection="1">
      <alignment horizontal="center" vertical="center" wrapText="1"/>
    </xf>
    <xf numFmtId="0" fontId="7" fillId="0" borderId="1" xfId="2" applyBorder="1" applyAlignment="1" applyProtection="1">
      <alignment horizontal="center" vertical="center" wrapText="1"/>
    </xf>
    <xf numFmtId="0" fontId="7" fillId="0" borderId="42" xfId="2" applyBorder="1" applyAlignment="1" applyProtection="1">
      <alignment horizontal="center" vertical="center"/>
    </xf>
    <xf numFmtId="0" fontId="7" fillId="0" borderId="22" xfId="2" applyBorder="1" applyAlignment="1" applyProtection="1">
      <alignment horizontal="center" vertical="center"/>
    </xf>
    <xf numFmtId="0" fontId="7" fillId="0" borderId="39" xfId="2" applyBorder="1" applyAlignment="1" applyProtection="1">
      <alignment horizontal="center" vertical="center"/>
    </xf>
    <xf numFmtId="0" fontId="7" fillId="0" borderId="38" xfId="2" applyBorder="1" applyAlignment="1" applyProtection="1">
      <alignment horizontal="center" vertical="center"/>
    </xf>
    <xf numFmtId="0" fontId="7" fillId="0" borderId="0" xfId="2" applyBorder="1" applyAlignment="1" applyProtection="1">
      <alignment horizontal="center" vertical="center"/>
    </xf>
    <xf numFmtId="0" fontId="7" fillId="0" borderId="37" xfId="2" applyBorder="1" applyAlignment="1" applyProtection="1">
      <alignment horizontal="center" vertical="center"/>
    </xf>
    <xf numFmtId="0" fontId="7" fillId="0" borderId="18" xfId="2" applyBorder="1" applyAlignment="1" applyProtection="1">
      <alignment horizontal="center" vertical="center"/>
    </xf>
    <xf numFmtId="0" fontId="7" fillId="0" borderId="19" xfId="2" applyBorder="1" applyAlignment="1" applyProtection="1">
      <alignment horizontal="center" vertical="center"/>
    </xf>
    <xf numFmtId="0" fontId="7" fillId="0" borderId="21" xfId="2" applyBorder="1" applyAlignment="1" applyProtection="1">
      <alignment horizontal="center" vertical="center"/>
    </xf>
    <xf numFmtId="0" fontId="7" fillId="0" borderId="16" xfId="2" applyBorder="1" applyAlignment="1" applyProtection="1">
      <alignment horizontal="center" vertical="center"/>
    </xf>
    <xf numFmtId="0" fontId="7" fillId="0" borderId="20" xfId="2" applyBorder="1" applyAlignment="1" applyProtection="1">
      <alignment horizontal="center" vertical="center"/>
    </xf>
    <xf numFmtId="0" fontId="7" fillId="12" borderId="16" xfId="2" applyFill="1" applyBorder="1" applyAlignment="1" applyProtection="1">
      <alignment horizontal="center" vertical="center"/>
    </xf>
    <xf numFmtId="0" fontId="7" fillId="12" borderId="17" xfId="2" applyFill="1" applyBorder="1" applyAlignment="1" applyProtection="1">
      <alignment horizontal="center" vertical="center"/>
    </xf>
    <xf numFmtId="0" fontId="7" fillId="12" borderId="20" xfId="2" applyFill="1" applyBorder="1" applyAlignment="1" applyProtection="1">
      <alignment horizontal="center" vertical="center"/>
    </xf>
    <xf numFmtId="0" fontId="7" fillId="0" borderId="3" xfId="2" applyBorder="1" applyAlignment="1" applyProtection="1">
      <alignment horizontal="center" vertical="center"/>
    </xf>
    <xf numFmtId="0" fontId="7" fillId="0" borderId="5" xfId="2" applyBorder="1" applyAlignment="1" applyProtection="1">
      <alignment horizontal="center" vertical="center"/>
    </xf>
    <xf numFmtId="0" fontId="15" fillId="4" borderId="3" xfId="2" applyFont="1" applyFill="1" applyBorder="1" applyAlignment="1" applyProtection="1">
      <alignment horizontal="center" vertical="center"/>
      <protection locked="0"/>
    </xf>
    <xf numFmtId="0" fontId="15" fillId="4" borderId="5" xfId="2" applyFont="1" applyFill="1" applyBorder="1" applyAlignment="1" applyProtection="1">
      <alignment horizontal="center" vertical="center"/>
      <protection locked="0"/>
    </xf>
    <xf numFmtId="0" fontId="7" fillId="0" borderId="4" xfId="2" applyBorder="1" applyAlignment="1" applyProtection="1">
      <alignment horizontal="center" vertical="center"/>
    </xf>
    <xf numFmtId="0" fontId="7" fillId="0" borderId="38" xfId="2" applyBorder="1" applyAlignment="1" applyProtection="1">
      <alignment horizontal="left" vertical="center" indent="2"/>
    </xf>
    <xf numFmtId="0" fontId="7" fillId="0" borderId="16" xfId="2" applyBorder="1" applyAlignment="1" applyProtection="1">
      <alignment horizontal="left" vertical="center" indent="2" shrinkToFit="1"/>
    </xf>
    <xf numFmtId="0" fontId="7" fillId="0" borderId="1" xfId="2" applyBorder="1" applyAlignment="1" applyProtection="1">
      <alignment horizontal="center" vertical="center"/>
    </xf>
    <xf numFmtId="0" fontId="7" fillId="0" borderId="16" xfId="2" applyFont="1" applyBorder="1" applyAlignment="1" applyProtection="1">
      <alignment horizontal="left" vertical="center" indent="2" shrinkToFit="1"/>
    </xf>
    <xf numFmtId="0" fontId="7" fillId="0" borderId="1" xfId="2" applyBorder="1" applyAlignment="1" applyProtection="1">
      <alignment horizontal="left" vertical="center" indent="2"/>
    </xf>
    <xf numFmtId="0" fontId="3" fillId="4" borderId="1" xfId="2" applyFont="1" applyFill="1" applyBorder="1" applyAlignment="1" applyProtection="1">
      <alignment vertical="center"/>
    </xf>
    <xf numFmtId="184" fontId="3" fillId="6" borderId="16" xfId="2" applyNumberFormat="1" applyFont="1" applyFill="1" applyBorder="1" applyAlignment="1" applyProtection="1">
      <alignment horizontal="center" vertical="center"/>
      <protection locked="0"/>
    </xf>
    <xf numFmtId="184" fontId="3" fillId="6" borderId="20" xfId="2" applyNumberFormat="1" applyFont="1" applyFill="1" applyBorder="1" applyAlignment="1" applyProtection="1">
      <alignment horizontal="center" vertical="center"/>
      <protection locked="0"/>
    </xf>
    <xf numFmtId="0" fontId="3" fillId="4" borderId="17" xfId="2" applyFont="1" applyFill="1" applyBorder="1" applyAlignment="1" applyProtection="1">
      <alignment horizontal="left" vertical="center"/>
      <protection locked="0"/>
    </xf>
    <xf numFmtId="0" fontId="3" fillId="4" borderId="20" xfId="2" applyFont="1" applyFill="1" applyBorder="1" applyAlignment="1" applyProtection="1">
      <alignment horizontal="left" vertical="center"/>
      <protection locked="0"/>
    </xf>
    <xf numFmtId="0" fontId="3" fillId="4" borderId="3" xfId="2" applyFont="1" applyFill="1" applyBorder="1" applyAlignment="1" applyProtection="1">
      <alignment horizontal="left" vertical="center"/>
      <protection locked="0"/>
    </xf>
    <xf numFmtId="0" fontId="3" fillId="4" borderId="4" xfId="2" applyFont="1" applyFill="1" applyBorder="1" applyAlignment="1" applyProtection="1">
      <alignment horizontal="left" vertical="center"/>
      <protection locked="0"/>
    </xf>
    <xf numFmtId="0" fontId="3" fillId="4" borderId="5" xfId="2" applyFont="1" applyFill="1" applyBorder="1" applyAlignment="1" applyProtection="1">
      <alignment horizontal="left" vertical="center"/>
      <protection locked="0"/>
    </xf>
    <xf numFmtId="0" fontId="7" fillId="0" borderId="3" xfId="2" applyFont="1" applyBorder="1" applyAlignment="1" applyProtection="1">
      <alignment horizontal="center" vertical="center"/>
    </xf>
    <xf numFmtId="0" fontId="7" fillId="0" borderId="5" xfId="2" applyFont="1" applyBorder="1" applyAlignment="1" applyProtection="1">
      <alignment horizontal="center" vertical="center"/>
    </xf>
    <xf numFmtId="0" fontId="7" fillId="4" borderId="1" xfId="2" applyFont="1" applyFill="1" applyBorder="1" applyAlignment="1" applyProtection="1">
      <alignment vertical="center"/>
    </xf>
    <xf numFmtId="0" fontId="7" fillId="4" borderId="16" xfId="2" applyFont="1" applyFill="1" applyBorder="1" applyAlignment="1" applyProtection="1">
      <alignment horizontal="center" vertical="center"/>
      <protection locked="0"/>
    </xf>
    <xf numFmtId="0" fontId="7" fillId="4" borderId="20" xfId="2" applyFont="1" applyFill="1" applyBorder="1" applyAlignment="1" applyProtection="1">
      <alignment horizontal="center" vertical="center"/>
      <protection locked="0"/>
    </xf>
    <xf numFmtId="0" fontId="7" fillId="4" borderId="16" xfId="2" applyFont="1" applyFill="1" applyBorder="1" applyAlignment="1" applyProtection="1">
      <alignment horizontal="center" vertical="center"/>
    </xf>
    <xf numFmtId="0" fontId="7" fillId="4" borderId="20" xfId="2" applyFont="1" applyFill="1" applyBorder="1" applyAlignment="1" applyProtection="1">
      <alignment horizontal="center" vertical="center"/>
    </xf>
    <xf numFmtId="0" fontId="7" fillId="0" borderId="42" xfId="2" applyBorder="1" applyAlignment="1" applyProtection="1">
      <alignment horizontal="center" vertical="center" wrapText="1"/>
    </xf>
    <xf numFmtId="0" fontId="7" fillId="0" borderId="39" xfId="2" applyBorder="1" applyAlignment="1" applyProtection="1">
      <alignment horizontal="center" vertical="center" wrapText="1"/>
    </xf>
    <xf numFmtId="0" fontId="7" fillId="0" borderId="16" xfId="2" applyBorder="1" applyAlignment="1" applyProtection="1">
      <alignment horizontal="center" vertical="center" wrapText="1"/>
    </xf>
    <xf numFmtId="0" fontId="7" fillId="0" borderId="20" xfId="2" applyBorder="1" applyAlignment="1" applyProtection="1">
      <alignment horizontal="center" vertical="center" wrapText="1"/>
    </xf>
    <xf numFmtId="177" fontId="7" fillId="4" borderId="3" xfId="2" applyNumberFormat="1" applyFill="1" applyBorder="1" applyAlignment="1" applyProtection="1">
      <alignment horizontal="center" vertical="center" shrinkToFit="1"/>
      <protection locked="0"/>
    </xf>
    <xf numFmtId="177" fontId="7" fillId="4" borderId="5" xfId="2" applyNumberFormat="1" applyFill="1" applyBorder="1" applyAlignment="1" applyProtection="1">
      <alignment horizontal="center" vertical="center" shrinkToFit="1"/>
      <protection locked="0"/>
    </xf>
    <xf numFmtId="0" fontId="7" fillId="2" borderId="16" xfId="2" applyFill="1" applyBorder="1" applyAlignment="1" applyProtection="1">
      <alignment horizontal="center" vertical="center" shrinkToFit="1"/>
    </xf>
    <xf numFmtId="0" fontId="7" fillId="2" borderId="20" xfId="2" applyFill="1" applyBorder="1" applyAlignment="1" applyProtection="1">
      <alignment horizontal="center" vertical="center" shrinkToFit="1"/>
    </xf>
    <xf numFmtId="0" fontId="7" fillId="0" borderId="59" xfId="2" applyBorder="1" applyAlignment="1" applyProtection="1">
      <alignment horizontal="center" vertical="center" shrinkToFit="1"/>
    </xf>
    <xf numFmtId="0" fontId="7" fillId="0" borderId="58" xfId="2" applyBorder="1" applyAlignment="1" applyProtection="1">
      <alignment horizontal="center" vertical="center" shrinkToFit="1"/>
    </xf>
    <xf numFmtId="0" fontId="7" fillId="0" borderId="60" xfId="2" applyBorder="1" applyAlignment="1" applyProtection="1">
      <alignment horizontal="center" vertical="center" shrinkToFit="1"/>
    </xf>
    <xf numFmtId="0" fontId="7" fillId="0" borderId="61" xfId="2" applyBorder="1" applyAlignment="1" applyProtection="1">
      <alignment horizontal="center" vertical="center" shrinkToFit="1"/>
    </xf>
    <xf numFmtId="0" fontId="7" fillId="0" borderId="57" xfId="2" applyBorder="1" applyAlignment="1" applyProtection="1">
      <alignment horizontal="center" vertical="center" shrinkToFit="1"/>
    </xf>
    <xf numFmtId="0" fontId="7" fillId="0" borderId="17" xfId="2" applyBorder="1" applyAlignment="1" applyProtection="1">
      <alignment horizontal="left" vertical="center"/>
    </xf>
    <xf numFmtId="0" fontId="7" fillId="0" borderId="16" xfId="2" applyBorder="1" applyAlignment="1" applyProtection="1">
      <alignment horizontal="left" vertical="center" shrinkToFit="1"/>
    </xf>
    <xf numFmtId="0" fontId="7" fillId="0" borderId="17" xfId="2" applyBorder="1" applyAlignment="1" applyProtection="1">
      <alignment horizontal="left" vertical="center" shrinkToFit="1"/>
    </xf>
    <xf numFmtId="0" fontId="7" fillId="4" borderId="16" xfId="2" applyFill="1" applyBorder="1" applyAlignment="1" applyProtection="1">
      <alignment horizontal="center" vertical="center" shrinkToFit="1"/>
      <protection locked="0"/>
    </xf>
    <xf numFmtId="0" fontId="7" fillId="4" borderId="17" xfId="2" applyFill="1" applyBorder="1" applyAlignment="1" applyProtection="1">
      <alignment horizontal="center" vertical="center" shrinkToFit="1"/>
      <protection locked="0"/>
    </xf>
    <xf numFmtId="0" fontId="7" fillId="4" borderId="20" xfId="2" applyFill="1" applyBorder="1" applyAlignment="1" applyProtection="1">
      <alignment horizontal="center" vertical="center" shrinkToFit="1"/>
      <protection locked="0"/>
    </xf>
    <xf numFmtId="0" fontId="7" fillId="6" borderId="16" xfId="2" applyFill="1" applyBorder="1" applyAlignment="1" applyProtection="1">
      <alignment horizontal="center" vertical="center" wrapText="1" shrinkToFit="1"/>
      <protection locked="0"/>
    </xf>
    <xf numFmtId="0" fontId="7" fillId="6" borderId="17" xfId="2" applyFill="1" applyBorder="1" applyAlignment="1" applyProtection="1">
      <alignment horizontal="center" vertical="center" wrapText="1" shrinkToFit="1"/>
      <protection locked="0"/>
    </xf>
    <xf numFmtId="0" fontId="7" fillId="6" borderId="20" xfId="2" applyFill="1" applyBorder="1" applyAlignment="1" applyProtection="1">
      <alignment horizontal="center" vertical="center" wrapText="1" shrinkToFit="1"/>
      <protection locked="0"/>
    </xf>
    <xf numFmtId="0" fontId="7" fillId="2" borderId="1" xfId="2" applyFill="1" applyBorder="1" applyAlignment="1" applyProtection="1">
      <alignment horizontal="center" vertical="center" shrinkToFit="1"/>
    </xf>
    <xf numFmtId="0" fontId="7" fillId="2" borderId="1" xfId="2" applyFill="1" applyBorder="1" applyAlignment="1" applyProtection="1">
      <alignment horizontal="left" vertical="center"/>
    </xf>
    <xf numFmtId="0" fontId="7" fillId="4" borderId="1" xfId="2" applyFont="1" applyFill="1" applyBorder="1" applyAlignment="1" applyProtection="1">
      <alignment horizontal="center" vertical="center"/>
      <protection locked="0"/>
    </xf>
    <xf numFmtId="3" fontId="7" fillId="4" borderId="16" xfId="4" applyNumberFormat="1" applyFill="1" applyBorder="1" applyAlignment="1" applyProtection="1">
      <alignment horizontal="right" vertical="center"/>
      <protection locked="0"/>
    </xf>
    <xf numFmtId="3" fontId="7" fillId="4" borderId="20" xfId="4" applyNumberFormat="1" applyFill="1" applyBorder="1" applyAlignment="1" applyProtection="1">
      <alignment horizontal="right" vertical="center"/>
      <protection locked="0"/>
    </xf>
    <xf numFmtId="0" fontId="7" fillId="0" borderId="7" xfId="2" applyBorder="1" applyAlignment="1" applyProtection="1">
      <alignment horizontal="right" vertical="center" textRotation="255"/>
    </xf>
    <xf numFmtId="0" fontId="7" fillId="0" borderId="12" xfId="2" applyBorder="1" applyAlignment="1" applyProtection="1">
      <alignment horizontal="right" vertical="center" textRotation="255"/>
    </xf>
    <xf numFmtId="0" fontId="7" fillId="0" borderId="11" xfId="2" applyBorder="1" applyAlignment="1" applyProtection="1">
      <alignment horizontal="right" vertical="center" textRotation="255"/>
    </xf>
    <xf numFmtId="0" fontId="7" fillId="0" borderId="9" xfId="2" applyBorder="1" applyAlignment="1" applyProtection="1">
      <alignment horizontal="right" vertical="center" textRotation="255"/>
    </xf>
    <xf numFmtId="3" fontId="7" fillId="4" borderId="62" xfId="4" applyNumberFormat="1" applyFill="1" applyBorder="1" applyAlignment="1" applyProtection="1">
      <alignment horizontal="right" vertical="center"/>
      <protection locked="0"/>
    </xf>
    <xf numFmtId="0" fontId="7" fillId="0" borderId="8" xfId="2" applyBorder="1" applyAlignment="1" applyProtection="1">
      <alignment horizontal="left" vertical="center" wrapText="1"/>
    </xf>
    <xf numFmtId="0" fontId="7" fillId="0" borderId="12" xfId="2" applyBorder="1" applyAlignment="1" applyProtection="1">
      <alignment horizontal="left" vertical="center" wrapText="1"/>
    </xf>
    <xf numFmtId="0" fontId="7" fillId="0" borderId="9" xfId="2" applyBorder="1" applyAlignment="1" applyProtection="1">
      <alignment horizontal="left" vertical="center" wrapText="1"/>
    </xf>
    <xf numFmtId="0" fontId="7" fillId="0" borderId="10" xfId="2" applyBorder="1" applyAlignment="1" applyProtection="1">
      <alignment horizontal="left" vertical="center" wrapText="1"/>
    </xf>
    <xf numFmtId="0" fontId="7" fillId="0" borderId="7" xfId="2" applyBorder="1" applyAlignment="1" applyProtection="1">
      <alignment horizontal="left" vertical="center" wrapText="1"/>
    </xf>
    <xf numFmtId="0" fontId="7" fillId="0" borderId="11" xfId="2" applyBorder="1" applyAlignment="1" applyProtection="1">
      <alignment horizontal="left" vertical="center" wrapText="1"/>
    </xf>
    <xf numFmtId="0" fontId="7" fillId="6" borderId="16" xfId="2" applyFill="1" applyBorder="1" applyAlignment="1" applyProtection="1">
      <alignment horizontal="center" vertical="center" shrinkToFit="1"/>
      <protection locked="0"/>
    </xf>
    <xf numFmtId="0" fontId="7" fillId="6" borderId="17" xfId="2" applyFill="1" applyBorder="1" applyAlignment="1" applyProtection="1">
      <alignment horizontal="center" vertical="center" shrinkToFit="1"/>
      <protection locked="0"/>
    </xf>
    <xf numFmtId="0" fontId="7" fillId="6" borderId="20" xfId="2" applyFill="1" applyBorder="1" applyAlignment="1" applyProtection="1">
      <alignment horizontal="center" vertical="center" shrinkToFit="1"/>
      <protection locked="0"/>
    </xf>
    <xf numFmtId="0" fontId="7" fillId="2" borderId="16" xfId="2" applyFill="1" applyBorder="1" applyAlignment="1">
      <alignment horizontal="left" vertical="center"/>
    </xf>
    <xf numFmtId="0" fontId="7" fillId="2" borderId="20" xfId="2" applyFill="1" applyBorder="1" applyAlignment="1">
      <alignment horizontal="left" vertical="center"/>
    </xf>
    <xf numFmtId="0" fontId="15" fillId="6" borderId="16" xfId="2" applyFont="1" applyFill="1" applyBorder="1" applyAlignment="1" applyProtection="1">
      <alignment horizontal="center" vertical="center" shrinkToFit="1"/>
      <protection locked="0"/>
    </xf>
    <xf numFmtId="0" fontId="15" fillId="6" borderId="17" xfId="2" applyFont="1" applyFill="1" applyBorder="1" applyAlignment="1" applyProtection="1">
      <alignment horizontal="center" vertical="center" shrinkToFit="1"/>
      <protection locked="0"/>
    </xf>
    <xf numFmtId="0" fontId="15" fillId="6" borderId="20" xfId="2" applyFont="1" applyFill="1" applyBorder="1" applyAlignment="1" applyProtection="1">
      <alignment horizontal="center" vertical="center" shrinkToFit="1"/>
      <protection locked="0"/>
    </xf>
    <xf numFmtId="0" fontId="7" fillId="4" borderId="2" xfId="2" applyFill="1" applyBorder="1" applyAlignment="1" applyProtection="1">
      <alignment horizontal="center" vertical="center"/>
      <protection locked="0"/>
    </xf>
    <xf numFmtId="0" fontId="7" fillId="2" borderId="1" xfId="2" applyFill="1" applyBorder="1" applyAlignment="1">
      <alignment horizontal="left" vertical="center"/>
    </xf>
    <xf numFmtId="0" fontId="7" fillId="0" borderId="16" xfId="2" applyBorder="1" applyAlignment="1">
      <alignment horizontal="left" vertical="center"/>
    </xf>
    <xf numFmtId="0" fontId="7" fillId="0" borderId="20" xfId="2" applyBorder="1" applyAlignment="1">
      <alignment horizontal="left" vertical="center"/>
    </xf>
    <xf numFmtId="0" fontId="7" fillId="4" borderId="16" xfId="2" applyFill="1" applyBorder="1" applyAlignment="1" applyProtection="1">
      <alignment horizontal="left" vertical="center"/>
      <protection locked="0"/>
    </xf>
    <xf numFmtId="0" fontId="7" fillId="4" borderId="20" xfId="2" applyFill="1" applyBorder="1" applyAlignment="1" applyProtection="1">
      <alignment horizontal="left" vertical="center"/>
      <protection locked="0"/>
    </xf>
    <xf numFmtId="0" fontId="7" fillId="2" borderId="1" xfId="2" applyFill="1" applyBorder="1" applyAlignment="1" applyProtection="1">
      <alignment vertical="center" shrinkToFit="1"/>
    </xf>
    <xf numFmtId="0" fontId="7" fillId="2" borderId="16" xfId="2" applyFill="1" applyBorder="1" applyAlignment="1" applyProtection="1">
      <alignment horizontal="left" vertical="center" shrinkToFit="1"/>
    </xf>
    <xf numFmtId="0" fontId="7" fillId="6" borderId="1" xfId="2" applyFill="1" applyBorder="1" applyAlignment="1" applyProtection="1">
      <alignment horizontal="left" vertical="center" shrinkToFit="1"/>
      <protection locked="0"/>
    </xf>
    <xf numFmtId="177" fontId="7" fillId="4" borderId="16" xfId="2" applyNumberFormat="1" applyFill="1" applyBorder="1" applyAlignment="1" applyProtection="1">
      <alignment horizontal="center" vertical="center" shrinkToFit="1"/>
      <protection locked="0"/>
    </xf>
    <xf numFmtId="177" fontId="7" fillId="4" borderId="20" xfId="2" applyNumberFormat="1" applyFill="1" applyBorder="1" applyAlignment="1" applyProtection="1">
      <alignment horizontal="center" vertical="center" shrinkToFit="1"/>
      <protection locked="0"/>
    </xf>
    <xf numFmtId="176" fontId="7" fillId="6" borderId="16" xfId="2" applyNumberFormat="1" applyFont="1" applyFill="1" applyBorder="1" applyAlignment="1" applyProtection="1">
      <alignment horizontal="center" vertical="center" shrinkToFit="1"/>
      <protection locked="0"/>
    </xf>
    <xf numFmtId="176" fontId="7" fillId="6" borderId="17" xfId="2" applyNumberFormat="1" applyFont="1" applyFill="1" applyBorder="1" applyAlignment="1" applyProtection="1">
      <alignment horizontal="center" vertical="center" shrinkToFit="1"/>
      <protection locked="0"/>
    </xf>
    <xf numFmtId="176" fontId="7" fillId="6" borderId="20" xfId="2" applyNumberFormat="1" applyFont="1" applyFill="1" applyBorder="1" applyAlignment="1" applyProtection="1">
      <alignment horizontal="center" vertical="center" shrinkToFit="1"/>
      <protection locked="0"/>
    </xf>
    <xf numFmtId="0" fontId="47" fillId="0" borderId="2" xfId="2" applyFont="1" applyBorder="1" applyAlignment="1" applyProtection="1">
      <alignment horizontal="center" vertical="center"/>
    </xf>
    <xf numFmtId="177" fontId="7" fillId="4" borderId="62" xfId="2" applyNumberFormat="1" applyFont="1" applyFill="1" applyBorder="1" applyAlignment="1" applyProtection="1">
      <alignment horizontal="center" vertical="center"/>
      <protection locked="0"/>
    </xf>
    <xf numFmtId="177" fontId="7" fillId="4" borderId="20" xfId="2" applyNumberFormat="1" applyFont="1" applyFill="1" applyBorder="1" applyAlignment="1" applyProtection="1">
      <alignment horizontal="center" vertical="center"/>
      <protection locked="0"/>
    </xf>
    <xf numFmtId="0" fontId="7" fillId="0" borderId="2" xfId="2" applyFont="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17"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 xfId="2" applyFont="1" applyFill="1" applyBorder="1" applyAlignment="1" applyProtection="1">
      <alignment horizontal="center" vertical="center" textRotation="255"/>
    </xf>
    <xf numFmtId="0" fontId="7" fillId="12" borderId="1" xfId="2" applyFont="1" applyFill="1" applyBorder="1" applyAlignment="1" applyProtection="1">
      <alignment horizontal="center" vertical="center" textRotation="255"/>
    </xf>
    <xf numFmtId="0" fontId="7" fillId="2" borderId="17" xfId="2" applyFill="1" applyBorder="1" applyAlignment="1" applyProtection="1">
      <alignment horizontal="left" vertical="center"/>
    </xf>
    <xf numFmtId="176" fontId="7" fillId="6" borderId="16" xfId="2" applyNumberFormat="1" applyFill="1" applyBorder="1" applyAlignment="1" applyProtection="1">
      <alignment horizontal="center" vertical="center" shrinkToFit="1"/>
      <protection locked="0"/>
    </xf>
    <xf numFmtId="176" fontId="7" fillId="6" borderId="20" xfId="2" applyNumberFormat="1" applyFill="1" applyBorder="1" applyAlignment="1" applyProtection="1">
      <alignment horizontal="center" vertical="center" shrinkToFit="1"/>
      <protection locked="0"/>
    </xf>
    <xf numFmtId="0" fontId="1" fillId="0" borderId="128" xfId="0" applyFont="1" applyBorder="1" applyAlignment="1">
      <alignment horizontal="left" vertical="center"/>
    </xf>
    <xf numFmtId="0" fontId="1" fillId="0" borderId="130" xfId="0" applyFont="1" applyBorder="1" applyAlignment="1">
      <alignment horizontal="left" vertical="center"/>
    </xf>
    <xf numFmtId="0" fontId="1" fillId="0" borderId="129" xfId="0" applyFont="1" applyBorder="1" applyAlignment="1">
      <alignment horizontal="left" vertical="center"/>
    </xf>
    <xf numFmtId="0" fontId="1" fillId="0" borderId="127" xfId="0" applyFont="1" applyBorder="1" applyAlignment="1">
      <alignment horizontal="left" vertical="center"/>
    </xf>
    <xf numFmtId="0" fontId="4" fillId="0" borderId="128" xfId="0" applyFont="1" applyBorder="1" applyAlignment="1">
      <alignment horizontal="left" vertical="center"/>
    </xf>
    <xf numFmtId="0" fontId="4" fillId="0" borderId="130" xfId="0" applyFont="1" applyBorder="1" applyAlignment="1">
      <alignment horizontal="left" vertical="center"/>
    </xf>
    <xf numFmtId="0" fontId="4" fillId="0" borderId="129" xfId="0" applyFont="1" applyBorder="1" applyAlignment="1">
      <alignment horizontal="left" vertical="center"/>
    </xf>
    <xf numFmtId="0" fontId="1" fillId="0" borderId="131" xfId="0" applyFont="1" applyBorder="1" applyAlignment="1">
      <alignment horizontal="center" vertical="center"/>
    </xf>
    <xf numFmtId="0" fontId="1" fillId="0" borderId="129" xfId="0" applyFont="1" applyBorder="1" applyAlignment="1">
      <alignment horizontal="center" vertical="center"/>
    </xf>
    <xf numFmtId="0" fontId="1" fillId="0" borderId="128" xfId="0" applyFont="1" applyBorder="1" applyAlignment="1">
      <alignment horizontal="center" vertical="center"/>
    </xf>
    <xf numFmtId="0" fontId="7" fillId="0" borderId="64" xfId="2" applyBorder="1" applyAlignment="1" applyProtection="1">
      <alignment horizontal="center" vertical="center" shrinkToFit="1"/>
    </xf>
    <xf numFmtId="0" fontId="7" fillId="0" borderId="65" xfId="2" applyBorder="1" applyAlignment="1" applyProtection="1">
      <alignment horizontal="center" vertical="center" shrinkToFit="1"/>
    </xf>
    <xf numFmtId="0" fontId="7" fillId="0" borderId="23" xfId="2" applyBorder="1" applyAlignment="1" applyProtection="1">
      <alignment horizontal="center" vertical="center"/>
    </xf>
    <xf numFmtId="0" fontId="7" fillId="0" borderId="2" xfId="2" applyBorder="1" applyAlignment="1" applyProtection="1">
      <alignment horizontal="center" vertical="center"/>
    </xf>
    <xf numFmtId="0" fontId="7" fillId="4" borderId="2" xfId="2" applyFill="1" applyBorder="1" applyAlignment="1" applyProtection="1">
      <alignment horizontal="left" vertical="center"/>
      <protection locked="0"/>
    </xf>
    <xf numFmtId="0" fontId="56" fillId="15" borderId="139" xfId="0" applyFont="1" applyFill="1" applyBorder="1" applyAlignment="1">
      <alignment horizontal="right" vertical="center"/>
    </xf>
    <xf numFmtId="0" fontId="56" fillId="15" borderId="140" xfId="0" applyFont="1" applyFill="1" applyBorder="1" applyAlignment="1">
      <alignment horizontal="right" vertical="center"/>
    </xf>
    <xf numFmtId="0" fontId="1" fillId="0" borderId="139" xfId="0" applyFont="1" applyBorder="1" applyAlignment="1">
      <alignment horizontal="left" vertical="top" wrapText="1"/>
    </xf>
    <xf numFmtId="0" fontId="1" fillId="0" borderId="141" xfId="0" applyFont="1" applyBorder="1" applyAlignment="1">
      <alignment horizontal="left" vertical="top" wrapText="1"/>
    </xf>
    <xf numFmtId="0" fontId="1" fillId="0" borderId="140" xfId="0" applyFont="1" applyBorder="1" applyAlignment="1">
      <alignment horizontal="left" vertical="top" wrapText="1"/>
    </xf>
    <xf numFmtId="0" fontId="1" fillId="0" borderId="139" xfId="0" applyFont="1" applyBorder="1" applyAlignment="1">
      <alignment horizontal="center" vertical="center"/>
    </xf>
    <xf numFmtId="0" fontId="1" fillId="0" borderId="141" xfId="0" applyFont="1" applyBorder="1" applyAlignment="1">
      <alignment horizontal="center" vertical="center"/>
    </xf>
    <xf numFmtId="0" fontId="1" fillId="0" borderId="140" xfId="0" applyFont="1" applyBorder="1" applyAlignment="1">
      <alignment horizontal="center" vertical="center"/>
    </xf>
    <xf numFmtId="0" fontId="56" fillId="5" borderId="14" xfId="0" applyFont="1" applyFill="1" applyBorder="1" applyAlignment="1">
      <alignment horizontal="center" vertical="center"/>
    </xf>
    <xf numFmtId="0" fontId="56" fillId="5" borderId="133" xfId="0" applyFont="1" applyFill="1" applyBorder="1" applyAlignment="1">
      <alignment horizontal="center" vertical="center"/>
    </xf>
    <xf numFmtId="194" fontId="56" fillId="15" borderId="139" xfId="0" applyNumberFormat="1" applyFont="1" applyFill="1" applyBorder="1" applyAlignment="1">
      <alignment horizontal="right" vertical="center"/>
    </xf>
    <xf numFmtId="194" fontId="56" fillId="15" borderId="140" xfId="0" applyNumberFormat="1" applyFont="1" applyFill="1" applyBorder="1" applyAlignment="1">
      <alignment horizontal="right" vertical="center"/>
    </xf>
    <xf numFmtId="0" fontId="1" fillId="4" borderId="139" xfId="0" applyFont="1" applyFill="1" applyBorder="1" applyAlignment="1" applyProtection="1">
      <alignment horizontal="center" vertical="center"/>
      <protection locked="0"/>
    </xf>
    <xf numFmtId="0" fontId="1" fillId="4" borderId="141" xfId="0" applyFont="1" applyFill="1" applyBorder="1" applyAlignment="1" applyProtection="1">
      <alignment horizontal="center" vertical="center"/>
      <protection locked="0"/>
    </xf>
    <xf numFmtId="0" fontId="1" fillId="4" borderId="140" xfId="0" applyFont="1" applyFill="1" applyBorder="1" applyAlignment="1" applyProtection="1">
      <alignment horizontal="center" vertical="center"/>
      <protection locked="0"/>
    </xf>
    <xf numFmtId="0" fontId="56" fillId="4" borderId="139" xfId="0" applyFont="1" applyFill="1" applyBorder="1" applyAlignment="1" applyProtection="1">
      <alignment horizontal="right" vertical="center"/>
      <protection locked="0"/>
    </xf>
    <xf numFmtId="0" fontId="56" fillId="4" borderId="140" xfId="0" applyFont="1" applyFill="1" applyBorder="1" applyAlignment="1" applyProtection="1">
      <alignment horizontal="right" vertical="center"/>
      <protection locked="0"/>
    </xf>
    <xf numFmtId="194" fontId="56" fillId="4" borderId="139" xfId="0" applyNumberFormat="1" applyFont="1" applyFill="1" applyBorder="1" applyAlignment="1" applyProtection="1">
      <alignment horizontal="right" vertical="center"/>
      <protection locked="0"/>
    </xf>
    <xf numFmtId="194" fontId="56" fillId="4" borderId="140" xfId="0" applyNumberFormat="1" applyFont="1" applyFill="1" applyBorder="1" applyAlignment="1" applyProtection="1">
      <alignment horizontal="right" vertical="center"/>
      <protection locked="0"/>
    </xf>
    <xf numFmtId="0" fontId="56" fillId="3" borderId="139" xfId="0" applyFont="1" applyFill="1" applyBorder="1" applyAlignment="1">
      <alignment horizontal="right" vertical="center"/>
    </xf>
    <xf numFmtId="0" fontId="56" fillId="3" borderId="140" xfId="0" applyFont="1" applyFill="1" applyBorder="1" applyAlignment="1">
      <alignment horizontal="right" vertical="center"/>
    </xf>
    <xf numFmtId="0" fontId="56" fillId="4" borderId="139" xfId="0" applyFont="1" applyFill="1" applyBorder="1" applyAlignment="1">
      <alignment horizontal="right" vertical="center"/>
    </xf>
    <xf numFmtId="0" fontId="56" fillId="4" borderId="140" xfId="0" applyFont="1" applyFill="1" applyBorder="1" applyAlignment="1">
      <alignment horizontal="right" vertical="center"/>
    </xf>
    <xf numFmtId="0" fontId="57" fillId="0" borderId="139" xfId="0" applyFont="1" applyBorder="1" applyAlignment="1">
      <alignment horizontal="left" vertical="center" wrapText="1"/>
    </xf>
    <xf numFmtId="0" fontId="57" fillId="0" borderId="141" xfId="0" applyFont="1" applyBorder="1" applyAlignment="1">
      <alignment horizontal="left" vertical="center" wrapText="1"/>
    </xf>
    <xf numFmtId="0" fontId="57" fillId="0" borderId="140" xfId="0" applyFont="1" applyBorder="1" applyAlignment="1">
      <alignment horizontal="left" vertical="center" wrapText="1"/>
    </xf>
    <xf numFmtId="0" fontId="56" fillId="0" borderId="139" xfId="0" applyFont="1" applyBorder="1" applyAlignment="1">
      <alignment horizontal="left" vertical="center"/>
    </xf>
    <xf numFmtId="0" fontId="56" fillId="0" borderId="141" xfId="0" applyFont="1" applyBorder="1" applyAlignment="1">
      <alignment horizontal="left" vertical="center"/>
    </xf>
    <xf numFmtId="0" fontId="56" fillId="0" borderId="140" xfId="0" applyFont="1" applyBorder="1" applyAlignment="1">
      <alignment horizontal="left" vertical="center"/>
    </xf>
    <xf numFmtId="194" fontId="56" fillId="4" borderId="139" xfId="0" applyNumberFormat="1" applyFont="1" applyFill="1" applyBorder="1" applyAlignment="1">
      <alignment horizontal="right" vertical="center"/>
    </xf>
    <xf numFmtId="194" fontId="56" fillId="4" borderId="140" xfId="0" applyNumberFormat="1" applyFont="1" applyFill="1" applyBorder="1" applyAlignment="1">
      <alignment horizontal="right" vertical="center"/>
    </xf>
    <xf numFmtId="0" fontId="1" fillId="0" borderId="2" xfId="0" applyFont="1" applyBorder="1" applyAlignment="1">
      <alignment horizontal="center" vertical="center"/>
    </xf>
    <xf numFmtId="0" fontId="55" fillId="3" borderId="139" xfId="0" applyFont="1" applyFill="1" applyBorder="1" applyAlignment="1">
      <alignment horizontal="center" vertical="center" wrapText="1"/>
    </xf>
    <xf numFmtId="0" fontId="55" fillId="3" borderId="140"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39" xfId="0" applyFont="1" applyBorder="1" applyAlignment="1">
      <alignment horizontal="left" vertical="center" shrinkToFit="1"/>
    </xf>
    <xf numFmtId="0" fontId="1" fillId="0" borderId="141" xfId="0" applyFont="1" applyBorder="1" applyAlignment="1">
      <alignment horizontal="left" vertical="center" shrinkToFit="1"/>
    </xf>
    <xf numFmtId="0" fontId="1" fillId="0" borderId="139" xfId="0" applyFont="1" applyBorder="1" applyAlignment="1">
      <alignment horizontal="left" vertical="center" wrapText="1"/>
    </xf>
    <xf numFmtId="0" fontId="1" fillId="0" borderId="141" xfId="0" applyFont="1" applyBorder="1" applyAlignment="1">
      <alignment horizontal="left" vertical="center" wrapText="1"/>
    </xf>
    <xf numFmtId="0" fontId="1" fillId="4" borderId="144" xfId="0" applyFont="1" applyFill="1" applyBorder="1" applyAlignment="1" applyProtection="1">
      <alignment horizontal="center" vertical="center"/>
      <protection locked="0"/>
    </xf>
    <xf numFmtId="0" fontId="1" fillId="4" borderId="23" xfId="0" applyFont="1" applyFill="1" applyBorder="1" applyAlignment="1" applyProtection="1">
      <alignment horizontal="center" vertical="center"/>
      <protection locked="0"/>
    </xf>
    <xf numFmtId="0" fontId="53" fillId="0" borderId="0" xfId="0" quotePrefix="1" applyFont="1" applyAlignment="1">
      <alignment horizontal="left" vertical="center"/>
    </xf>
    <xf numFmtId="0" fontId="1" fillId="4" borderId="0" xfId="0" applyFont="1" applyFill="1" applyAlignment="1" applyProtection="1">
      <alignment horizontal="left" vertical="center"/>
      <protection locked="0"/>
    </xf>
    <xf numFmtId="0" fontId="3" fillId="0" borderId="0" xfId="0" applyFont="1" applyAlignment="1">
      <alignment horizontal="left" vertical="top" wrapText="1"/>
    </xf>
    <xf numFmtId="0" fontId="3" fillId="0" borderId="0" xfId="0" applyFont="1" applyAlignment="1">
      <alignment horizontal="left" vertical="center"/>
    </xf>
    <xf numFmtId="0" fontId="3" fillId="0" borderId="0" xfId="0" applyFont="1" applyAlignment="1">
      <alignment horizontal="center" vertical="center"/>
    </xf>
    <xf numFmtId="0" fontId="3" fillId="4" borderId="0" xfId="0" applyFont="1" applyFill="1" applyAlignment="1" applyProtection="1">
      <alignment horizontal="center" vertical="center"/>
      <protection locked="0"/>
    </xf>
    <xf numFmtId="0" fontId="3" fillId="0" borderId="0" xfId="0" applyFont="1" applyAlignment="1">
      <alignment horizontal="center" vertical="center" shrinkToFit="1"/>
    </xf>
    <xf numFmtId="20" fontId="3" fillId="4" borderId="0" xfId="0" applyNumberFormat="1" applyFont="1" applyFill="1" applyAlignment="1" applyProtection="1">
      <alignment horizontal="center" vertical="center"/>
      <protection locked="0"/>
    </xf>
    <xf numFmtId="0" fontId="3" fillId="0" borderId="0" xfId="0" applyFont="1" applyAlignment="1">
      <alignment horizontal="left" vertical="center" shrinkToFit="1"/>
    </xf>
    <xf numFmtId="0" fontId="3" fillId="16" borderId="0" xfId="0" applyFont="1" applyFill="1" applyAlignment="1">
      <alignment horizontal="left" vertical="center" wrapText="1"/>
    </xf>
    <xf numFmtId="0" fontId="3" fillId="0" borderId="145" xfId="0" applyFont="1" applyBorder="1" applyAlignment="1">
      <alignment horizontal="left" vertical="center" shrinkToFit="1"/>
    </xf>
    <xf numFmtId="0" fontId="3" fillId="4" borderId="142" xfId="0" applyFont="1" applyFill="1" applyBorder="1" applyAlignment="1" applyProtection="1">
      <alignment horizontal="left" vertical="top" wrapText="1"/>
      <protection locked="0"/>
    </xf>
    <xf numFmtId="0" fontId="3" fillId="4" borderId="132" xfId="0" applyFont="1" applyFill="1" applyBorder="1" applyAlignment="1" applyProtection="1">
      <alignment horizontal="left" vertical="top" wrapText="1"/>
      <protection locked="0"/>
    </xf>
    <xf numFmtId="0" fontId="3" fillId="4" borderId="143" xfId="0" applyFont="1" applyFill="1" applyBorder="1" applyAlignment="1" applyProtection="1">
      <alignment horizontal="left" vertical="top" wrapText="1"/>
      <protection locked="0"/>
    </xf>
    <xf numFmtId="0" fontId="3" fillId="4" borderId="146" xfId="0" applyFont="1" applyFill="1" applyBorder="1" applyAlignment="1" applyProtection="1">
      <alignment horizontal="left" vertical="top" wrapText="1"/>
      <protection locked="0"/>
    </xf>
    <xf numFmtId="0" fontId="3" fillId="4" borderId="0" xfId="0" applyFont="1" applyFill="1" applyAlignment="1" applyProtection="1">
      <alignment horizontal="left" vertical="top" wrapText="1"/>
      <protection locked="0"/>
    </xf>
    <xf numFmtId="0" fontId="3" fillId="4" borderId="145" xfId="0" applyFont="1" applyFill="1" applyBorder="1" applyAlignment="1" applyProtection="1">
      <alignment horizontal="left" vertical="top" wrapText="1"/>
      <protection locked="0"/>
    </xf>
    <xf numFmtId="0" fontId="3" fillId="4" borderId="10" xfId="0" applyFont="1" applyFill="1" applyBorder="1" applyAlignment="1" applyProtection="1">
      <alignment horizontal="left" vertical="top" wrapText="1"/>
      <protection locked="0"/>
    </xf>
    <xf numFmtId="0" fontId="3" fillId="4" borderId="147" xfId="0" applyFont="1" applyFill="1" applyBorder="1" applyAlignment="1" applyProtection="1">
      <alignment horizontal="left" vertical="top" wrapText="1"/>
      <protection locked="0"/>
    </xf>
    <xf numFmtId="0" fontId="3" fillId="4" borderId="148" xfId="0" applyFont="1" applyFill="1" applyBorder="1" applyAlignment="1" applyProtection="1">
      <alignment horizontal="left" vertical="top" wrapText="1"/>
      <protection locked="0"/>
    </xf>
    <xf numFmtId="0" fontId="22" fillId="0" borderId="0" xfId="0" applyFont="1" applyAlignment="1">
      <alignment horizontal="left" vertical="top" shrinkToFit="1"/>
    </xf>
    <xf numFmtId="0" fontId="22" fillId="0" borderId="145" xfId="0" applyFont="1" applyBorder="1" applyAlignment="1">
      <alignment horizontal="left" vertical="top" shrinkToFit="1"/>
    </xf>
    <xf numFmtId="0" fontId="1" fillId="0" borderId="0" xfId="0" applyFont="1" applyAlignment="1">
      <alignment horizontal="center" vertical="top" shrinkToFit="1"/>
    </xf>
    <xf numFmtId="0" fontId="23" fillId="0" borderId="0" xfId="0" applyFont="1" applyAlignment="1">
      <alignment horizontal="left" vertical="top" shrinkToFit="1"/>
    </xf>
    <xf numFmtId="0" fontId="3" fillId="0" borderId="0" xfId="0" applyFont="1" applyAlignment="1">
      <alignment horizontal="left" vertical="center" wrapText="1"/>
    </xf>
    <xf numFmtId="0" fontId="3" fillId="0" borderId="147" xfId="0" applyFont="1" applyBorder="1" applyAlignment="1">
      <alignment horizontal="left" vertical="center" wrapText="1"/>
    </xf>
    <xf numFmtId="0" fontId="64" fillId="0" borderId="0" xfId="0" applyFont="1" applyAlignment="1">
      <alignment horizontal="left" vertical="center" shrinkToFit="1"/>
    </xf>
    <xf numFmtId="0" fontId="62" fillId="0" borderId="0" xfId="0" applyFont="1" applyAlignment="1">
      <alignment horizontal="left" vertical="center" shrinkToFit="1"/>
    </xf>
    <xf numFmtId="0" fontId="3" fillId="4" borderId="2" xfId="0" applyFont="1" applyFill="1" applyBorder="1" applyAlignment="1" applyProtection="1">
      <alignment horizontal="center" vertical="center"/>
      <protection locked="0"/>
    </xf>
    <xf numFmtId="0" fontId="3" fillId="0" borderId="139" xfId="0" applyFont="1" applyBorder="1" applyAlignment="1">
      <alignment horizontal="center" vertical="center"/>
    </xf>
    <xf numFmtId="0" fontId="3" fillId="0" borderId="141" xfId="0" applyFont="1" applyBorder="1" applyAlignment="1">
      <alignment horizontal="center" vertical="center"/>
    </xf>
    <xf numFmtId="0" fontId="3" fillId="0" borderId="140" xfId="0" applyFont="1" applyBorder="1" applyAlignment="1">
      <alignment horizontal="center" vertical="center"/>
    </xf>
    <xf numFmtId="0" fontId="22" fillId="0" borderId="0" xfId="0" applyFont="1" applyAlignment="1">
      <alignment horizontal="left" vertical="center" wrapText="1"/>
    </xf>
    <xf numFmtId="0" fontId="22" fillId="0" borderId="145" xfId="0" applyFont="1" applyBorder="1" applyAlignment="1">
      <alignment horizontal="left"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shrinkToFit="1"/>
    </xf>
    <xf numFmtId="0" fontId="3" fillId="0" borderId="132" xfId="0" applyFont="1" applyBorder="1" applyAlignment="1">
      <alignment horizontal="center" vertical="center"/>
    </xf>
    <xf numFmtId="0" fontId="3" fillId="0" borderId="147" xfId="0" applyFont="1" applyBorder="1" applyAlignment="1">
      <alignment horizontal="center" vertical="center"/>
    </xf>
    <xf numFmtId="0" fontId="3" fillId="0" borderId="132" xfId="0" applyFont="1" applyBorder="1" applyAlignment="1">
      <alignment horizontal="left" vertical="center"/>
    </xf>
    <xf numFmtId="0" fontId="3" fillId="0" borderId="147" xfId="0" applyFont="1" applyBorder="1" applyAlignment="1">
      <alignment horizontal="left" vertical="center"/>
    </xf>
    <xf numFmtId="0" fontId="51" fillId="0" borderId="0" xfId="0" applyFont="1" applyAlignment="1">
      <alignment horizontal="left" vertical="center" shrinkToFit="1"/>
    </xf>
    <xf numFmtId="0" fontId="3" fillId="4" borderId="147" xfId="0" applyFont="1" applyFill="1" applyBorder="1" applyAlignment="1" applyProtection="1">
      <alignment horizontal="center" vertical="top" wrapText="1"/>
      <protection locked="0"/>
    </xf>
    <xf numFmtId="0" fontId="3" fillId="0" borderId="132" xfId="0" applyFont="1" applyBorder="1" applyAlignment="1">
      <alignment horizontal="left" vertical="center" shrinkToFit="1"/>
    </xf>
    <xf numFmtId="0" fontId="3" fillId="4" borderId="141" xfId="0" applyFont="1" applyFill="1" applyBorder="1" applyAlignment="1" applyProtection="1">
      <alignment horizontal="center" vertical="top" wrapText="1"/>
      <protection locked="0"/>
    </xf>
    <xf numFmtId="0" fontId="1" fillId="0" borderId="0" xfId="0" applyFont="1" applyAlignment="1">
      <alignment horizontal="left" vertical="center" shrinkToFit="1"/>
    </xf>
    <xf numFmtId="0" fontId="1" fillId="0" borderId="0" xfId="0" applyFont="1" applyAlignment="1">
      <alignment horizontal="left" vertical="center"/>
    </xf>
    <xf numFmtId="0" fontId="4" fillId="0" borderId="0" xfId="0" applyFont="1" applyAlignment="1">
      <alignment horizontal="left" vertical="center"/>
    </xf>
    <xf numFmtId="0" fontId="37" fillId="0" borderId="0" xfId="0" applyFont="1" applyAlignment="1">
      <alignment horizontal="left" vertical="center" shrinkToFit="1"/>
    </xf>
    <xf numFmtId="0" fontId="1" fillId="0" borderId="145" xfId="0" applyFont="1" applyBorder="1" applyAlignment="1">
      <alignment horizontal="left" vertical="center" shrinkToFit="1"/>
    </xf>
    <xf numFmtId="0" fontId="4" fillId="0" borderId="142" xfId="0" applyFont="1" applyBorder="1" applyAlignment="1">
      <alignment horizontal="center" vertical="center" wrapText="1" shrinkToFit="1"/>
    </xf>
    <xf numFmtId="0" fontId="4" fillId="0" borderId="132" xfId="0" applyFont="1" applyBorder="1" applyAlignment="1">
      <alignment horizontal="center" vertical="center" wrapText="1" shrinkToFit="1"/>
    </xf>
    <xf numFmtId="0" fontId="4" fillId="0" borderId="143" xfId="0" applyFont="1" applyBorder="1" applyAlignment="1">
      <alignment horizontal="center" vertical="center" wrapText="1" shrinkToFit="1"/>
    </xf>
    <xf numFmtId="0" fontId="4" fillId="0" borderId="146" xfId="0" applyFont="1" applyBorder="1" applyAlignment="1">
      <alignment horizontal="center" vertical="center" wrapText="1" shrinkToFit="1"/>
    </xf>
    <xf numFmtId="0" fontId="4" fillId="0" borderId="0" xfId="0" applyFont="1" applyAlignment="1">
      <alignment horizontal="center" vertical="center" wrapText="1" shrinkToFit="1"/>
    </xf>
    <xf numFmtId="0" fontId="4" fillId="0" borderId="145" xfId="0" applyFont="1" applyBorder="1" applyAlignment="1">
      <alignment horizontal="center" vertical="center" wrapText="1" shrinkToFit="1"/>
    </xf>
    <xf numFmtId="0" fontId="4" fillId="0" borderId="10" xfId="0" applyFont="1" applyBorder="1" applyAlignment="1">
      <alignment horizontal="center" vertical="center" wrapText="1" shrinkToFit="1"/>
    </xf>
    <xf numFmtId="0" fontId="4" fillId="0" borderId="147" xfId="0" applyFont="1" applyBorder="1" applyAlignment="1">
      <alignment horizontal="center" vertical="center" wrapText="1" shrinkToFit="1"/>
    </xf>
    <xf numFmtId="0" fontId="4" fillId="0" borderId="148" xfId="0" applyFont="1" applyBorder="1" applyAlignment="1">
      <alignment horizontal="center" vertical="center" wrapText="1" shrinkToFit="1"/>
    </xf>
    <xf numFmtId="0" fontId="1" fillId="4" borderId="2" xfId="0" applyFont="1" applyFill="1" applyBorder="1" applyAlignment="1" applyProtection="1">
      <alignment horizontal="left" vertical="top" wrapText="1"/>
      <protection locked="0"/>
    </xf>
    <xf numFmtId="0" fontId="1" fillId="0" borderId="140" xfId="0" applyFont="1" applyBorder="1" applyAlignment="1">
      <alignment horizontal="center" vertical="center" shrinkToFit="1"/>
    </xf>
    <xf numFmtId="0" fontId="1" fillId="0" borderId="2" xfId="0" applyFont="1" applyBorder="1" applyAlignment="1">
      <alignment horizontal="center" vertical="center" shrinkToFit="1"/>
    </xf>
    <xf numFmtId="0" fontId="55" fillId="0" borderId="148" xfId="0" applyFont="1" applyBorder="1" applyAlignment="1">
      <alignment horizontal="center" vertical="center" wrapText="1" shrinkToFit="1"/>
    </xf>
    <xf numFmtId="0" fontId="55" fillId="0" borderId="23" xfId="0" applyFont="1" applyBorder="1" applyAlignment="1">
      <alignment horizontal="center" vertical="center" wrapText="1" shrinkToFit="1"/>
    </xf>
    <xf numFmtId="0" fontId="55" fillId="0" borderId="140" xfId="0" applyFont="1" applyBorder="1" applyAlignment="1">
      <alignment horizontal="center" vertical="center" wrapText="1" shrinkToFit="1"/>
    </xf>
    <xf numFmtId="0" fontId="55" fillId="0" borderId="2" xfId="0" applyFont="1" applyBorder="1" applyAlignment="1">
      <alignment horizontal="center" vertical="center" wrapText="1" shrinkToFit="1"/>
    </xf>
    <xf numFmtId="0" fontId="1" fillId="0" borderId="135" xfId="0" applyFont="1" applyBorder="1" applyAlignment="1">
      <alignment horizontal="left" vertical="center" shrinkToFit="1"/>
    </xf>
    <xf numFmtId="0" fontId="1" fillId="0" borderId="136" xfId="0" applyFont="1" applyBorder="1" applyAlignment="1">
      <alignment horizontal="left" vertical="center" shrinkToFit="1"/>
    </xf>
    <xf numFmtId="0" fontId="1" fillId="16" borderId="0" xfId="0" applyFont="1" applyFill="1" applyAlignment="1">
      <alignment horizontal="left" vertical="center"/>
    </xf>
    <xf numFmtId="0" fontId="55" fillId="0" borderId="2" xfId="0" applyFont="1" applyBorder="1" applyAlignment="1">
      <alignment horizontal="center" vertical="center"/>
    </xf>
    <xf numFmtId="0" fontId="51" fillId="0" borderId="0" xfId="0" applyFont="1" applyAlignment="1">
      <alignment horizontal="right" vertical="center"/>
    </xf>
    <xf numFmtId="177" fontId="1" fillId="4" borderId="149" xfId="1" applyNumberFormat="1" applyFont="1" applyFill="1" applyBorder="1" applyAlignment="1" applyProtection="1">
      <alignment horizontal="center" vertical="center"/>
      <protection locked="0"/>
    </xf>
    <xf numFmtId="177" fontId="1" fillId="4" borderId="151" xfId="1" applyNumberFormat="1" applyFont="1" applyFill="1" applyBorder="1" applyAlignment="1" applyProtection="1">
      <alignment horizontal="center" vertical="center"/>
      <protection locked="0"/>
    </xf>
    <xf numFmtId="0" fontId="6" fillId="4" borderId="3" xfId="1" applyFont="1" applyFill="1" applyBorder="1" applyAlignment="1" applyProtection="1">
      <alignment horizontal="left" vertical="center" wrapText="1"/>
      <protection locked="0"/>
    </xf>
    <xf numFmtId="0" fontId="6" fillId="4" borderId="4" xfId="1" applyFont="1" applyFill="1" applyBorder="1" applyAlignment="1" applyProtection="1">
      <alignment horizontal="left" vertical="center" wrapText="1"/>
      <protection locked="0"/>
    </xf>
    <xf numFmtId="0" fontId="6" fillId="4" borderId="5" xfId="1" applyFont="1" applyFill="1" applyBorder="1" applyAlignment="1" applyProtection="1">
      <alignment horizontal="left" vertical="center" wrapText="1"/>
      <protection locked="0"/>
    </xf>
    <xf numFmtId="0" fontId="4" fillId="0" borderId="152" xfId="0" applyFont="1" applyBorder="1" applyAlignment="1">
      <alignment horizontal="center" vertical="top"/>
    </xf>
    <xf numFmtId="0" fontId="55" fillId="0" borderId="0" xfId="0" applyFont="1" applyAlignment="1">
      <alignment horizontal="left" vertical="top" shrinkToFit="1"/>
    </xf>
    <xf numFmtId="177" fontId="1" fillId="4" borderId="18" xfId="1" applyNumberFormat="1" applyFont="1" applyFill="1" applyBorder="1" applyAlignment="1" applyProtection="1">
      <alignment horizontal="center" vertical="center"/>
      <protection locked="0"/>
    </xf>
    <xf numFmtId="177" fontId="1" fillId="4" borderId="19" xfId="1" applyNumberFormat="1" applyFont="1" applyFill="1" applyBorder="1" applyAlignment="1" applyProtection="1">
      <alignment horizontal="center" vertical="center"/>
      <protection locked="0"/>
    </xf>
    <xf numFmtId="0" fontId="6" fillId="4" borderId="139" xfId="1" applyFont="1" applyFill="1" applyBorder="1" applyAlignment="1" applyProtection="1">
      <alignment horizontal="left" vertical="center" wrapText="1"/>
      <protection locked="0"/>
    </xf>
    <xf numFmtId="0" fontId="6" fillId="4" borderId="141" xfId="1" applyFont="1" applyFill="1" applyBorder="1" applyAlignment="1" applyProtection="1">
      <alignment horizontal="left" vertical="center" wrapText="1"/>
      <protection locked="0"/>
    </xf>
    <xf numFmtId="0" fontId="6" fillId="4" borderId="140" xfId="1" applyFont="1" applyFill="1" applyBorder="1" applyAlignment="1" applyProtection="1">
      <alignment horizontal="left" vertical="center" wrapText="1"/>
      <protection locked="0"/>
    </xf>
    <xf numFmtId="0" fontId="1" fillId="2" borderId="139" xfId="1" applyFont="1" applyFill="1" applyBorder="1" applyAlignment="1">
      <alignment horizontal="center" vertical="center"/>
    </xf>
    <xf numFmtId="0" fontId="1" fillId="2" borderId="141" xfId="1" applyFont="1" applyFill="1" applyBorder="1" applyAlignment="1">
      <alignment horizontal="center" vertical="center"/>
    </xf>
    <xf numFmtId="0" fontId="1" fillId="2" borderId="140" xfId="1" applyFont="1" applyFill="1" applyBorder="1" applyAlignment="1">
      <alignment horizontal="center" vertical="center"/>
    </xf>
    <xf numFmtId="0" fontId="1" fillId="4" borderId="142" xfId="0" applyFont="1" applyFill="1" applyBorder="1" applyAlignment="1" applyProtection="1">
      <alignment horizontal="left" vertical="top" wrapText="1"/>
      <protection locked="0"/>
    </xf>
    <xf numFmtId="0" fontId="1" fillId="4" borderId="132" xfId="0" applyFont="1" applyFill="1" applyBorder="1" applyAlignment="1" applyProtection="1">
      <alignment horizontal="left" vertical="top" wrapText="1"/>
      <protection locked="0"/>
    </xf>
    <xf numFmtId="0" fontId="1" fillId="4" borderId="143" xfId="0" applyFont="1" applyFill="1" applyBorder="1" applyAlignment="1" applyProtection="1">
      <alignment horizontal="left" vertical="top" wrapText="1"/>
      <protection locked="0"/>
    </xf>
    <xf numFmtId="0" fontId="1" fillId="4" borderId="146"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45"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0" fontId="1" fillId="4" borderId="147" xfId="0" applyFont="1" applyFill="1" applyBorder="1" applyAlignment="1" applyProtection="1">
      <alignment horizontal="left" vertical="top" wrapText="1"/>
      <protection locked="0"/>
    </xf>
    <xf numFmtId="0" fontId="1" fillId="4" borderId="148" xfId="0" applyFont="1" applyFill="1" applyBorder="1" applyAlignment="1" applyProtection="1">
      <alignment horizontal="left" vertical="top" wrapText="1"/>
      <protection locked="0"/>
    </xf>
    <xf numFmtId="0" fontId="1" fillId="4" borderId="3" xfId="0" applyFont="1" applyFill="1" applyBorder="1" applyAlignment="1" applyProtection="1">
      <alignment horizontal="center" vertical="center" shrinkToFit="1"/>
      <protection locked="0"/>
    </xf>
    <xf numFmtId="0" fontId="1" fillId="4" borderId="140" xfId="0" applyFont="1" applyFill="1" applyBorder="1" applyAlignment="1" applyProtection="1">
      <alignment horizontal="center" vertical="center" shrinkToFit="1"/>
      <protection locked="0"/>
    </xf>
    <xf numFmtId="0" fontId="55" fillId="0" borderId="0" xfId="0" applyFont="1" applyAlignment="1">
      <alignment horizontal="left" vertical="center" shrinkToFit="1"/>
    </xf>
    <xf numFmtId="0" fontId="1" fillId="4" borderId="7" xfId="0" applyFont="1" applyFill="1" applyBorder="1" applyAlignment="1" applyProtection="1">
      <alignment horizontal="left" vertical="top" wrapText="1"/>
      <protection locked="0"/>
    </xf>
    <xf numFmtId="0" fontId="1" fillId="4" borderId="11" xfId="0" applyFont="1" applyFill="1" applyBorder="1" applyAlignment="1" applyProtection="1">
      <alignment horizontal="left" vertical="top" wrapText="1"/>
      <protection locked="0"/>
    </xf>
    <xf numFmtId="0" fontId="1" fillId="0" borderId="142" xfId="0" applyFont="1" applyBorder="1" applyAlignment="1">
      <alignment horizontal="center" vertical="center"/>
    </xf>
    <xf numFmtId="0" fontId="1" fillId="0" borderId="132" xfId="0" applyFont="1" applyBorder="1" applyAlignment="1">
      <alignment horizontal="center" vertical="center"/>
    </xf>
    <xf numFmtId="0" fontId="1" fillId="0" borderId="10" xfId="0" applyFont="1" applyBorder="1" applyAlignment="1">
      <alignment horizontal="center" vertical="center"/>
    </xf>
    <xf numFmtId="0" fontId="1" fillId="0" borderId="7" xfId="0" applyFont="1" applyBorder="1" applyAlignment="1">
      <alignment horizontal="center" vertical="center"/>
    </xf>
    <xf numFmtId="0" fontId="1" fillId="0" borderId="139" xfId="0" applyFont="1" applyBorder="1" applyAlignment="1">
      <alignment horizontal="center" vertical="center" shrinkToFit="1"/>
    </xf>
    <xf numFmtId="0" fontId="55" fillId="0" borderId="7" xfId="0" applyFont="1" applyBorder="1" applyAlignment="1">
      <alignment horizontal="left" vertical="center" shrinkToFit="1"/>
    </xf>
    <xf numFmtId="0" fontId="3" fillId="0" borderId="0" xfId="0" applyFont="1" applyAlignment="1">
      <alignment horizontal="right" vertical="center" shrinkToFit="1"/>
    </xf>
    <xf numFmtId="0" fontId="1" fillId="4" borderId="0" xfId="0" applyFont="1" applyFill="1" applyAlignment="1" applyProtection="1">
      <alignment horizontal="center" vertical="center"/>
      <protection locked="0"/>
    </xf>
    <xf numFmtId="0" fontId="4" fillId="0" borderId="0" xfId="0" applyFont="1" applyAlignment="1">
      <alignment horizontal="left" vertical="top" wrapText="1"/>
    </xf>
    <xf numFmtId="0" fontId="1" fillId="0" borderId="0" xfId="0" applyFont="1" applyAlignment="1">
      <alignment horizontal="right" vertical="center"/>
    </xf>
    <xf numFmtId="14" fontId="1" fillId="4" borderId="142" xfId="0" applyNumberFormat="1" applyFont="1" applyFill="1" applyBorder="1" applyAlignment="1" applyProtection="1">
      <alignment horizontal="left" vertical="top" shrinkToFit="1"/>
      <protection locked="0"/>
    </xf>
    <xf numFmtId="14" fontId="1" fillId="4" borderId="132" xfId="0" applyNumberFormat="1" applyFont="1" applyFill="1" applyBorder="1" applyAlignment="1" applyProtection="1">
      <alignment horizontal="left" vertical="top" shrinkToFit="1"/>
      <protection locked="0"/>
    </xf>
    <xf numFmtId="14" fontId="1" fillId="4" borderId="143" xfId="0" applyNumberFormat="1" applyFont="1" applyFill="1" applyBorder="1" applyAlignment="1" applyProtection="1">
      <alignment horizontal="left" vertical="top" shrinkToFit="1"/>
      <protection locked="0"/>
    </xf>
    <xf numFmtId="14" fontId="1" fillId="4" borderId="10" xfId="0" applyNumberFormat="1" applyFont="1" applyFill="1" applyBorder="1" applyAlignment="1" applyProtection="1">
      <alignment horizontal="left" vertical="top" shrinkToFit="1"/>
      <protection locked="0"/>
    </xf>
    <xf numFmtId="14" fontId="1" fillId="4" borderId="7" xfId="0" applyNumberFormat="1" applyFont="1" applyFill="1" applyBorder="1" applyAlignment="1" applyProtection="1">
      <alignment horizontal="left" vertical="top" shrinkToFit="1"/>
      <protection locked="0"/>
    </xf>
    <xf numFmtId="14" fontId="1" fillId="4" borderId="11" xfId="0" applyNumberFormat="1" applyFont="1" applyFill="1" applyBorder="1" applyAlignment="1" applyProtection="1">
      <alignment horizontal="left" vertical="top" shrinkToFit="1"/>
      <protection locked="0"/>
    </xf>
    <xf numFmtId="14" fontId="1" fillId="4" borderId="146" xfId="0" applyNumberFormat="1" applyFont="1" applyFill="1" applyBorder="1" applyAlignment="1" applyProtection="1">
      <alignment horizontal="left" vertical="top" shrinkToFit="1"/>
      <protection locked="0"/>
    </xf>
    <xf numFmtId="14" fontId="1" fillId="4" borderId="0" xfId="0" applyNumberFormat="1" applyFont="1" applyFill="1" applyAlignment="1" applyProtection="1">
      <alignment horizontal="left" vertical="top" shrinkToFit="1"/>
      <protection locked="0"/>
    </xf>
    <xf numFmtId="14" fontId="1" fillId="4" borderId="145" xfId="0" applyNumberFormat="1" applyFont="1" applyFill="1" applyBorder="1" applyAlignment="1" applyProtection="1">
      <alignment horizontal="left" vertical="top" shrinkToFit="1"/>
      <protection locked="0"/>
    </xf>
    <xf numFmtId="0" fontId="3" fillId="4" borderId="2" xfId="0" applyFont="1" applyFill="1" applyBorder="1" applyAlignment="1" applyProtection="1">
      <alignment horizontal="center" vertical="center" shrinkToFit="1"/>
      <protection locked="0"/>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4" borderId="35" xfId="0" applyFont="1" applyFill="1" applyBorder="1" applyAlignment="1" applyProtection="1">
      <alignment horizontal="center" vertical="center" shrinkToFit="1"/>
      <protection locked="0"/>
    </xf>
    <xf numFmtId="0" fontId="3" fillId="4" borderId="33" xfId="0" applyFont="1" applyFill="1" applyBorder="1" applyAlignment="1" applyProtection="1">
      <alignment horizontal="center" vertical="center" shrinkToFit="1"/>
      <protection locked="0"/>
    </xf>
    <xf numFmtId="0" fontId="3" fillId="4" borderId="34" xfId="0" applyFont="1" applyFill="1" applyBorder="1" applyAlignment="1" applyProtection="1">
      <alignment horizontal="center" vertical="center" shrinkToFit="1"/>
      <protection locked="0"/>
    </xf>
    <xf numFmtId="0" fontId="3" fillId="4" borderId="36" xfId="0" applyFont="1" applyFill="1" applyBorder="1" applyAlignment="1" applyProtection="1">
      <alignment horizontal="center" vertical="center" shrinkToFit="1"/>
      <protection locked="0"/>
    </xf>
    <xf numFmtId="0" fontId="3" fillId="4" borderId="141" xfId="0" applyFont="1" applyFill="1" applyBorder="1" applyAlignment="1" applyProtection="1">
      <alignment horizontal="center" vertical="center" shrinkToFit="1"/>
      <protection locked="0"/>
    </xf>
    <xf numFmtId="0" fontId="3" fillId="4" borderId="140" xfId="0" applyFont="1" applyFill="1" applyBorder="1" applyAlignment="1" applyProtection="1">
      <alignment horizontal="center" vertical="center" shrinkToFit="1"/>
      <protection locked="0"/>
    </xf>
    <xf numFmtId="0" fontId="3" fillId="4" borderId="3" xfId="0" applyFont="1" applyFill="1" applyBorder="1" applyAlignment="1" applyProtection="1">
      <alignment horizontal="center" vertical="center" shrinkToFit="1"/>
      <protection locked="0"/>
    </xf>
    <xf numFmtId="0" fontId="3" fillId="0" borderId="137" xfId="0" applyFont="1" applyBorder="1" applyAlignment="1">
      <alignment horizontal="center" vertical="center" shrinkToFit="1"/>
    </xf>
    <xf numFmtId="0" fontId="3" fillId="0" borderId="141" xfId="0" applyFont="1" applyBorder="1" applyAlignment="1">
      <alignment horizontal="center" vertical="center" shrinkToFit="1"/>
    </xf>
    <xf numFmtId="0" fontId="3" fillId="0" borderId="140" xfId="0" applyFont="1" applyBorder="1" applyAlignment="1">
      <alignment horizontal="center" vertical="center" shrinkToFit="1"/>
    </xf>
    <xf numFmtId="0" fontId="3" fillId="4" borderId="30" xfId="0" applyFont="1" applyFill="1" applyBorder="1" applyAlignment="1" applyProtection="1">
      <alignment horizontal="center" vertical="center" shrinkToFit="1"/>
      <protection locked="0"/>
    </xf>
    <xf numFmtId="0" fontId="3" fillId="0" borderId="137" xfId="0" applyFont="1" applyBorder="1" applyAlignment="1">
      <alignment horizontal="center" vertical="center"/>
    </xf>
    <xf numFmtId="14" fontId="3" fillId="4" borderId="2" xfId="0" applyNumberFormat="1" applyFont="1" applyFill="1" applyBorder="1" applyAlignment="1" applyProtection="1">
      <alignment horizontal="center" vertical="center" shrinkToFit="1"/>
      <protection locked="0"/>
    </xf>
    <xf numFmtId="14" fontId="3" fillId="4" borderId="2" xfId="0" applyNumberFormat="1" applyFont="1" applyFill="1" applyBorder="1" applyAlignment="1" applyProtection="1">
      <alignment horizontal="left" vertical="top" shrinkToFit="1"/>
      <protection locked="0"/>
    </xf>
    <xf numFmtId="0" fontId="3" fillId="4" borderId="2" xfId="0" applyFont="1" applyFill="1" applyBorder="1" applyAlignment="1" applyProtection="1">
      <alignment horizontal="left" vertical="top" shrinkToFit="1"/>
      <protection locked="0"/>
    </xf>
    <xf numFmtId="14" fontId="3" fillId="4" borderId="140" xfId="0" applyNumberFormat="1" applyFont="1" applyFill="1" applyBorder="1" applyAlignment="1" applyProtection="1">
      <alignment horizontal="center" vertical="center" shrinkToFit="1"/>
      <protection locked="0"/>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29" xfId="0" applyFont="1" applyBorder="1" applyAlignment="1">
      <alignment horizontal="center" vertical="center"/>
    </xf>
    <xf numFmtId="0" fontId="3" fillId="0" borderId="28" xfId="0" applyFont="1" applyBorder="1" applyAlignment="1">
      <alignment horizontal="center" vertical="center"/>
    </xf>
    <xf numFmtId="0" fontId="6" fillId="0" borderId="0" xfId="0" applyFont="1" applyAlignment="1">
      <alignment horizontal="left" vertical="top" wrapText="1"/>
    </xf>
    <xf numFmtId="0" fontId="22" fillId="0" borderId="2" xfId="0" applyFont="1" applyBorder="1" applyAlignment="1">
      <alignment horizontal="center" vertical="center"/>
    </xf>
    <xf numFmtId="0" fontId="22" fillId="0" borderId="30"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shrinkToFit="1"/>
    </xf>
    <xf numFmtId="0" fontId="3" fillId="4" borderId="7" xfId="0" applyFont="1" applyFill="1" applyBorder="1" applyAlignment="1" applyProtection="1">
      <alignment horizontal="center" vertical="center"/>
      <protection locked="0"/>
    </xf>
    <xf numFmtId="0" fontId="3" fillId="4" borderId="0" xfId="0" applyFont="1" applyFill="1" applyAlignment="1" applyProtection="1">
      <alignment horizontal="left" vertical="center"/>
      <protection locked="0"/>
    </xf>
    <xf numFmtId="0" fontId="1" fillId="0" borderId="7" xfId="0" applyFont="1" applyBorder="1" applyAlignment="1">
      <alignment horizontal="center" vertical="center" shrinkToFit="1"/>
    </xf>
    <xf numFmtId="0" fontId="1" fillId="4" borderId="7" xfId="0" applyFont="1" applyFill="1" applyBorder="1" applyAlignment="1" applyProtection="1">
      <alignment horizontal="center" vertical="center"/>
      <protection locked="0"/>
    </xf>
    <xf numFmtId="0" fontId="1" fillId="4" borderId="2" xfId="0" applyFont="1" applyFill="1" applyBorder="1" applyAlignment="1" applyProtection="1">
      <alignment horizontal="center" vertical="center" shrinkToFit="1"/>
      <protection locked="0"/>
    </xf>
    <xf numFmtId="0" fontId="1" fillId="4" borderId="142" xfId="0" applyFont="1" applyFill="1" applyBorder="1" applyAlignment="1" applyProtection="1">
      <alignment horizontal="left" vertical="top"/>
      <protection locked="0"/>
    </xf>
    <xf numFmtId="0" fontId="1" fillId="4" borderId="132" xfId="0" applyFont="1" applyFill="1" applyBorder="1" applyAlignment="1" applyProtection="1">
      <alignment horizontal="left" vertical="top"/>
      <protection locked="0"/>
    </xf>
    <xf numFmtId="0" fontId="1" fillId="4" borderId="143" xfId="0" applyFont="1" applyFill="1" applyBorder="1" applyAlignment="1" applyProtection="1">
      <alignment horizontal="left" vertical="top"/>
      <protection locked="0"/>
    </xf>
    <xf numFmtId="0" fontId="1" fillId="4" borderId="146" xfId="0" applyFont="1" applyFill="1" applyBorder="1" applyAlignment="1" applyProtection="1">
      <alignment horizontal="left" vertical="top"/>
      <protection locked="0"/>
    </xf>
    <xf numFmtId="0" fontId="1" fillId="4" borderId="0" xfId="0" applyFont="1" applyFill="1" applyAlignment="1" applyProtection="1">
      <alignment horizontal="left" vertical="top"/>
      <protection locked="0"/>
    </xf>
    <xf numFmtId="0" fontId="1" fillId="4" borderId="145" xfId="0" applyFont="1" applyFill="1" applyBorder="1" applyAlignment="1" applyProtection="1">
      <alignment horizontal="left" vertical="top"/>
      <protection locked="0"/>
    </xf>
    <xf numFmtId="0" fontId="1" fillId="4" borderId="10" xfId="0" applyFont="1" applyFill="1" applyBorder="1" applyAlignment="1" applyProtection="1">
      <alignment horizontal="left" vertical="top"/>
      <protection locked="0"/>
    </xf>
    <xf numFmtId="0" fontId="1" fillId="4" borderId="7" xfId="0" applyFont="1" applyFill="1" applyBorder="1" applyAlignment="1" applyProtection="1">
      <alignment horizontal="left" vertical="top"/>
      <protection locked="0"/>
    </xf>
    <xf numFmtId="0" fontId="1" fillId="4" borderId="11" xfId="0" applyFont="1" applyFill="1" applyBorder="1" applyAlignment="1" applyProtection="1">
      <alignment horizontal="left" vertical="top"/>
      <protection locked="0"/>
    </xf>
    <xf numFmtId="0" fontId="51" fillId="0" borderId="0" xfId="0" applyFont="1" applyAlignment="1">
      <alignment horizontal="right" vertical="center" shrinkToFit="1"/>
    </xf>
    <xf numFmtId="0" fontId="1" fillId="0" borderId="0" xfId="0" applyFont="1" applyAlignment="1">
      <alignment horizontal="center" vertical="center"/>
    </xf>
    <xf numFmtId="0" fontId="55" fillId="0" borderId="146" xfId="0" applyFont="1" applyBorder="1" applyAlignment="1">
      <alignment horizontal="center" vertical="center" wrapText="1"/>
    </xf>
    <xf numFmtId="0" fontId="55" fillId="0" borderId="0" xfId="0" applyFont="1" applyAlignment="1">
      <alignment horizontal="center" vertical="center" wrapText="1"/>
    </xf>
    <xf numFmtId="0" fontId="1" fillId="4" borderId="77" xfId="0" applyFont="1" applyFill="1" applyBorder="1" applyAlignment="1" applyProtection="1">
      <alignment horizontal="center" vertical="center" shrinkToFit="1"/>
      <protection locked="0"/>
    </xf>
    <xf numFmtId="0" fontId="1" fillId="0" borderId="144" xfId="0" applyFont="1" applyBorder="1" applyAlignment="1">
      <alignment horizontal="center" vertical="center" textRotation="255" shrinkToFit="1"/>
    </xf>
    <xf numFmtId="0" fontId="1" fillId="0" borderId="24" xfId="0" applyFont="1" applyBorder="1" applyAlignment="1">
      <alignment horizontal="center" vertical="center" textRotation="255" shrinkToFit="1"/>
    </xf>
    <xf numFmtId="0" fontId="1" fillId="0" borderId="23" xfId="0" applyFont="1" applyBorder="1" applyAlignment="1">
      <alignment horizontal="center" vertical="center" textRotation="255" shrinkToFit="1"/>
    </xf>
    <xf numFmtId="0" fontId="55" fillId="0" borderId="0" xfId="0" applyFont="1" applyAlignment="1">
      <alignment horizontal="center" vertical="center"/>
    </xf>
    <xf numFmtId="0" fontId="4" fillId="0" borderId="0" xfId="0" applyFont="1" applyAlignment="1">
      <alignment horizontal="left" vertical="center" wrapText="1" shrinkToFit="1"/>
    </xf>
    <xf numFmtId="0" fontId="63" fillId="0" borderId="0" xfId="0" applyFont="1" applyAlignment="1">
      <alignment horizontal="center" vertical="center" wrapText="1"/>
    </xf>
    <xf numFmtId="0" fontId="63" fillId="0" borderId="145" xfId="0" applyFont="1" applyBorder="1" applyAlignment="1">
      <alignment horizontal="center" vertical="center" wrapText="1"/>
    </xf>
    <xf numFmtId="0" fontId="1" fillId="4" borderId="3"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shrinkToFit="1"/>
      <protection locked="0"/>
    </xf>
    <xf numFmtId="0" fontId="1" fillId="0" borderId="0" xfId="0" applyFont="1" applyAlignment="1">
      <alignment horizontal="center" vertical="center" shrinkToFit="1"/>
    </xf>
    <xf numFmtId="0" fontId="3" fillId="0" borderId="7" xfId="0" applyFont="1" applyBorder="1" applyAlignment="1">
      <alignment horizontal="left" vertical="center" shrinkToFit="1"/>
    </xf>
    <xf numFmtId="0" fontId="3" fillId="4" borderId="7" xfId="0" applyFont="1" applyFill="1" applyBorder="1" applyAlignment="1" applyProtection="1">
      <alignment horizontal="left" vertical="top" wrapText="1"/>
      <protection locked="0"/>
    </xf>
    <xf numFmtId="0" fontId="3" fillId="4" borderId="11" xfId="0" applyFont="1" applyFill="1" applyBorder="1" applyAlignment="1" applyProtection="1">
      <alignment horizontal="left" vertical="top" wrapText="1"/>
      <protection locked="0"/>
    </xf>
    <xf numFmtId="0" fontId="55" fillId="0" borderId="0" xfId="0" applyFont="1" applyAlignment="1">
      <alignment horizontal="center" vertical="top"/>
    </xf>
    <xf numFmtId="0" fontId="61" fillId="4" borderId="3" xfId="1" applyFont="1" applyFill="1" applyBorder="1" applyAlignment="1" applyProtection="1">
      <alignment horizontal="left" vertical="top" wrapText="1"/>
      <protection locked="0"/>
    </xf>
    <xf numFmtId="0" fontId="61" fillId="4" borderId="141" xfId="1" applyFont="1" applyFill="1" applyBorder="1" applyAlignment="1" applyProtection="1">
      <alignment horizontal="left" vertical="top" wrapText="1"/>
      <protection locked="0"/>
    </xf>
    <xf numFmtId="0" fontId="61" fillId="4" borderId="140" xfId="1" applyFont="1" applyFill="1" applyBorder="1" applyAlignment="1" applyProtection="1">
      <alignment horizontal="left" vertical="top" wrapText="1"/>
      <protection locked="0"/>
    </xf>
    <xf numFmtId="0" fontId="51" fillId="0" borderId="0" xfId="0" applyFont="1" applyAlignment="1">
      <alignment horizontal="center" vertical="center" shrinkToFit="1"/>
    </xf>
    <xf numFmtId="0" fontId="7" fillId="4" borderId="3" xfId="2" applyFill="1" applyBorder="1" applyAlignment="1" applyProtection="1">
      <alignment horizontal="left" vertical="center"/>
    </xf>
    <xf numFmtId="0" fontId="7" fillId="4" borderId="4" xfId="2" applyFill="1" applyBorder="1" applyAlignment="1" applyProtection="1">
      <alignment horizontal="left" vertical="center"/>
    </xf>
    <xf numFmtId="0" fontId="7" fillId="4" borderId="5" xfId="2" applyFill="1" applyBorder="1" applyAlignment="1" applyProtection="1">
      <alignment horizontal="left" vertical="center"/>
    </xf>
    <xf numFmtId="0" fontId="7" fillId="0" borderId="3" xfId="5" applyFont="1" applyBorder="1" applyAlignment="1" applyProtection="1">
      <alignment horizontal="center" vertical="center"/>
    </xf>
    <xf numFmtId="0" fontId="7" fillId="0" borderId="4" xfId="5" applyFont="1" applyBorder="1" applyProtection="1"/>
    <xf numFmtId="0" fontId="7" fillId="0" borderId="5" xfId="5" applyFont="1" applyBorder="1" applyProtection="1"/>
    <xf numFmtId="0" fontId="7" fillId="0" borderId="4" xfId="5" applyFont="1" applyBorder="1" applyAlignment="1" applyProtection="1">
      <alignment horizontal="center" vertical="center"/>
    </xf>
    <xf numFmtId="0" fontId="7" fillId="0" borderId="5" xfId="5" applyFont="1" applyBorder="1" applyAlignment="1" applyProtection="1">
      <alignment horizontal="center" vertical="center"/>
    </xf>
    <xf numFmtId="0" fontId="27" fillId="2" borderId="3" xfId="3" applyFont="1" applyFill="1" applyBorder="1" applyAlignment="1" applyProtection="1">
      <alignment horizontal="left" vertical="center"/>
    </xf>
    <xf numFmtId="0" fontId="7" fillId="0" borderId="4" xfId="5" applyFont="1" applyBorder="1" applyAlignment="1" applyProtection="1">
      <alignment horizontal="left" vertical="center"/>
    </xf>
    <xf numFmtId="0" fontId="7" fillId="0" borderId="5" xfId="5" applyFont="1" applyBorder="1" applyAlignment="1" applyProtection="1">
      <alignment horizontal="left" vertical="center"/>
    </xf>
    <xf numFmtId="0" fontId="7" fillId="0" borderId="25" xfId="5"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27" fillId="2" borderId="4" xfId="3" applyFont="1" applyFill="1" applyBorder="1" applyAlignment="1" applyProtection="1">
      <alignment horizontal="left" vertical="center"/>
    </xf>
    <xf numFmtId="0" fontId="27" fillId="2" borderId="5" xfId="3" applyFont="1" applyFill="1" applyBorder="1" applyAlignment="1" applyProtection="1">
      <alignment horizontal="left" vertical="center"/>
    </xf>
    <xf numFmtId="0" fontId="27" fillId="2" borderId="3" xfId="3" applyFont="1" applyFill="1" applyBorder="1" applyAlignment="1" applyProtection="1">
      <alignment horizontal="left" vertical="center" indent="1"/>
    </xf>
    <xf numFmtId="0" fontId="27" fillId="2" borderId="4"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27" fillId="2" borderId="25" xfId="3" applyFont="1" applyFill="1" applyBorder="1" applyAlignment="1" applyProtection="1">
      <alignment horizontal="center" vertical="center"/>
    </xf>
    <xf numFmtId="0" fontId="7" fillId="0" borderId="5" xfId="5" applyFont="1" applyBorder="1" applyAlignment="1" applyProtection="1">
      <alignment vertical="center"/>
    </xf>
    <xf numFmtId="0" fontId="7" fillId="0" borderId="4" xfId="5" applyFont="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3" xfId="3" applyFont="1" applyFill="1" applyBorder="1" applyAlignment="1" applyProtection="1">
      <alignment horizontal="left" vertical="center"/>
    </xf>
    <xf numFmtId="0" fontId="7" fillId="0" borderId="4" xfId="5" applyFont="1" applyFill="1" applyBorder="1" applyAlignment="1" applyProtection="1">
      <alignment horizontal="left" vertical="center"/>
    </xf>
    <xf numFmtId="0" fontId="27" fillId="2" borderId="3" xfId="3" applyFont="1" applyFill="1" applyBorder="1" applyAlignment="1" applyProtection="1">
      <alignment horizontal="left" vertical="center" shrinkToFit="1"/>
    </xf>
    <xf numFmtId="0" fontId="7" fillId="0" borderId="4" xfId="5" applyFont="1" applyBorder="1" applyAlignment="1" applyProtection="1">
      <alignment horizontal="left" vertical="center" shrinkToFit="1"/>
    </xf>
    <xf numFmtId="0" fontId="7" fillId="0" borderId="5" xfId="5" applyFont="1" applyBorder="1" applyAlignment="1" applyProtection="1">
      <alignment horizontal="left" vertical="center" shrinkToFit="1"/>
    </xf>
    <xf numFmtId="0" fontId="7" fillId="2" borderId="3" xfId="3" applyFont="1" applyFill="1" applyBorder="1" applyAlignment="1" applyProtection="1">
      <alignment horizontal="left" vertical="center"/>
    </xf>
    <xf numFmtId="0" fontId="7" fillId="2" borderId="25" xfId="3" applyFont="1" applyFill="1" applyBorder="1" applyAlignment="1" applyProtection="1">
      <alignment horizontal="center" vertical="center"/>
    </xf>
    <xf numFmtId="0" fontId="7" fillId="2" borderId="24" xfId="3" applyFont="1" applyFill="1" applyBorder="1" applyAlignment="1" applyProtection="1">
      <alignment horizontal="center" vertical="center"/>
    </xf>
    <xf numFmtId="0" fontId="7" fillId="2" borderId="3" xfId="3" applyFont="1" applyFill="1" applyBorder="1" applyAlignment="1" applyProtection="1">
      <alignment horizontal="left" vertical="center" indent="1"/>
    </xf>
    <xf numFmtId="0" fontId="27" fillId="2" borderId="0" xfId="3" applyFont="1" applyFill="1" applyAlignment="1" applyProtection="1">
      <alignment horizontal="left" vertical="center"/>
    </xf>
    <xf numFmtId="0" fontId="7" fillId="3" borderId="4" xfId="3" applyFont="1" applyFill="1" applyBorder="1" applyAlignment="1" applyProtection="1">
      <alignment horizontal="left" vertical="center"/>
    </xf>
    <xf numFmtId="0" fontId="7" fillId="3" borderId="4" xfId="5" applyFont="1" applyFill="1" applyBorder="1" applyAlignment="1" applyProtection="1">
      <alignment horizontal="left" vertical="center"/>
    </xf>
    <xf numFmtId="0" fontId="48" fillId="2" borderId="3" xfId="3" applyFont="1" applyFill="1" applyBorder="1" applyAlignment="1" applyProtection="1">
      <alignment horizontal="left" vertical="center" wrapText="1"/>
    </xf>
    <xf numFmtId="0" fontId="48" fillId="2" borderId="4" xfId="3" applyFont="1" applyFill="1" applyBorder="1" applyAlignment="1" applyProtection="1">
      <alignment horizontal="left" vertical="center" wrapText="1"/>
    </xf>
    <xf numFmtId="0" fontId="48" fillId="2" borderId="5" xfId="3" applyFont="1" applyFill="1" applyBorder="1" applyAlignment="1" applyProtection="1">
      <alignment horizontal="left" vertical="center" wrapText="1"/>
    </xf>
    <xf numFmtId="0" fontId="7" fillId="4" borderId="154" xfId="3" applyFont="1" applyFill="1" applyBorder="1" applyAlignment="1">
      <alignment horizontal="left" vertical="center" wrapText="1"/>
    </xf>
    <xf numFmtId="0" fontId="7" fillId="4" borderId="132" xfId="3" applyFont="1" applyFill="1" applyBorder="1" applyAlignment="1">
      <alignment horizontal="left" vertical="center" wrapText="1"/>
    </xf>
    <xf numFmtId="0" fontId="7" fillId="4" borderId="155" xfId="3" applyFont="1" applyFill="1" applyBorder="1" applyAlignment="1">
      <alignment horizontal="left" vertical="center" wrapText="1"/>
    </xf>
    <xf numFmtId="0" fontId="7" fillId="4" borderId="10" xfId="3" applyFont="1" applyFill="1" applyBorder="1" applyAlignment="1">
      <alignment horizontal="left" vertical="center" wrapText="1"/>
    </xf>
    <xf numFmtId="0" fontId="7" fillId="4" borderId="147" xfId="3" applyFont="1" applyFill="1" applyBorder="1" applyAlignment="1">
      <alignment horizontal="left" vertical="center" wrapText="1"/>
    </xf>
    <xf numFmtId="0" fontId="7" fillId="4" borderId="148" xfId="3" applyFont="1" applyFill="1" applyBorder="1" applyAlignment="1">
      <alignment horizontal="left" vertical="center" wrapText="1"/>
    </xf>
    <xf numFmtId="0" fontId="3" fillId="4" borderId="3" xfId="7" applyFont="1" applyFill="1" applyBorder="1" applyAlignment="1" applyProtection="1">
      <alignment horizontal="left" vertical="center"/>
      <protection locked="0"/>
    </xf>
    <xf numFmtId="0" fontId="3" fillId="4" borderId="5" xfId="7" applyFont="1" applyFill="1" applyBorder="1" applyAlignment="1" applyProtection="1">
      <alignment horizontal="left" vertical="center"/>
      <protection locked="0"/>
    </xf>
    <xf numFmtId="0" fontId="7" fillId="4" borderId="16" xfId="2" applyFont="1" applyFill="1" applyBorder="1" applyAlignment="1" applyProtection="1">
      <alignment vertical="center"/>
    </xf>
    <xf numFmtId="0" fontId="7" fillId="4" borderId="150" xfId="2" applyFont="1" applyFill="1" applyBorder="1" applyAlignment="1" applyProtection="1">
      <alignment vertical="center"/>
    </xf>
    <xf numFmtId="0" fontId="7" fillId="0" borderId="66" xfId="3" applyFont="1" applyBorder="1" applyAlignment="1">
      <alignment horizontal="left" vertical="center"/>
    </xf>
    <xf numFmtId="0" fontId="7" fillId="0" borderId="67" xfId="3" applyFont="1" applyBorder="1" applyAlignment="1">
      <alignment horizontal="left" vertical="center"/>
    </xf>
    <xf numFmtId="0" fontId="7" fillId="0" borderId="67" xfId="5" applyFont="1" applyBorder="1" applyAlignment="1">
      <alignment horizontal="left" vertical="center"/>
    </xf>
    <xf numFmtId="0" fontId="7" fillId="0" borderId="68" xfId="5" applyFont="1" applyBorder="1" applyAlignment="1">
      <alignment horizontal="left" vertical="center"/>
    </xf>
    <xf numFmtId="0" fontId="7" fillId="0" borderId="69" xfId="6" applyFont="1" applyBorder="1" applyAlignment="1">
      <alignment horizontal="left" vertical="center"/>
    </xf>
    <xf numFmtId="0" fontId="7" fillId="0" borderId="153" xfId="6" applyFont="1" applyBorder="1" applyAlignment="1">
      <alignment horizontal="left" vertical="center"/>
    </xf>
    <xf numFmtId="0" fontId="3" fillId="0" borderId="70" xfId="6" applyFont="1" applyBorder="1" applyAlignment="1">
      <alignment horizontal="left" vertical="center"/>
    </xf>
    <xf numFmtId="0" fontId="3" fillId="0" borderId="71" xfId="6" applyFont="1" applyBorder="1" applyAlignment="1">
      <alignment horizontal="left" vertical="center"/>
    </xf>
    <xf numFmtId="0" fontId="7" fillId="0" borderId="74" xfId="3" applyFont="1" applyBorder="1" applyAlignment="1">
      <alignment horizontal="left" vertical="center"/>
    </xf>
    <xf numFmtId="0" fontId="7" fillId="0" borderId="75" xfId="3" applyFont="1" applyBorder="1" applyAlignment="1">
      <alignment horizontal="left" vertical="center"/>
    </xf>
    <xf numFmtId="0" fontId="7" fillId="0" borderId="75" xfId="5" applyFont="1" applyBorder="1" applyAlignment="1">
      <alignment horizontal="left" vertical="center"/>
    </xf>
    <xf numFmtId="0" fontId="7" fillId="0" borderId="76" xfId="5" applyFont="1" applyBorder="1" applyAlignment="1">
      <alignment horizontal="left" vertical="center"/>
    </xf>
    <xf numFmtId="0" fontId="7" fillId="6" borderId="3" xfId="5" applyFont="1" applyFill="1" applyBorder="1" applyAlignment="1" applyProtection="1">
      <alignment horizontal="center" vertical="center" shrinkToFit="1"/>
      <protection locked="0"/>
    </xf>
    <xf numFmtId="0" fontId="7" fillId="6" borderId="4" xfId="5" applyFont="1" applyFill="1" applyBorder="1" applyAlignment="1" applyProtection="1">
      <alignment horizontal="center" vertical="center" shrinkToFit="1"/>
      <protection locked="0"/>
    </xf>
    <xf numFmtId="0" fontId="7" fillId="6" borderId="5" xfId="5" applyFont="1" applyFill="1" applyBorder="1" applyAlignment="1" applyProtection="1">
      <alignment horizontal="center" vertical="center" shrinkToFit="1"/>
      <protection locked="0"/>
    </xf>
    <xf numFmtId="0" fontId="7" fillId="6" borderId="3" xfId="5" applyFont="1" applyFill="1" applyBorder="1" applyAlignment="1" applyProtection="1">
      <alignment horizontal="left" vertical="center" wrapText="1"/>
      <protection locked="0"/>
    </xf>
    <xf numFmtId="0" fontId="7" fillId="6" borderId="4" xfId="5" applyFont="1" applyFill="1" applyBorder="1" applyAlignment="1" applyProtection="1">
      <alignment horizontal="left" vertical="center" wrapText="1"/>
      <protection locked="0"/>
    </xf>
    <xf numFmtId="0" fontId="7" fillId="4" borderId="4" xfId="5" applyFont="1" applyFill="1" applyBorder="1" applyAlignment="1" applyProtection="1">
      <alignment horizontal="left" vertical="center" wrapText="1"/>
      <protection locked="0"/>
    </xf>
    <xf numFmtId="0" fontId="7" fillId="4" borderId="5" xfId="5" applyFont="1" applyFill="1" applyBorder="1" applyAlignment="1" applyProtection="1">
      <alignment horizontal="left" vertical="center" wrapText="1"/>
      <protection locked="0"/>
    </xf>
    <xf numFmtId="0" fontId="3" fillId="4" borderId="3" xfId="3" applyFont="1" applyFill="1" applyBorder="1" applyAlignment="1">
      <alignment horizontal="left" vertical="center"/>
    </xf>
    <xf numFmtId="0" fontId="3" fillId="4" borderId="5" xfId="3" applyFont="1" applyFill="1" applyBorder="1" applyAlignment="1">
      <alignment horizontal="left" vertical="center"/>
    </xf>
    <xf numFmtId="0" fontId="15" fillId="0" borderId="10" xfId="8" applyFont="1" applyBorder="1" applyAlignment="1">
      <alignment horizontal="center" vertical="center"/>
    </xf>
    <xf numFmtId="0" fontId="7" fillId="0" borderId="147" xfId="5" applyFont="1" applyBorder="1" applyAlignment="1">
      <alignment vertical="center"/>
    </xf>
    <xf numFmtId="0" fontId="7" fillId="0" borderId="148" xfId="5" applyFont="1" applyBorder="1" applyAlignment="1">
      <alignment vertical="center"/>
    </xf>
    <xf numFmtId="0" fontId="7" fillId="0" borderId="3" xfId="8" applyFont="1" applyBorder="1" applyAlignment="1">
      <alignment horizontal="center" vertical="center"/>
    </xf>
    <xf numFmtId="0" fontId="7" fillId="0" borderId="4" xfId="5" applyFont="1" applyBorder="1" applyAlignment="1">
      <alignment vertical="center"/>
    </xf>
    <xf numFmtId="0" fontId="7" fillId="0" borderId="5" xfId="5" applyFont="1" applyBorder="1" applyAlignment="1">
      <alignment vertical="center"/>
    </xf>
    <xf numFmtId="0" fontId="7" fillId="6" borderId="10" xfId="3" applyFont="1" applyFill="1" applyBorder="1" applyAlignment="1" applyProtection="1">
      <alignment horizontal="center" vertical="center"/>
      <protection locked="0"/>
    </xf>
    <xf numFmtId="0" fontId="7" fillId="6" borderId="147" xfId="5" applyFont="1" applyFill="1" applyBorder="1" applyAlignment="1" applyProtection="1">
      <alignment vertical="center"/>
      <protection locked="0"/>
    </xf>
    <xf numFmtId="0" fontId="7" fillId="6" borderId="148" xfId="5" applyFont="1" applyFill="1" applyBorder="1" applyAlignment="1" applyProtection="1">
      <alignment vertical="center"/>
      <protection locked="0"/>
    </xf>
    <xf numFmtId="0" fontId="7" fillId="6" borderId="3" xfId="8" applyFont="1" applyFill="1" applyBorder="1" applyAlignment="1" applyProtection="1">
      <alignment horizontal="left" vertical="center" wrapText="1"/>
      <protection locked="0"/>
    </xf>
    <xf numFmtId="0" fontId="7" fillId="6" borderId="5" xfId="5" applyFont="1" applyFill="1" applyBorder="1" applyAlignment="1" applyProtection="1">
      <alignment horizontal="left" vertical="center" wrapText="1"/>
      <protection locked="0"/>
    </xf>
    <xf numFmtId="0" fontId="42" fillId="0" borderId="14" xfId="8" applyFont="1" applyBorder="1" applyAlignment="1">
      <alignment horizontal="left" vertical="center"/>
    </xf>
    <xf numFmtId="0" fontId="7" fillId="0" borderId="78" xfId="5" applyFont="1" applyBorder="1" applyAlignment="1">
      <alignment horizontal="left" vertical="center"/>
    </xf>
    <xf numFmtId="0" fontId="7" fillId="0" borderId="0" xfId="8" applyFont="1">
      <alignment vertical="center"/>
    </xf>
    <xf numFmtId="0" fontId="7" fillId="0" borderId="0" xfId="5" applyFont="1" applyAlignment="1">
      <alignment vertical="center"/>
    </xf>
    <xf numFmtId="0" fontId="7" fillId="2" borderId="3" xfId="5" applyFont="1" applyFill="1" applyBorder="1" applyAlignment="1">
      <alignment horizontal="center" vertical="center"/>
    </xf>
    <xf numFmtId="0" fontId="7" fillId="2" borderId="4" xfId="5" applyFont="1" applyFill="1" applyBorder="1" applyAlignment="1">
      <alignment horizontal="center" vertical="center"/>
    </xf>
    <xf numFmtId="0" fontId="7" fillId="0" borderId="5" xfId="5" applyFont="1" applyBorder="1" applyAlignment="1">
      <alignment horizontal="center" vertical="center"/>
    </xf>
    <xf numFmtId="0" fontId="3" fillId="6" borderId="3" xfId="9" applyFont="1" applyFill="1" applyBorder="1" applyAlignment="1" applyProtection="1">
      <alignment horizontal="center" vertical="center" wrapText="1" shrinkToFit="1"/>
      <protection locked="0"/>
    </xf>
    <xf numFmtId="0" fontId="3" fillId="6" borderId="4" xfId="9" applyFont="1" applyFill="1" applyBorder="1" applyAlignment="1" applyProtection="1">
      <alignment horizontal="center" vertical="center" wrapText="1" shrinkToFit="1"/>
      <protection locked="0"/>
    </xf>
    <xf numFmtId="0" fontId="3" fillId="6" borderId="5" xfId="9" applyFont="1" applyFill="1" applyBorder="1" applyAlignment="1" applyProtection="1">
      <alignment horizontal="center" vertical="center" wrapText="1" shrinkToFit="1"/>
      <protection locked="0"/>
    </xf>
    <xf numFmtId="0" fontId="3" fillId="0" borderId="25" xfId="9" applyFont="1" applyBorder="1" applyAlignment="1">
      <alignment horizontal="center" vertical="center" wrapText="1"/>
    </xf>
    <xf numFmtId="0" fontId="3" fillId="0" borderId="23" xfId="9" applyFont="1" applyBorder="1" applyAlignment="1">
      <alignment horizontal="center" vertical="center"/>
    </xf>
    <xf numFmtId="0" fontId="22" fillId="0" borderId="25" xfId="9" applyFont="1" applyBorder="1" applyAlignment="1">
      <alignment horizontal="center" vertical="center" wrapText="1"/>
    </xf>
    <xf numFmtId="0" fontId="22" fillId="0" borderId="23" xfId="9" applyFont="1" applyBorder="1" applyAlignment="1">
      <alignment horizontal="center" vertical="center" wrapText="1"/>
    </xf>
    <xf numFmtId="0" fontId="3" fillId="0" borderId="154" xfId="9" applyFont="1" applyBorder="1" applyAlignment="1">
      <alignment horizontal="center" vertical="center"/>
    </xf>
    <xf numFmtId="0" fontId="3" fillId="0" borderId="132" xfId="9" applyFont="1" applyBorder="1" applyAlignment="1">
      <alignment horizontal="center" vertical="center"/>
    </xf>
    <xf numFmtId="0" fontId="3" fillId="0" borderId="155" xfId="9" applyFont="1" applyBorder="1" applyAlignment="1">
      <alignment horizontal="center" vertical="center"/>
    </xf>
    <xf numFmtId="0" fontId="3" fillId="0" borderId="10" xfId="9" applyFont="1" applyBorder="1" applyAlignment="1">
      <alignment horizontal="center" vertical="center"/>
    </xf>
    <xf numFmtId="0" fontId="3" fillId="0" borderId="147" xfId="9" applyFont="1" applyBorder="1" applyAlignment="1">
      <alignment horizontal="center" vertical="center"/>
    </xf>
    <xf numFmtId="0" fontId="3" fillId="0" borderId="148" xfId="9" applyFont="1" applyBorder="1" applyAlignment="1">
      <alignment horizontal="center" vertical="center"/>
    </xf>
    <xf numFmtId="0" fontId="3" fillId="0" borderId="25" xfId="9" applyFont="1" applyBorder="1" applyAlignment="1">
      <alignment horizontal="center" vertical="center"/>
    </xf>
    <xf numFmtId="0" fontId="3" fillId="0" borderId="145" xfId="9" applyFont="1" applyBorder="1" applyAlignment="1">
      <alignment horizontal="center" vertical="center"/>
    </xf>
    <xf numFmtId="0" fontId="3" fillId="4" borderId="1" xfId="2" applyFont="1" applyFill="1" applyBorder="1" applyAlignment="1" applyProtection="1">
      <alignment vertical="center"/>
      <protection locked="0"/>
    </xf>
    <xf numFmtId="0" fontId="3" fillId="4" borderId="4" xfId="3" applyFont="1" applyFill="1" applyBorder="1" applyAlignment="1">
      <alignment horizontal="left" vertical="center"/>
    </xf>
    <xf numFmtId="0" fontId="3" fillId="4" borderId="154" xfId="3" applyFont="1" applyFill="1" applyBorder="1" applyAlignment="1">
      <alignment horizontal="left" vertical="center"/>
    </xf>
    <xf numFmtId="0" fontId="3" fillId="4" borderId="132" xfId="3" applyFont="1" applyFill="1" applyBorder="1" applyAlignment="1">
      <alignment horizontal="left" vertical="center"/>
    </xf>
    <xf numFmtId="0" fontId="3" fillId="4" borderId="155" xfId="3" applyFont="1" applyFill="1" applyBorder="1" applyAlignment="1">
      <alignment horizontal="left" vertical="center"/>
    </xf>
    <xf numFmtId="0" fontId="3" fillId="4" borderId="10" xfId="3" applyFont="1" applyFill="1" applyBorder="1" applyAlignment="1">
      <alignment horizontal="left" vertical="center"/>
    </xf>
    <xf numFmtId="0" fontId="3" fillId="4" borderId="147" xfId="3" applyFont="1" applyFill="1" applyBorder="1" applyAlignment="1">
      <alignment horizontal="left" vertical="center"/>
    </xf>
    <xf numFmtId="0" fontId="3" fillId="4" borderId="148" xfId="3" applyFont="1" applyFill="1" applyBorder="1" applyAlignment="1">
      <alignment horizontal="left" vertical="center"/>
    </xf>
    <xf numFmtId="0" fontId="3" fillId="6" borderId="2" xfId="7" applyFont="1" applyFill="1" applyBorder="1" applyAlignment="1" applyProtection="1">
      <alignment horizontal="center" vertical="center"/>
      <protection locked="0"/>
    </xf>
    <xf numFmtId="0" fontId="3" fillId="2" borderId="3" xfId="3" applyFont="1" applyFill="1" applyBorder="1" applyAlignment="1">
      <alignment horizontal="center" vertical="center"/>
    </xf>
    <xf numFmtId="0" fontId="3" fillId="2" borderId="5" xfId="3" applyFont="1" applyFill="1" applyBorder="1" applyAlignment="1">
      <alignment horizontal="center" vertical="center"/>
    </xf>
    <xf numFmtId="0" fontId="3" fillId="6" borderId="3" xfId="3" applyFont="1" applyFill="1" applyBorder="1" applyAlignment="1" applyProtection="1">
      <alignment horizontal="left" vertical="center" wrapText="1" shrinkToFit="1"/>
      <protection locked="0"/>
    </xf>
    <xf numFmtId="0" fontId="3" fillId="6" borderId="4" xfId="5" applyFont="1" applyFill="1" applyBorder="1" applyAlignment="1" applyProtection="1">
      <alignment horizontal="left" vertical="center" wrapText="1" shrinkToFit="1"/>
      <protection locked="0"/>
    </xf>
    <xf numFmtId="0" fontId="3" fillId="6" borderId="5" xfId="5" applyFont="1" applyFill="1" applyBorder="1" applyAlignment="1" applyProtection="1">
      <alignment horizontal="left" vertical="center" wrapText="1" shrinkToFit="1"/>
      <protection locked="0"/>
    </xf>
    <xf numFmtId="0" fontId="3" fillId="0" borderId="25" xfId="9" applyFont="1" applyBorder="1" applyAlignment="1">
      <alignment horizontal="left" vertical="center" wrapText="1"/>
    </xf>
    <xf numFmtId="0" fontId="3" fillId="0" borderId="23" xfId="9" applyFont="1" applyBorder="1" applyAlignment="1">
      <alignment horizontal="left" vertical="center" wrapText="1"/>
    </xf>
    <xf numFmtId="0" fontId="3" fillId="0" borderId="25" xfId="9" applyFont="1" applyBorder="1" applyAlignment="1">
      <alignment horizontal="center" vertical="center" shrinkToFit="1"/>
    </xf>
    <xf numFmtId="0" fontId="3" fillId="0" borderId="23" xfId="9" applyFont="1" applyBorder="1" applyAlignment="1">
      <alignment horizontal="center" vertical="center" shrinkToFit="1"/>
    </xf>
    <xf numFmtId="0" fontId="22" fillId="0" borderId="2" xfId="9" applyFont="1" applyBorder="1" applyAlignment="1">
      <alignment horizontal="center" vertical="center" wrapText="1"/>
    </xf>
    <xf numFmtId="0" fontId="3" fillId="6" borderId="4" xfId="3" applyFont="1" applyFill="1" applyBorder="1" applyAlignment="1" applyProtection="1">
      <alignment horizontal="left" vertical="center" wrapText="1" shrinkToFit="1"/>
      <protection locked="0"/>
    </xf>
    <xf numFmtId="0" fontId="3" fillId="6" borderId="5" xfId="3" applyFont="1" applyFill="1" applyBorder="1" applyAlignment="1" applyProtection="1">
      <alignment horizontal="left" vertical="center" wrapText="1" shrinkToFit="1"/>
      <protection locked="0"/>
    </xf>
    <xf numFmtId="0" fontId="1" fillId="6" borderId="3" xfId="3" applyFont="1" applyFill="1" applyBorder="1" applyAlignment="1" applyProtection="1">
      <alignment horizontal="left" vertical="center" wrapText="1" shrinkToFit="1"/>
      <protection locked="0"/>
    </xf>
    <xf numFmtId="0" fontId="41" fillId="6" borderId="4" xfId="3" applyFont="1" applyFill="1" applyBorder="1" applyAlignment="1" applyProtection="1">
      <alignment horizontal="left" vertical="center" wrapText="1" shrinkToFit="1"/>
      <protection locked="0"/>
    </xf>
    <xf numFmtId="0" fontId="41" fillId="6" borderId="5" xfId="3" applyFont="1" applyFill="1" applyBorder="1" applyAlignment="1" applyProtection="1">
      <alignment horizontal="left" vertical="center" wrapText="1" shrinkToFit="1"/>
      <protection locked="0"/>
    </xf>
    <xf numFmtId="0" fontId="3" fillId="6" borderId="2" xfId="3" applyFont="1" applyFill="1" applyBorder="1" applyAlignment="1" applyProtection="1">
      <alignment horizontal="left" vertical="center" shrinkToFit="1"/>
      <protection locked="0"/>
    </xf>
    <xf numFmtId="0" fontId="3" fillId="0" borderId="2" xfId="3" applyFont="1" applyBorder="1" applyAlignment="1">
      <alignment horizontal="center" vertical="center" shrinkToFit="1"/>
    </xf>
    <xf numFmtId="0" fontId="7" fillId="4" borderId="3" xfId="2" applyFill="1" applyBorder="1" applyAlignment="1" applyProtection="1">
      <alignment horizontal="left" vertical="center"/>
      <protection locked="0"/>
    </xf>
    <xf numFmtId="0" fontId="7" fillId="4" borderId="4" xfId="2" applyFill="1" applyBorder="1" applyAlignment="1" applyProtection="1">
      <alignment horizontal="left" vertical="center"/>
      <protection locked="0"/>
    </xf>
    <xf numFmtId="0" fontId="7" fillId="4" borderId="5" xfId="2" applyFill="1" applyBorder="1" applyAlignment="1" applyProtection="1">
      <alignment horizontal="left" vertical="center"/>
      <protection locked="0"/>
    </xf>
    <xf numFmtId="0" fontId="3" fillId="0" borderId="0" xfId="10" applyFont="1" applyAlignment="1">
      <alignment horizontal="left" vertical="center" wrapText="1"/>
    </xf>
    <xf numFmtId="0" fontId="3" fillId="2" borderId="4" xfId="3" applyFont="1" applyFill="1" applyBorder="1" applyAlignment="1">
      <alignment horizontal="center" vertical="center"/>
    </xf>
    <xf numFmtId="0" fontId="3" fillId="6" borderId="3" xfId="3" applyFont="1" applyFill="1" applyBorder="1" applyAlignment="1" applyProtection="1">
      <alignment horizontal="left" vertical="center"/>
      <protection locked="0"/>
    </xf>
    <xf numFmtId="0" fontId="3" fillId="6" borderId="4" xfId="3" applyFont="1" applyFill="1" applyBorder="1" applyAlignment="1" applyProtection="1">
      <alignment horizontal="left" vertical="center"/>
      <protection locked="0"/>
    </xf>
    <xf numFmtId="0" fontId="3" fillId="6" borderId="5" xfId="3" applyFont="1" applyFill="1" applyBorder="1" applyAlignment="1" applyProtection="1">
      <alignment horizontal="left" vertical="center"/>
      <protection locked="0"/>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0" fontId="3" fillId="0" borderId="5" xfId="3" applyFont="1" applyBorder="1" applyAlignment="1">
      <alignment horizontal="center" vertical="center" wrapText="1"/>
    </xf>
    <xf numFmtId="0" fontId="3" fillId="6" borderId="3" xfId="5" applyFill="1" applyBorder="1" applyAlignment="1" applyProtection="1">
      <alignment horizontal="center" vertical="center"/>
      <protection locked="0"/>
    </xf>
    <xf numFmtId="0" fontId="3" fillId="6" borderId="5" xfId="5" applyFill="1" applyBorder="1" applyAlignment="1" applyProtection="1">
      <alignment horizontal="center" vertical="center"/>
      <protection locked="0"/>
    </xf>
    <xf numFmtId="0" fontId="7" fillId="4" borderId="1" xfId="2" applyFill="1" applyBorder="1" applyAlignment="1" applyProtection="1">
      <alignment vertical="center"/>
      <protection locked="0"/>
    </xf>
    <xf numFmtId="0" fontId="65" fillId="0" borderId="0" xfId="3" applyFont="1" applyAlignment="1">
      <alignment horizontal="right" vertical="center"/>
    </xf>
    <xf numFmtId="0" fontId="41" fillId="2" borderId="3" xfId="3" applyFont="1" applyFill="1" applyBorder="1" applyAlignment="1">
      <alignment horizontal="center" vertical="center"/>
    </xf>
    <xf numFmtId="0" fontId="41" fillId="2" borderId="5" xfId="3" applyFont="1" applyFill="1" applyBorder="1" applyAlignment="1">
      <alignment horizontal="center" vertical="center"/>
    </xf>
    <xf numFmtId="0" fontId="3" fillId="2" borderId="3" xfId="5" applyFill="1" applyBorder="1" applyAlignment="1">
      <alignment horizontal="center" vertical="center" shrinkToFit="1"/>
    </xf>
    <xf numFmtId="0" fontId="3" fillId="2" borderId="4" xfId="5" applyFill="1" applyBorder="1" applyAlignment="1">
      <alignment horizontal="center" vertical="center" shrinkToFit="1"/>
    </xf>
    <xf numFmtId="0" fontId="3" fillId="2" borderId="5" xfId="5" applyFill="1" applyBorder="1" applyAlignment="1">
      <alignment horizontal="center" vertical="center" shrinkToFit="1"/>
    </xf>
    <xf numFmtId="0" fontId="3" fillId="6" borderId="5" xfId="5" applyFill="1" applyBorder="1" applyAlignment="1" applyProtection="1">
      <alignment vertical="center"/>
      <protection locked="0"/>
    </xf>
    <xf numFmtId="0" fontId="3" fillId="0" borderId="0" xfId="5" applyAlignment="1">
      <alignment horizontal="left" vertical="center" wrapText="1"/>
    </xf>
    <xf numFmtId="0" fontId="3" fillId="0" borderId="4" xfId="5" applyBorder="1" applyAlignment="1">
      <alignment horizontal="center" vertical="center"/>
    </xf>
    <xf numFmtId="177" fontId="3" fillId="4" borderId="3" xfId="5" applyNumberFormat="1" applyFill="1" applyBorder="1" applyAlignment="1">
      <alignment horizontal="left" vertical="center"/>
    </xf>
    <xf numFmtId="177" fontId="3" fillId="4" borderId="4" xfId="5" applyNumberFormat="1" applyFill="1" applyBorder="1" applyAlignment="1">
      <alignment horizontal="left" vertical="center"/>
    </xf>
    <xf numFmtId="177" fontId="3" fillId="4" borderId="5" xfId="5" applyNumberFormat="1" applyFill="1" applyBorder="1" applyAlignment="1">
      <alignment horizontal="left" vertical="center"/>
    </xf>
    <xf numFmtId="0" fontId="41" fillId="6" borderId="3" xfId="3" applyFont="1" applyFill="1" applyBorder="1" applyAlignment="1" applyProtection="1">
      <alignment horizontal="left" vertical="center" wrapText="1" shrinkToFit="1"/>
      <protection locked="0"/>
    </xf>
    <xf numFmtId="0" fontId="3" fillId="6" borderId="4" xfId="5" applyFill="1" applyBorder="1" applyAlignment="1" applyProtection="1">
      <alignment horizontal="left" vertical="center" wrapText="1"/>
      <protection locked="0"/>
    </xf>
    <xf numFmtId="0" fontId="3" fillId="6" borderId="5" xfId="5" applyFill="1" applyBorder="1" applyAlignment="1" applyProtection="1">
      <alignment horizontal="left" vertical="center" wrapText="1"/>
      <protection locked="0"/>
    </xf>
    <xf numFmtId="0" fontId="41" fillId="0" borderId="10" xfId="7" applyFont="1" applyBorder="1" applyAlignment="1">
      <alignment horizontal="left" vertical="center"/>
    </xf>
    <xf numFmtId="0" fontId="3" fillId="0" borderId="147" xfId="5" applyBorder="1" applyAlignment="1">
      <alignment vertical="center"/>
    </xf>
    <xf numFmtId="0" fontId="3" fillId="0" borderId="147" xfId="5" applyBorder="1" applyAlignment="1">
      <alignment horizontal="right" vertical="center"/>
    </xf>
    <xf numFmtId="0" fontId="3" fillId="0" borderId="148" xfId="5" applyBorder="1" applyAlignment="1">
      <alignment horizontal="right" vertical="center"/>
    </xf>
    <xf numFmtId="187" fontId="41" fillId="6" borderId="154" xfId="11" applyNumberFormat="1" applyFont="1" applyFill="1" applyBorder="1" applyAlignment="1" applyProtection="1">
      <alignment horizontal="right" vertical="center"/>
      <protection locked="0"/>
    </xf>
    <xf numFmtId="187" fontId="41" fillId="6" borderId="155" xfId="11" applyNumberFormat="1" applyFont="1" applyFill="1" applyBorder="1" applyAlignment="1" applyProtection="1">
      <alignment horizontal="right" vertical="center"/>
      <protection locked="0"/>
    </xf>
    <xf numFmtId="0" fontId="3" fillId="0" borderId="147" xfId="5" applyBorder="1" applyAlignment="1">
      <alignment horizontal="left" vertical="center"/>
    </xf>
    <xf numFmtId="187" fontId="41" fillId="6" borderId="3" xfId="11" applyNumberFormat="1" applyFont="1" applyFill="1" applyBorder="1" applyAlignment="1" applyProtection="1">
      <alignment horizontal="right" vertical="center"/>
      <protection locked="0"/>
    </xf>
    <xf numFmtId="187" fontId="41" fillId="6" borderId="5" xfId="11" applyNumberFormat="1" applyFont="1" applyFill="1" applyBorder="1" applyAlignment="1" applyProtection="1">
      <alignment horizontal="right" vertical="center"/>
      <protection locked="0"/>
    </xf>
    <xf numFmtId="0" fontId="41" fillId="6" borderId="138" xfId="10" applyFont="1" applyFill="1" applyBorder="1" applyAlignment="1" applyProtection="1">
      <alignment horizontal="left" vertical="center" wrapText="1" shrinkToFit="1"/>
      <protection locked="0"/>
    </xf>
    <xf numFmtId="0" fontId="3" fillId="0" borderId="3" xfId="5" applyBorder="1" applyAlignment="1">
      <alignment horizontal="center" vertical="center"/>
    </xf>
    <xf numFmtId="0" fontId="3" fillId="0" borderId="5" xfId="5" applyBorder="1" applyAlignment="1">
      <alignment horizontal="center" vertical="center"/>
    </xf>
    <xf numFmtId="0" fontId="3" fillId="4" borderId="3" xfId="5" applyFill="1" applyBorder="1" applyAlignment="1">
      <alignment horizontal="left" vertical="center"/>
    </xf>
    <xf numFmtId="0" fontId="3" fillId="4" borderId="4" xfId="5" applyFill="1" applyBorder="1" applyAlignment="1">
      <alignment horizontal="left" vertical="center"/>
    </xf>
    <xf numFmtId="0" fontId="3" fillId="4" borderId="5" xfId="5" applyFill="1" applyBorder="1" applyAlignment="1">
      <alignment horizontal="left" vertical="center"/>
    </xf>
    <xf numFmtId="0" fontId="7" fillId="4" borderId="17" xfId="2" applyFill="1" applyBorder="1" applyAlignment="1" applyProtection="1">
      <alignment horizontal="left" vertical="center"/>
      <protection locked="0"/>
    </xf>
    <xf numFmtId="0" fontId="3" fillId="4" borderId="154" xfId="5" applyFill="1" applyBorder="1" applyAlignment="1">
      <alignment horizontal="left" vertical="top"/>
    </xf>
    <xf numFmtId="0" fontId="3" fillId="4" borderId="157" xfId="5" applyFill="1" applyBorder="1" applyAlignment="1">
      <alignment horizontal="left" vertical="top"/>
    </xf>
    <xf numFmtId="0" fontId="3" fillId="4" borderId="155" xfId="5" applyFill="1" applyBorder="1" applyAlignment="1">
      <alignment horizontal="left" vertical="top"/>
    </xf>
    <xf numFmtId="0" fontId="3" fillId="4" borderId="10" xfId="5" applyFill="1" applyBorder="1" applyAlignment="1">
      <alignment horizontal="left" vertical="top"/>
    </xf>
    <xf numFmtId="0" fontId="3" fillId="4" borderId="147" xfId="5" applyFill="1" applyBorder="1" applyAlignment="1">
      <alignment horizontal="left" vertical="top"/>
    </xf>
    <xf numFmtId="0" fontId="3" fillId="4" borderId="148" xfId="5" applyFill="1" applyBorder="1" applyAlignment="1">
      <alignment horizontal="left" vertical="top"/>
    </xf>
    <xf numFmtId="0" fontId="3" fillId="4" borderId="154" xfId="14" applyFont="1" applyFill="1" applyBorder="1" applyAlignment="1">
      <alignment horizontal="left" vertical="top"/>
    </xf>
    <xf numFmtId="0" fontId="3" fillId="4" borderId="157" xfId="14" applyFont="1" applyFill="1" applyBorder="1" applyAlignment="1">
      <alignment horizontal="left" vertical="top"/>
    </xf>
    <xf numFmtId="0" fontId="3" fillId="4" borderId="155" xfId="14" applyFont="1" applyFill="1" applyBorder="1" applyAlignment="1">
      <alignment horizontal="left" vertical="top"/>
    </xf>
    <xf numFmtId="0" fontId="3" fillId="4" borderId="10" xfId="14" applyFont="1" applyFill="1" applyBorder="1" applyAlignment="1">
      <alignment horizontal="left" vertical="top"/>
    </xf>
    <xf numFmtId="0" fontId="3" fillId="4" borderId="147" xfId="14" applyFont="1" applyFill="1" applyBorder="1" applyAlignment="1">
      <alignment horizontal="left" vertical="top"/>
    </xf>
    <xf numFmtId="0" fontId="3" fillId="4" borderId="148" xfId="14" applyFont="1" applyFill="1" applyBorder="1" applyAlignment="1">
      <alignment horizontal="left" vertical="top"/>
    </xf>
    <xf numFmtId="0" fontId="22" fillId="6" borderId="3" xfId="5" applyFont="1" applyFill="1" applyBorder="1" applyAlignment="1" applyProtection="1">
      <alignment horizontal="center" vertical="center" shrinkToFit="1"/>
      <protection locked="0"/>
    </xf>
    <xf numFmtId="0" fontId="22" fillId="6" borderId="4" xfId="5" applyFont="1" applyFill="1" applyBorder="1" applyAlignment="1" applyProtection="1">
      <alignment horizontal="center" vertical="center" shrinkToFit="1"/>
      <protection locked="0"/>
    </xf>
    <xf numFmtId="0" fontId="3" fillId="6" borderId="4" xfId="5" applyFont="1" applyFill="1" applyBorder="1" applyAlignment="1" applyProtection="1">
      <alignment horizontal="left" vertical="center"/>
      <protection locked="0"/>
    </xf>
    <xf numFmtId="0" fontId="3" fillId="6" borderId="5" xfId="5" applyFont="1" applyFill="1" applyBorder="1" applyAlignment="1" applyProtection="1">
      <alignment horizontal="left" vertical="center"/>
      <protection locked="0"/>
    </xf>
    <xf numFmtId="0" fontId="3" fillId="6" borderId="3" xfId="5" applyFont="1" applyFill="1" applyBorder="1" applyAlignment="1" applyProtection="1">
      <alignment horizontal="left" vertical="center"/>
      <protection locked="0"/>
    </xf>
    <xf numFmtId="38" fontId="22" fillId="6" borderId="3" xfId="5" applyNumberFormat="1" applyFont="1" applyFill="1" applyBorder="1" applyAlignment="1" applyProtection="1">
      <alignment horizontal="center" vertical="center" shrinkToFit="1"/>
      <protection locked="0"/>
    </xf>
    <xf numFmtId="38" fontId="22" fillId="6" borderId="4" xfId="5" applyNumberFormat="1" applyFont="1" applyFill="1" applyBorder="1" applyAlignment="1" applyProtection="1">
      <alignment horizontal="center" vertical="center" shrinkToFit="1"/>
      <protection locked="0"/>
    </xf>
    <xf numFmtId="0" fontId="3" fillId="0" borderId="4" xfId="5" applyFont="1" applyBorder="1" applyAlignment="1">
      <alignment horizontal="center" vertical="center"/>
    </xf>
    <xf numFmtId="0" fontId="3" fillId="0" borderId="5" xfId="5" applyFont="1" applyBorder="1" applyAlignment="1">
      <alignment horizontal="center" vertical="center"/>
    </xf>
    <xf numFmtId="0" fontId="3" fillId="0" borderId="3" xfId="5" applyFont="1" applyBorder="1" applyAlignment="1">
      <alignment horizontal="center" vertical="center"/>
    </xf>
    <xf numFmtId="0" fontId="6" fillId="2" borderId="154" xfId="5" applyFont="1" applyFill="1" applyBorder="1" applyAlignment="1">
      <alignment horizontal="center" wrapText="1"/>
    </xf>
    <xf numFmtId="0" fontId="6" fillId="2" borderId="10" xfId="5" applyFont="1" applyFill="1" applyBorder="1" applyAlignment="1">
      <alignment horizontal="center" wrapText="1"/>
    </xf>
    <xf numFmtId="38" fontId="6" fillId="2" borderId="3" xfId="5" applyNumberFormat="1" applyFont="1" applyFill="1" applyBorder="1" applyAlignment="1">
      <alignment horizontal="center" wrapText="1"/>
    </xf>
    <xf numFmtId="38" fontId="6" fillId="2" borderId="4" xfId="5" applyNumberFormat="1" applyFont="1" applyFill="1" applyBorder="1" applyAlignment="1">
      <alignment horizontal="center" wrapText="1"/>
    </xf>
    <xf numFmtId="0" fontId="22" fillId="0" borderId="2" xfId="5" applyFont="1" applyBorder="1" applyAlignment="1">
      <alignment horizontal="center" vertical="center"/>
    </xf>
    <xf numFmtId="0" fontId="22" fillId="0" borderId="154" xfId="5" applyFont="1" applyBorder="1" applyAlignment="1">
      <alignment horizontal="center" vertical="center"/>
    </xf>
    <xf numFmtId="0" fontId="22" fillId="0" borderId="157" xfId="5" applyFont="1" applyBorder="1" applyAlignment="1">
      <alignment horizontal="center" vertical="center"/>
    </xf>
    <xf numFmtId="0" fontId="22" fillId="0" borderId="155" xfId="5" applyFont="1" applyBorder="1" applyAlignment="1">
      <alignment horizontal="center" vertical="center"/>
    </xf>
    <xf numFmtId="0" fontId="22" fillId="0" borderId="10" xfId="5" applyFont="1" applyBorder="1" applyAlignment="1">
      <alignment horizontal="center" vertical="center"/>
    </xf>
    <xf numFmtId="0" fontId="22" fillId="0" borderId="147" xfId="5" applyFont="1" applyBorder="1" applyAlignment="1">
      <alignment horizontal="center" vertical="center"/>
    </xf>
    <xf numFmtId="0" fontId="22" fillId="0" borderId="148" xfId="5" applyFont="1" applyBorder="1" applyAlignment="1">
      <alignment horizontal="center" vertical="center"/>
    </xf>
    <xf numFmtId="0" fontId="6" fillId="0" borderId="154" xfId="5" applyFont="1" applyBorder="1" applyAlignment="1">
      <alignment horizontal="center" vertical="center"/>
    </xf>
    <xf numFmtId="0" fontId="6" fillId="0" borderId="10" xfId="5" applyFont="1" applyBorder="1" applyAlignment="1">
      <alignment horizontal="center" vertical="center"/>
    </xf>
    <xf numFmtId="0" fontId="6" fillId="2" borderId="2" xfId="5" applyFont="1" applyFill="1" applyBorder="1" applyAlignment="1">
      <alignment horizontal="center" vertical="center"/>
    </xf>
    <xf numFmtId="0" fontId="6" fillId="2" borderId="25" xfId="5" applyFont="1" applyFill="1" applyBorder="1" applyAlignment="1">
      <alignment horizontal="center" wrapText="1"/>
    </xf>
    <xf numFmtId="0" fontId="6" fillId="2" borderId="23" xfId="5" applyFont="1" applyFill="1" applyBorder="1" applyAlignment="1">
      <alignment horizontal="center" wrapText="1"/>
    </xf>
    <xf numFmtId="38" fontId="22" fillId="6" borderId="5" xfId="5" applyNumberFormat="1" applyFont="1" applyFill="1" applyBorder="1" applyAlignment="1" applyProtection="1">
      <alignment horizontal="center" vertical="center" shrinkToFit="1"/>
      <protection locked="0"/>
    </xf>
    <xf numFmtId="0" fontId="6" fillId="0" borderId="157" xfId="5" applyFont="1" applyBorder="1" applyAlignment="1">
      <alignment horizontal="center" vertical="center"/>
    </xf>
    <xf numFmtId="0" fontId="6" fillId="0" borderId="147" xfId="5" applyFont="1" applyBorder="1" applyAlignment="1">
      <alignment horizontal="center" vertical="center"/>
    </xf>
    <xf numFmtId="0" fontId="7" fillId="4" borderId="3" xfId="2" applyFont="1" applyFill="1" applyBorder="1" applyAlignment="1" applyProtection="1">
      <alignment horizontal="left" vertical="center"/>
      <protection locked="0"/>
    </xf>
    <xf numFmtId="0" fontId="7" fillId="4" borderId="4" xfId="2" applyFont="1" applyFill="1" applyBorder="1" applyAlignment="1" applyProtection="1">
      <alignment horizontal="left" vertical="center"/>
      <protection locked="0"/>
    </xf>
    <xf numFmtId="0" fontId="7" fillId="4" borderId="5" xfId="2" applyFont="1" applyFill="1" applyBorder="1" applyAlignment="1" applyProtection="1">
      <alignment horizontal="left" vertical="center"/>
      <protection locked="0"/>
    </xf>
    <xf numFmtId="0" fontId="22" fillId="2" borderId="2" xfId="5" applyFont="1" applyFill="1" applyBorder="1" applyAlignment="1">
      <alignment horizontal="center" vertical="center"/>
    </xf>
    <xf numFmtId="38" fontId="6" fillId="2" borderId="2" xfId="5" applyNumberFormat="1" applyFont="1" applyFill="1" applyBorder="1" applyAlignment="1">
      <alignment horizontal="center" wrapText="1"/>
    </xf>
    <xf numFmtId="0" fontId="22" fillId="0" borderId="25" xfId="5" applyFont="1" applyBorder="1" applyAlignment="1">
      <alignment horizontal="center" vertical="center" wrapText="1"/>
    </xf>
    <xf numFmtId="0" fontId="22" fillId="0" borderId="23" xfId="5" applyFont="1" applyBorder="1" applyAlignment="1">
      <alignment horizontal="center" vertical="center" wrapText="1"/>
    </xf>
    <xf numFmtId="0" fontId="3" fillId="0" borderId="3" xfId="5" applyBorder="1" applyAlignment="1">
      <alignment vertical="center"/>
    </xf>
    <xf numFmtId="0" fontId="3" fillId="0" borderId="4" xfId="5" applyBorder="1" applyAlignment="1">
      <alignment vertical="center"/>
    </xf>
    <xf numFmtId="0" fontId="3" fillId="0" borderId="5" xfId="5" applyBorder="1" applyAlignment="1">
      <alignment vertical="center"/>
    </xf>
    <xf numFmtId="0" fontId="3" fillId="6" borderId="3" xfId="5" applyFill="1" applyBorder="1" applyAlignment="1" applyProtection="1">
      <alignment horizontal="left" vertical="center" wrapText="1"/>
      <protection locked="0"/>
    </xf>
    <xf numFmtId="0" fontId="3" fillId="4" borderId="2" xfId="5" applyFill="1" applyBorder="1" applyAlignment="1" applyProtection="1">
      <alignment horizontal="center" vertical="center"/>
      <protection locked="0"/>
    </xf>
    <xf numFmtId="0" fontId="3" fillId="0" borderId="0" xfId="5" applyAlignment="1">
      <alignment vertical="center"/>
    </xf>
    <xf numFmtId="0" fontId="3" fillId="6" borderId="2" xfId="5" applyFill="1" applyBorder="1" applyAlignment="1" applyProtection="1">
      <alignment horizontal="center" vertical="center"/>
      <protection locked="0"/>
    </xf>
    <xf numFmtId="0" fontId="3" fillId="6" borderId="3" xfId="5" applyFill="1" applyBorder="1" applyAlignment="1" applyProtection="1">
      <alignment horizontal="left" vertical="center"/>
      <protection locked="0"/>
    </xf>
    <xf numFmtId="0" fontId="3" fillId="6" borderId="4" xfId="5" applyFill="1" applyBorder="1" applyAlignment="1" applyProtection="1">
      <alignment horizontal="left" vertical="center"/>
      <protection locked="0"/>
    </xf>
    <xf numFmtId="0" fontId="3" fillId="6" borderId="5" xfId="5" applyFill="1" applyBorder="1" applyAlignment="1" applyProtection="1">
      <alignment horizontal="left" vertical="center"/>
      <protection locked="0"/>
    </xf>
    <xf numFmtId="0" fontId="41" fillId="0" borderId="3" xfId="3" applyFont="1" applyBorder="1" applyAlignment="1">
      <alignment horizontal="center" vertical="center"/>
    </xf>
    <xf numFmtId="0" fontId="41" fillId="0" borderId="4" xfId="3" applyFont="1" applyBorder="1" applyAlignment="1">
      <alignment horizontal="center" vertical="center"/>
    </xf>
    <xf numFmtId="0" fontId="41" fillId="0" borderId="5" xfId="3" applyFont="1" applyBorder="1" applyAlignment="1">
      <alignment horizontal="center" vertical="center"/>
    </xf>
    <xf numFmtId="0" fontId="41" fillId="6" borderId="2" xfId="3" applyFont="1" applyFill="1" applyBorder="1" applyAlignment="1" applyProtection="1">
      <alignment horizontal="left" vertical="center" wrapText="1" shrinkToFit="1"/>
      <protection locked="0"/>
    </xf>
    <xf numFmtId="0" fontId="3" fillId="6" borderId="2" xfId="3" applyFont="1" applyFill="1" applyBorder="1" applyAlignment="1" applyProtection="1">
      <alignment horizontal="center" vertical="center"/>
      <protection locked="0"/>
    </xf>
    <xf numFmtId="0" fontId="3" fillId="4" borderId="3" xfId="5" applyFont="1" applyFill="1" applyBorder="1" applyAlignment="1">
      <alignment horizontal="left" vertical="center"/>
    </xf>
    <xf numFmtId="0" fontId="3" fillId="4" borderId="4" xfId="5" applyFont="1" applyFill="1" applyBorder="1" applyAlignment="1">
      <alignment horizontal="left" vertical="center"/>
    </xf>
    <xf numFmtId="0" fontId="3" fillId="4" borderId="5" xfId="5" applyFont="1" applyFill="1" applyBorder="1" applyAlignment="1">
      <alignment horizontal="left" vertical="center"/>
    </xf>
    <xf numFmtId="0" fontId="3" fillId="4" borderId="3" xfId="3" applyFont="1" applyFill="1" applyBorder="1" applyAlignment="1">
      <alignment horizontal="center" vertical="center"/>
    </xf>
    <xf numFmtId="0" fontId="3" fillId="4" borderId="4" xfId="3" applyFont="1" applyFill="1" applyBorder="1" applyAlignment="1">
      <alignment horizontal="center" vertical="center"/>
    </xf>
    <xf numFmtId="0" fontId="3" fillId="4" borderId="5" xfId="3" applyFont="1" applyFill="1" applyBorder="1" applyAlignment="1">
      <alignment horizontal="center" vertical="center"/>
    </xf>
    <xf numFmtId="0" fontId="3" fillId="0" borderId="3" xfId="15" applyFont="1" applyBorder="1" applyAlignment="1">
      <alignment horizontal="left" vertical="center"/>
    </xf>
    <xf numFmtId="0" fontId="3" fillId="0" borderId="5" xfId="5" applyFont="1" applyBorder="1" applyAlignment="1">
      <alignment horizontal="left" vertical="center"/>
    </xf>
    <xf numFmtId="0" fontId="3" fillId="6" borderId="3" xfId="3" applyFont="1" applyFill="1" applyBorder="1" applyAlignment="1" applyProtection="1">
      <alignment horizontal="center" vertical="center"/>
      <protection locked="0"/>
    </xf>
    <xf numFmtId="0" fontId="3" fillId="6" borderId="4" xfId="3" applyFont="1" applyFill="1" applyBorder="1" applyAlignment="1" applyProtection="1">
      <alignment horizontal="center" vertical="center"/>
      <protection locked="0"/>
    </xf>
    <xf numFmtId="0" fontId="3" fillId="6" borderId="5" xfId="3" applyFont="1" applyFill="1" applyBorder="1" applyAlignment="1" applyProtection="1">
      <alignment horizontal="center" vertical="center"/>
      <protection locked="0"/>
    </xf>
    <xf numFmtId="0" fontId="3" fillId="0" borderId="0" xfId="3" applyFont="1" applyAlignment="1">
      <alignment horizontal="left" vertical="center" wrapText="1"/>
    </xf>
    <xf numFmtId="0" fontId="3" fillId="0" borderId="0" xfId="5" applyFont="1" applyAlignment="1">
      <alignment vertical="center" wrapText="1"/>
    </xf>
    <xf numFmtId="3" fontId="1" fillId="6" borderId="3" xfId="3" applyNumberFormat="1" applyFont="1" applyFill="1" applyBorder="1" applyAlignment="1" applyProtection="1">
      <alignment horizontal="center" vertical="center" wrapText="1"/>
      <protection locked="0"/>
    </xf>
    <xf numFmtId="3" fontId="1" fillId="6" borderId="4" xfId="3" applyNumberFormat="1" applyFont="1" applyFill="1" applyBorder="1" applyAlignment="1" applyProtection="1">
      <alignment horizontal="center" vertical="center" wrapText="1"/>
      <protection locked="0"/>
    </xf>
    <xf numFmtId="0" fontId="1" fillId="2" borderId="3" xfId="3" applyFont="1" applyFill="1" applyBorder="1" applyAlignment="1">
      <alignment horizontal="center" vertical="center"/>
    </xf>
    <xf numFmtId="0" fontId="1" fillId="2" borderId="5" xfId="3" applyFont="1" applyFill="1" applyBorder="1" applyAlignment="1">
      <alignment horizontal="center" vertical="center"/>
    </xf>
    <xf numFmtId="0" fontId="3" fillId="4" borderId="5" xfId="5" applyFill="1" applyBorder="1" applyAlignment="1" applyProtection="1">
      <alignment horizontal="center" vertical="center"/>
      <protection locked="0"/>
    </xf>
    <xf numFmtId="0" fontId="1" fillId="0" borderId="2" xfId="3" applyFont="1" applyBorder="1" applyAlignment="1">
      <alignment horizontal="center" vertical="center"/>
    </xf>
    <xf numFmtId="0" fontId="1" fillId="0" borderId="3" xfId="3" applyFont="1" applyBorder="1" applyAlignment="1">
      <alignment horizontal="center" vertical="center"/>
    </xf>
    <xf numFmtId="0" fontId="1" fillId="0" borderId="5" xfId="3" applyFont="1" applyBorder="1" applyAlignment="1">
      <alignment horizontal="center" vertical="center"/>
    </xf>
    <xf numFmtId="0" fontId="1" fillId="6" borderId="4" xfId="3" applyFont="1" applyFill="1" applyBorder="1" applyAlignment="1" applyProtection="1">
      <alignment horizontal="left" vertical="center" wrapText="1" shrinkToFit="1"/>
      <protection locked="0"/>
    </xf>
    <xf numFmtId="0" fontId="1" fillId="6" borderId="5" xfId="3" applyFont="1" applyFill="1" applyBorder="1" applyAlignment="1" applyProtection="1">
      <alignment horizontal="left" vertical="center" wrapText="1" shrinkToFit="1"/>
      <protection locked="0"/>
    </xf>
    <xf numFmtId="0" fontId="1" fillId="0" borderId="0" xfId="3" applyFont="1" applyAlignment="1">
      <alignment horizontal="left" vertical="center" wrapText="1"/>
    </xf>
    <xf numFmtId="0" fontId="7" fillId="4" borderId="3" xfId="2" applyFill="1" applyBorder="1" applyAlignment="1" applyProtection="1">
      <alignment horizontal="center" vertical="center"/>
      <protection locked="0"/>
    </xf>
    <xf numFmtId="0" fontId="7" fillId="4" borderId="5" xfId="2" applyFill="1" applyBorder="1" applyAlignment="1" applyProtection="1">
      <alignment horizontal="center" vertical="center"/>
      <protection locked="0"/>
    </xf>
    <xf numFmtId="0" fontId="3" fillId="6" borderId="3" xfId="3" applyFont="1" applyFill="1" applyBorder="1" applyAlignment="1" applyProtection="1">
      <alignment horizontal="center" vertical="center" wrapText="1"/>
      <protection locked="0"/>
    </xf>
    <xf numFmtId="0" fontId="3" fillId="6" borderId="4" xfId="3" applyFont="1" applyFill="1" applyBorder="1" applyAlignment="1" applyProtection="1">
      <alignment horizontal="center" vertical="center" wrapText="1"/>
      <protection locked="0"/>
    </xf>
    <xf numFmtId="0" fontId="3" fillId="6" borderId="5" xfId="3" applyFont="1" applyFill="1" applyBorder="1" applyAlignment="1" applyProtection="1">
      <alignment horizontal="center" vertical="center" wrapText="1"/>
      <protection locked="0"/>
    </xf>
    <xf numFmtId="0" fontId="22" fillId="4" borderId="3" xfId="3" applyFont="1" applyFill="1" applyBorder="1" applyAlignment="1">
      <alignment horizontal="center" vertical="center"/>
    </xf>
    <xf numFmtId="0" fontId="22" fillId="4" borderId="4" xfId="3" applyFont="1" applyFill="1" applyBorder="1" applyAlignment="1">
      <alignment horizontal="center" vertical="center"/>
    </xf>
    <xf numFmtId="0" fontId="22" fillId="4" borderId="5" xfId="3" applyFont="1" applyFill="1" applyBorder="1" applyAlignment="1">
      <alignment horizontal="center" vertical="center"/>
    </xf>
    <xf numFmtId="0" fontId="3" fillId="4" borderId="3" xfId="5" applyFont="1" applyFill="1" applyBorder="1" applyAlignment="1">
      <alignment horizontal="center" vertical="center"/>
    </xf>
    <xf numFmtId="0" fontId="3" fillId="4" borderId="5" xfId="5" applyFont="1" applyFill="1" applyBorder="1" applyAlignment="1">
      <alignment horizontal="center" vertical="center"/>
    </xf>
    <xf numFmtId="188" fontId="3" fillId="6" borderId="3" xfId="3" applyNumberFormat="1" applyFont="1" applyFill="1" applyBorder="1" applyAlignment="1" applyProtection="1">
      <alignment horizontal="center" vertical="center"/>
      <protection locked="0"/>
    </xf>
    <xf numFmtId="188" fontId="3" fillId="6" borderId="4" xfId="3" applyNumberFormat="1" applyFont="1" applyFill="1" applyBorder="1" applyAlignment="1" applyProtection="1">
      <alignment horizontal="center" vertical="center"/>
      <protection locked="0"/>
    </xf>
    <xf numFmtId="188" fontId="3" fillId="6" borderId="5" xfId="3" applyNumberFormat="1" applyFont="1" applyFill="1" applyBorder="1" applyAlignment="1" applyProtection="1">
      <alignment horizontal="center" vertical="center"/>
      <protection locked="0"/>
    </xf>
    <xf numFmtId="0" fontId="3" fillId="2" borderId="3" xfId="3" applyFont="1" applyFill="1" applyBorder="1" applyAlignment="1">
      <alignment horizontal="center" vertical="center" shrinkToFit="1"/>
    </xf>
    <xf numFmtId="0" fontId="3" fillId="2" borderId="4" xfId="3" applyFont="1" applyFill="1" applyBorder="1" applyAlignment="1">
      <alignment horizontal="center" vertical="center" shrinkToFit="1"/>
    </xf>
    <xf numFmtId="0" fontId="3" fillId="2" borderId="5" xfId="3" applyFont="1" applyFill="1" applyBorder="1" applyAlignment="1">
      <alignment horizontal="center" vertical="center" shrinkToFit="1"/>
    </xf>
    <xf numFmtId="56" fontId="3" fillId="4" borderId="3" xfId="5" applyNumberFormat="1" applyFont="1" applyFill="1" applyBorder="1" applyAlignment="1">
      <alignment horizontal="center" vertical="center"/>
    </xf>
    <xf numFmtId="0" fontId="3" fillId="4" borderId="4" xfId="5" applyFont="1" applyFill="1" applyBorder="1" applyAlignment="1">
      <alignment horizontal="center" vertical="center"/>
    </xf>
    <xf numFmtId="0" fontId="1" fillId="6" borderId="3" xfId="3" applyFont="1" applyFill="1" applyBorder="1" applyAlignment="1" applyProtection="1">
      <alignment horizontal="left" vertical="center" wrapText="1"/>
      <protection locked="0"/>
    </xf>
    <xf numFmtId="0" fontId="1" fillId="6" borderId="4" xfId="3" applyFont="1" applyFill="1" applyBorder="1" applyAlignment="1" applyProtection="1">
      <alignment horizontal="left" vertical="center" wrapText="1"/>
      <protection locked="0"/>
    </xf>
    <xf numFmtId="0" fontId="1" fillId="6" borderId="5" xfId="3" applyFont="1" applyFill="1" applyBorder="1" applyAlignment="1" applyProtection="1">
      <alignment horizontal="left" vertical="center" wrapText="1"/>
      <protection locked="0"/>
    </xf>
    <xf numFmtId="0" fontId="3" fillId="6" borderId="3" xfId="7" applyFont="1" applyFill="1" applyBorder="1" applyAlignment="1" applyProtection="1">
      <alignment horizontal="center" vertical="center"/>
      <protection locked="0"/>
    </xf>
    <xf numFmtId="0" fontId="3" fillId="6" borderId="5" xfId="7" applyFont="1" applyFill="1" applyBorder="1" applyAlignment="1" applyProtection="1">
      <alignment horizontal="center" vertical="center"/>
      <protection locked="0"/>
    </xf>
    <xf numFmtId="0" fontId="22" fillId="2" borderId="3" xfId="3" applyFont="1" applyFill="1" applyBorder="1" applyAlignment="1">
      <alignment horizontal="center" vertical="center"/>
    </xf>
    <xf numFmtId="0" fontId="22" fillId="2" borderId="4" xfId="3" applyFont="1" applyFill="1" applyBorder="1" applyAlignment="1">
      <alignment horizontal="center" vertical="center"/>
    </xf>
    <xf numFmtId="0" fontId="1" fillId="0" borderId="0" xfId="3" applyFont="1" applyAlignment="1">
      <alignment vertical="center" wrapText="1"/>
    </xf>
    <xf numFmtId="0" fontId="3" fillId="0" borderId="0" xfId="5" applyAlignment="1">
      <alignment vertical="center" wrapText="1"/>
    </xf>
    <xf numFmtId="0" fontId="1" fillId="4" borderId="3" xfId="3" applyFont="1" applyFill="1" applyBorder="1" applyAlignment="1">
      <alignment horizontal="left" vertical="center"/>
    </xf>
    <xf numFmtId="0" fontId="1" fillId="4" borderId="4" xfId="3" applyFont="1" applyFill="1" applyBorder="1" applyAlignment="1">
      <alignment horizontal="left" vertical="center"/>
    </xf>
    <xf numFmtId="0" fontId="1" fillId="4" borderId="5" xfId="3" applyFont="1" applyFill="1" applyBorder="1" applyAlignment="1">
      <alignment horizontal="left" vertical="center"/>
    </xf>
    <xf numFmtId="49" fontId="1" fillId="6" borderId="3" xfId="3" applyNumberFormat="1" applyFont="1" applyFill="1" applyBorder="1" applyAlignment="1" applyProtection="1">
      <alignment horizontal="left" vertical="center" wrapText="1"/>
      <protection locked="0"/>
    </xf>
    <xf numFmtId="49" fontId="1" fillId="6" borderId="5" xfId="3" applyNumberFormat="1" applyFont="1" applyFill="1" applyBorder="1" applyAlignment="1" applyProtection="1">
      <alignment horizontal="left" vertical="center" wrapText="1"/>
      <protection locked="0"/>
    </xf>
    <xf numFmtId="188" fontId="1" fillId="6" borderId="3" xfId="3" applyNumberFormat="1" applyFont="1" applyFill="1" applyBorder="1" applyAlignment="1" applyProtection="1">
      <alignment horizontal="right" vertical="center"/>
      <protection locked="0"/>
    </xf>
    <xf numFmtId="188" fontId="1" fillId="6" borderId="5" xfId="3" applyNumberFormat="1" applyFont="1" applyFill="1" applyBorder="1" applyAlignment="1" applyProtection="1">
      <alignment horizontal="right" vertical="center"/>
      <protection locked="0"/>
    </xf>
    <xf numFmtId="0" fontId="1" fillId="7" borderId="32" xfId="3" applyFont="1" applyFill="1" applyBorder="1" applyAlignment="1">
      <alignment horizontal="right" vertical="center"/>
    </xf>
    <xf numFmtId="0" fontId="1" fillId="7" borderId="33" xfId="3" applyFont="1" applyFill="1" applyBorder="1" applyAlignment="1">
      <alignment horizontal="right" vertical="center"/>
    </xf>
    <xf numFmtId="0" fontId="1" fillId="0" borderId="32" xfId="3" applyFont="1" applyBorder="1" applyAlignment="1">
      <alignment horizontal="right" vertical="center"/>
    </xf>
    <xf numFmtId="0" fontId="3" fillId="0" borderId="33" xfId="5" applyBorder="1"/>
    <xf numFmtId="0" fontId="3" fillId="0" borderId="36" xfId="5" applyBorder="1"/>
    <xf numFmtId="0" fontId="3" fillId="7" borderId="3" xfId="5" applyFill="1" applyBorder="1" applyAlignment="1">
      <alignment horizontal="center" vertical="center" shrinkToFit="1"/>
    </xf>
    <xf numFmtId="0" fontId="3" fillId="7" borderId="5" xfId="5" applyFill="1" applyBorder="1" applyAlignment="1">
      <alignment horizontal="center" vertical="center" shrinkToFit="1"/>
    </xf>
    <xf numFmtId="3" fontId="1" fillId="7" borderId="3" xfId="3" applyNumberFormat="1" applyFont="1" applyFill="1" applyBorder="1" applyAlignment="1">
      <alignment horizontal="center" vertical="center"/>
    </xf>
    <xf numFmtId="3" fontId="1" fillId="7" borderId="5" xfId="3" applyNumberFormat="1" applyFont="1" applyFill="1" applyBorder="1" applyAlignment="1">
      <alignment horizontal="center" vertical="center"/>
    </xf>
    <xf numFmtId="0" fontId="1" fillId="7" borderId="35" xfId="3" applyFont="1" applyFill="1" applyBorder="1" applyAlignment="1">
      <alignment horizontal="left" vertical="center" wrapText="1"/>
    </xf>
    <xf numFmtId="0" fontId="3" fillId="0" borderId="33" xfId="5" applyBorder="1" applyAlignment="1">
      <alignment horizontal="left" vertical="center" wrapText="1"/>
    </xf>
    <xf numFmtId="0" fontId="3" fillId="0" borderId="36" xfId="5" applyBorder="1" applyAlignment="1">
      <alignment horizontal="left" vertical="center" wrapText="1"/>
    </xf>
    <xf numFmtId="0" fontId="1" fillId="0" borderId="98" xfId="3" applyFont="1" applyBorder="1" applyAlignment="1">
      <alignment horizontal="center" vertical="center" textRotation="255"/>
    </xf>
    <xf numFmtId="0" fontId="1" fillId="0" borderId="102" xfId="3" applyFont="1" applyBorder="1" applyAlignment="1">
      <alignment horizontal="center" vertical="center" textRotation="255"/>
    </xf>
    <xf numFmtId="0" fontId="1" fillId="0" borderId="113" xfId="3" applyFont="1" applyBorder="1" applyAlignment="1">
      <alignment horizontal="center" vertical="center" textRotation="255"/>
    </xf>
    <xf numFmtId="0" fontId="3" fillId="0" borderId="121" xfId="5" applyBorder="1" applyAlignment="1">
      <alignment horizontal="left" vertical="center"/>
    </xf>
    <xf numFmtId="0" fontId="3" fillId="0" borderId="119" xfId="5" applyBorder="1"/>
    <xf numFmtId="0" fontId="3" fillId="0" borderId="122" xfId="5" applyBorder="1"/>
    <xf numFmtId="0" fontId="3" fillId="0" borderId="114" xfId="5" applyBorder="1"/>
    <xf numFmtId="0" fontId="3" fillId="0" borderId="117" xfId="5" applyBorder="1"/>
    <xf numFmtId="0" fontId="3" fillId="0" borderId="118" xfId="5" applyBorder="1"/>
    <xf numFmtId="0" fontId="3" fillId="0" borderId="95" xfId="5" applyBorder="1" applyAlignment="1">
      <alignment horizontal="center" vertical="center" wrapText="1"/>
    </xf>
    <xf numFmtId="0" fontId="3" fillId="0" borderId="96" xfId="5" applyBorder="1" applyAlignment="1">
      <alignment vertical="center"/>
    </xf>
    <xf numFmtId="0" fontId="3" fillId="0" borderId="97" xfId="5" applyBorder="1" applyAlignment="1">
      <alignment vertical="center"/>
    </xf>
    <xf numFmtId="0" fontId="3" fillId="0" borderId="3" xfId="5" applyBorder="1" applyAlignment="1">
      <alignment horizontal="center" vertical="center" shrinkToFit="1"/>
    </xf>
    <xf numFmtId="0" fontId="3" fillId="0" borderId="4" xfId="5" applyBorder="1" applyAlignment="1">
      <alignment horizontal="center" vertical="center" shrinkToFit="1"/>
    </xf>
    <xf numFmtId="0" fontId="3" fillId="0" borderId="31" xfId="5" applyBorder="1" applyAlignment="1">
      <alignment vertical="center"/>
    </xf>
    <xf numFmtId="3" fontId="1" fillId="6" borderId="2" xfId="3" applyNumberFormat="1" applyFont="1" applyFill="1" applyBorder="1" applyAlignment="1" applyProtection="1">
      <alignment horizontal="center" vertical="center"/>
      <protection locked="0"/>
    </xf>
    <xf numFmtId="0" fontId="3" fillId="6" borderId="3" xfId="5" applyFill="1" applyBorder="1" applyAlignment="1" applyProtection="1">
      <alignment horizontal="left" vertical="center" shrinkToFit="1"/>
      <protection locked="0"/>
    </xf>
    <xf numFmtId="0" fontId="3" fillId="6" borderId="31" xfId="5" applyFill="1" applyBorder="1" applyAlignment="1" applyProtection="1">
      <alignment horizontal="left" vertical="center"/>
      <protection locked="0"/>
    </xf>
    <xf numFmtId="0" fontId="1" fillId="7" borderId="98" xfId="3" applyFont="1" applyFill="1" applyBorder="1" applyAlignment="1">
      <alignment horizontal="center" vertical="center" textRotation="255"/>
    </xf>
    <xf numFmtId="0" fontId="1" fillId="7" borderId="102" xfId="3" applyFont="1" applyFill="1" applyBorder="1" applyAlignment="1">
      <alignment horizontal="center" vertical="center" textRotation="255"/>
    </xf>
    <xf numFmtId="0" fontId="1" fillId="7" borderId="113" xfId="3" applyFont="1" applyFill="1" applyBorder="1" applyAlignment="1">
      <alignment horizontal="center" vertical="center" textRotation="255"/>
    </xf>
    <xf numFmtId="0" fontId="3" fillId="7" borderId="121" xfId="5" applyFill="1" applyBorder="1" applyAlignment="1">
      <alignment horizontal="left" vertical="center"/>
    </xf>
    <xf numFmtId="0" fontId="3" fillId="7" borderId="119" xfId="5" applyFill="1" applyBorder="1" applyAlignment="1">
      <alignment horizontal="left" vertical="center"/>
    </xf>
    <xf numFmtId="0" fontId="3" fillId="7" borderId="114" xfId="5" applyFill="1" applyBorder="1" applyAlignment="1">
      <alignment horizontal="left" vertical="center"/>
    </xf>
    <xf numFmtId="0" fontId="3" fillId="7" borderId="117" xfId="5" applyFill="1" applyBorder="1" applyAlignment="1">
      <alignment horizontal="left" vertical="center"/>
    </xf>
    <xf numFmtId="3" fontId="1" fillId="6" borderId="3" xfId="3" applyNumberFormat="1" applyFont="1" applyFill="1" applyBorder="1" applyAlignment="1" applyProtection="1">
      <alignment horizontal="center" vertical="center"/>
      <protection locked="0"/>
    </xf>
    <xf numFmtId="3" fontId="1" fillId="6" borderId="5" xfId="3" applyNumberFormat="1" applyFont="1" applyFill="1" applyBorder="1" applyAlignment="1" applyProtection="1">
      <alignment horizontal="center" vertical="center"/>
      <protection locked="0"/>
    </xf>
    <xf numFmtId="0" fontId="1" fillId="7" borderId="3" xfId="3" applyFont="1" applyFill="1" applyBorder="1" applyAlignment="1">
      <alignment horizontal="left" vertical="center" wrapText="1"/>
    </xf>
    <xf numFmtId="0" fontId="3" fillId="0" borderId="4" xfId="5" applyBorder="1" applyAlignment="1">
      <alignment horizontal="left" vertical="center" wrapText="1"/>
    </xf>
    <xf numFmtId="0" fontId="3" fillId="0" borderId="31" xfId="5" applyBorder="1" applyAlignment="1">
      <alignment horizontal="left" vertical="center" wrapText="1"/>
    </xf>
    <xf numFmtId="0" fontId="1" fillId="0" borderId="3" xfId="3" applyFont="1" applyBorder="1" applyAlignment="1">
      <alignment horizontal="left" vertical="center"/>
    </xf>
    <xf numFmtId="0" fontId="3" fillId="0" borderId="4" xfId="5" applyBorder="1"/>
    <xf numFmtId="0" fontId="3" fillId="0" borderId="31" xfId="5" applyBorder="1"/>
    <xf numFmtId="0" fontId="3" fillId="7" borderId="108" xfId="5" applyFill="1" applyBorder="1" applyAlignment="1">
      <alignment horizontal="left" vertical="center" wrapText="1"/>
    </xf>
    <xf numFmtId="0" fontId="3" fillId="0" borderId="157" xfId="5" applyBorder="1" applyAlignment="1">
      <alignment horizontal="left" vertical="center" wrapText="1"/>
    </xf>
    <xf numFmtId="0" fontId="1" fillId="0" borderId="116" xfId="3" applyFont="1" applyBorder="1" applyAlignment="1">
      <alignment horizontal="left" vertical="center"/>
    </xf>
    <xf numFmtId="0" fontId="1" fillId="2" borderId="119" xfId="3" applyFont="1" applyFill="1" applyBorder="1" applyAlignment="1">
      <alignment horizontal="left" vertical="center"/>
    </xf>
    <xf numFmtId="0" fontId="3" fillId="0" borderId="108" xfId="5" applyBorder="1" applyAlignment="1">
      <alignment horizontal="left" vertical="center" wrapText="1"/>
    </xf>
    <xf numFmtId="0" fontId="3" fillId="0" borderId="157" xfId="5" applyBorder="1"/>
    <xf numFmtId="0" fontId="3" fillId="0" borderId="160" xfId="5" applyBorder="1"/>
    <xf numFmtId="0" fontId="3" fillId="7" borderId="98" xfId="5" applyFill="1" applyBorder="1" applyAlignment="1">
      <alignment horizontal="center" vertical="center" textRotation="255" wrapText="1"/>
    </xf>
    <xf numFmtId="0" fontId="3" fillId="7" borderId="102" xfId="5" applyFill="1" applyBorder="1" applyAlignment="1">
      <alignment horizontal="center" vertical="center" textRotation="255" wrapText="1"/>
    </xf>
    <xf numFmtId="0" fontId="3" fillId="7" borderId="113" xfId="5" applyFill="1" applyBorder="1" applyAlignment="1">
      <alignment horizontal="center" vertical="center" textRotation="255" wrapText="1"/>
    </xf>
    <xf numFmtId="0" fontId="3" fillId="0" borderId="98" xfId="5" applyBorder="1" applyAlignment="1">
      <alignment horizontal="center" vertical="center" textRotation="255" wrapText="1"/>
    </xf>
    <xf numFmtId="0" fontId="3" fillId="0" borderId="102" xfId="5" applyBorder="1" applyAlignment="1">
      <alignment horizontal="center" vertical="center" textRotation="255" wrapText="1"/>
    </xf>
    <xf numFmtId="0" fontId="3" fillId="0" borderId="113" xfId="5" applyBorder="1" applyAlignment="1">
      <alignment horizontal="center" vertical="center" textRotation="255" wrapText="1"/>
    </xf>
    <xf numFmtId="0" fontId="1" fillId="0" borderId="35" xfId="3" applyFont="1" applyBorder="1" applyAlignment="1">
      <alignment horizontal="left" vertical="center"/>
    </xf>
    <xf numFmtId="0" fontId="3" fillId="0" borderId="99" xfId="5" applyBorder="1" applyAlignment="1">
      <alignment horizontal="left" vertical="center"/>
    </xf>
    <xf numFmtId="0" fontId="3" fillId="0" borderId="100" xfId="5" applyBorder="1"/>
    <xf numFmtId="0" fontId="3" fillId="0" borderId="107" xfId="5" applyBorder="1"/>
    <xf numFmtId="0" fontId="33" fillId="0" borderId="0" xfId="3" applyFont="1" applyAlignment="1">
      <alignment horizontal="left" vertical="center"/>
    </xf>
    <xf numFmtId="0" fontId="33" fillId="7" borderId="95" xfId="3" applyFont="1" applyFill="1" applyBorder="1" applyAlignment="1">
      <alignment horizontal="center" vertical="center"/>
    </xf>
    <xf numFmtId="0" fontId="33" fillId="7" borderId="96" xfId="3" applyFont="1" applyFill="1" applyBorder="1" applyAlignment="1">
      <alignment horizontal="center" vertical="center"/>
    </xf>
    <xf numFmtId="0" fontId="33" fillId="7" borderId="97" xfId="3" applyFont="1" applyFill="1" applyBorder="1" applyAlignment="1">
      <alignment horizontal="center" vertical="center"/>
    </xf>
    <xf numFmtId="0" fontId="3" fillId="7" borderId="157" xfId="5" applyFill="1" applyBorder="1" applyAlignment="1">
      <alignment horizontal="left" vertical="center" wrapText="1"/>
    </xf>
    <xf numFmtId="0" fontId="1" fillId="0" borderId="3" xfId="3" applyFont="1" applyBorder="1" applyAlignment="1">
      <alignment horizontal="left" vertical="center" wrapText="1"/>
    </xf>
    <xf numFmtId="0" fontId="1" fillId="0" borderId="26" xfId="3" applyFont="1" applyBorder="1" applyAlignment="1">
      <alignment vertical="center" wrapText="1"/>
    </xf>
    <xf numFmtId="0" fontId="1" fillId="0" borderId="27" xfId="3" applyFont="1" applyBorder="1" applyAlignment="1">
      <alignment vertical="center" wrapText="1"/>
    </xf>
    <xf numFmtId="0" fontId="1" fillId="0" borderId="29" xfId="3" applyFont="1" applyBorder="1" applyAlignment="1">
      <alignment horizontal="center" vertical="center" wrapText="1"/>
    </xf>
    <xf numFmtId="0" fontId="1" fillId="0" borderId="29" xfId="3" applyFont="1" applyBorder="1" applyAlignment="1">
      <alignment horizontal="left" vertical="center" wrapText="1" indent="1"/>
    </xf>
    <xf numFmtId="0" fontId="1" fillId="0" borderId="2" xfId="3" applyFont="1" applyBorder="1" applyAlignment="1">
      <alignment horizontal="left" vertical="center" wrapText="1" indent="1"/>
    </xf>
    <xf numFmtId="0" fontId="3" fillId="0" borderId="161" xfId="5" applyBorder="1" applyAlignment="1">
      <alignment horizontal="left" vertical="center" wrapText="1" indent="1"/>
    </xf>
  </cellXfs>
  <cellStyles count="17">
    <cellStyle name="Excel Built-in Comma [0]" xfId="4" xr:uid="{00000000-0005-0000-0000-000000000000}"/>
    <cellStyle name="Excel Built-in Explanatory Text" xfId="13" xr:uid="{00000000-0005-0000-0000-000001000000}"/>
    <cellStyle name="桁区切り 2" xfId="11" xr:uid="{00000000-0005-0000-0000-000002000000}"/>
    <cellStyle name="標準" xfId="0" builtinId="0"/>
    <cellStyle name="標準 2" xfId="2" xr:uid="{00000000-0005-0000-0000-000004000000}"/>
    <cellStyle name="標準 2 2" xfId="5" xr:uid="{00000000-0005-0000-0000-000005000000}"/>
    <cellStyle name="標準 3" xfId="1" xr:uid="{00000000-0005-0000-0000-000006000000}"/>
    <cellStyle name="標準 3 2" xfId="10" xr:uid="{00000000-0005-0000-0000-000007000000}"/>
    <cellStyle name="標準 3 2 2" xfId="16" xr:uid="{00000000-0005-0000-0000-000008000000}"/>
    <cellStyle name="標準 4" xfId="6" xr:uid="{00000000-0005-0000-0000-000009000000}"/>
    <cellStyle name="標準_H15調査書民間保育所" xfId="3" xr:uid="{00000000-0005-0000-0000-00000A000000}"/>
    <cellStyle name="標準_H15調査書民間保育所 2" xfId="14" xr:uid="{00000000-0005-0000-0000-00000B000000}"/>
    <cellStyle name="標準_TYK会計(調査書3.10) 2" xfId="15" xr:uid="{00000000-0005-0000-0000-00000C000000}"/>
    <cellStyle name="標準_TYK会計(調査書3.10)_~1351122 2" xfId="9" xr:uid="{00000000-0005-0000-0000-00000D000000}"/>
    <cellStyle name="標準_TYK会計(調査書3.10)_【会計班ﾃｽﾄ記入用①12基準順】H26_Cver2民間保育所調査書MH 2" xfId="8" xr:uid="{00000000-0005-0000-0000-00000E000000}"/>
    <cellStyle name="標準_統一書式_【会計班ﾃｽﾄ記入用②23基準順打合せ後】H26_Cver2民間保育所調査書MH 2" xfId="12" xr:uid="{00000000-0005-0000-0000-00000F000000}"/>
    <cellStyle name="標準_統一書式_【会計班ﾃｽﾄ記入用③23基準順打合せ後】H26_Cver2民間保育所調査書MH 2" xfId="7" xr:uid="{00000000-0005-0000-0000-000010000000}"/>
  </cellStyles>
  <dxfs count="496">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CCCC"/>
      <color rgb="FFCCCCFF"/>
      <color rgb="FFCC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259080</xdr:colOff>
      <xdr:row>21</xdr:row>
      <xdr:rowOff>0</xdr:rowOff>
    </xdr:from>
    <xdr:to>
      <xdr:col>31</xdr:col>
      <xdr:colOff>45720</xdr:colOff>
      <xdr:row>22</xdr:row>
      <xdr:rowOff>22860</xdr:rowOff>
    </xdr:to>
    <xdr:sp macro="" textlink="">
      <xdr:nvSpPr>
        <xdr:cNvPr id="2" name="四角形: 角を丸くする 1">
          <a:extLst>
            <a:ext uri="{FF2B5EF4-FFF2-40B4-BE49-F238E27FC236}">
              <a16:creationId xmlns:a16="http://schemas.microsoft.com/office/drawing/2014/main" id="{31EB76CA-9B86-4ED4-8DF6-09B89486426F}"/>
            </a:ext>
          </a:extLst>
        </xdr:cNvPr>
        <xdr:cNvSpPr/>
      </xdr:nvSpPr>
      <xdr:spPr>
        <a:xfrm>
          <a:off x="259080" y="3444240"/>
          <a:ext cx="8999220" cy="457200"/>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89337</xdr:colOff>
      <xdr:row>30</xdr:row>
      <xdr:rowOff>0</xdr:rowOff>
    </xdr:from>
    <xdr:to>
      <xdr:col>1</xdr:col>
      <xdr:colOff>262758</xdr:colOff>
      <xdr:row>30</xdr:row>
      <xdr:rowOff>168001</xdr:rowOff>
    </xdr:to>
    <xdr:pic>
      <xdr:nvPicPr>
        <xdr:cNvPr id="2" name="図 1">
          <a:extLst>
            <a:ext uri="{FF2B5EF4-FFF2-40B4-BE49-F238E27FC236}">
              <a16:creationId xmlns:a16="http://schemas.microsoft.com/office/drawing/2014/main" id="{BCA61871-1A24-4053-A820-79BA4ADE684F}"/>
            </a:ext>
          </a:extLst>
        </xdr:cNvPr>
        <xdr:cNvPicPr>
          <a:picLocks noChangeAspect="1"/>
        </xdr:cNvPicPr>
      </xdr:nvPicPr>
      <xdr:blipFill>
        <a:blip xmlns:r="http://schemas.openxmlformats.org/officeDocument/2006/relationships" r:embed="rId1"/>
        <a:stretch>
          <a:fillRect/>
        </a:stretch>
      </xdr:blipFill>
      <xdr:spPr>
        <a:xfrm>
          <a:off x="386517" y="4747260"/>
          <a:ext cx="173421" cy="168001"/>
        </a:xfrm>
        <a:prstGeom prst="rect">
          <a:avLst/>
        </a:prstGeom>
      </xdr:spPr>
    </xdr:pic>
    <xdr:clientData/>
  </xdr:twoCellAnchor>
  <xdr:twoCellAnchor>
    <xdr:from>
      <xdr:col>1</xdr:col>
      <xdr:colOff>83820</xdr:colOff>
      <xdr:row>37</xdr:row>
      <xdr:rowOff>41910</xdr:rowOff>
    </xdr:from>
    <xdr:to>
      <xdr:col>1</xdr:col>
      <xdr:colOff>259080</xdr:colOff>
      <xdr:row>38</xdr:row>
      <xdr:rowOff>30480</xdr:rowOff>
    </xdr:to>
    <xdr:sp macro="" textlink="">
      <xdr:nvSpPr>
        <xdr:cNvPr id="3" name="矢印: 上向き折線 2">
          <a:extLst>
            <a:ext uri="{FF2B5EF4-FFF2-40B4-BE49-F238E27FC236}">
              <a16:creationId xmlns:a16="http://schemas.microsoft.com/office/drawing/2014/main" id="{B8546B4F-24F2-4C36-B241-60F59C6EB26D}"/>
            </a:ext>
          </a:extLst>
        </xdr:cNvPr>
        <xdr:cNvSpPr/>
      </xdr:nvSpPr>
      <xdr:spPr>
        <a:xfrm rot="5400000">
          <a:off x="386715" y="5934075"/>
          <a:ext cx="163830" cy="1752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131117</xdr:colOff>
      <xdr:row>38</xdr:row>
      <xdr:rowOff>8081</xdr:rowOff>
    </xdr:from>
    <xdr:to>
      <xdr:col>17</xdr:col>
      <xdr:colOff>6832</xdr:colOff>
      <xdr:row>39</xdr:row>
      <xdr:rowOff>87</xdr:rowOff>
    </xdr:to>
    <xdr:sp macro="" textlink="">
      <xdr:nvSpPr>
        <xdr:cNvPr id="4" name="矢印: 上向き折線 1">
          <a:extLst>
            <a:ext uri="{FF2B5EF4-FFF2-40B4-BE49-F238E27FC236}">
              <a16:creationId xmlns:a16="http://schemas.microsoft.com/office/drawing/2014/main" id="{93B3D7C4-F073-4508-B144-2941BB633C4A}"/>
            </a:ext>
          </a:extLst>
        </xdr:cNvPr>
        <xdr:cNvSpPr/>
      </xdr:nvSpPr>
      <xdr:spPr>
        <a:xfrm rot="5400000">
          <a:off x="4888812" y="6078406"/>
          <a:ext cx="167266" cy="17289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101601</xdr:colOff>
      <xdr:row>19</xdr:row>
      <xdr:rowOff>0</xdr:rowOff>
    </xdr:from>
    <xdr:to>
      <xdr:col>1</xdr:col>
      <xdr:colOff>266700</xdr:colOff>
      <xdr:row>19</xdr:row>
      <xdr:rowOff>159939</xdr:rowOff>
    </xdr:to>
    <xdr:pic>
      <xdr:nvPicPr>
        <xdr:cNvPr id="2" name="図 1">
          <a:extLst>
            <a:ext uri="{FF2B5EF4-FFF2-40B4-BE49-F238E27FC236}">
              <a16:creationId xmlns:a16="http://schemas.microsoft.com/office/drawing/2014/main" id="{723ED4CA-8BB5-4D8D-8477-5B120E3F797B}"/>
            </a:ext>
          </a:extLst>
        </xdr:cNvPr>
        <xdr:cNvPicPr>
          <a:picLocks noChangeAspect="1"/>
        </xdr:cNvPicPr>
      </xdr:nvPicPr>
      <xdr:blipFill>
        <a:blip xmlns:r="http://schemas.openxmlformats.org/officeDocument/2006/relationships" r:embed="rId1"/>
        <a:stretch>
          <a:fillRect/>
        </a:stretch>
      </xdr:blipFill>
      <xdr:spPr>
        <a:xfrm>
          <a:off x="398781" y="3070860"/>
          <a:ext cx="165099" cy="159939"/>
        </a:xfrm>
        <a:prstGeom prst="rect">
          <a:avLst/>
        </a:prstGeom>
      </xdr:spPr>
    </xdr:pic>
    <xdr:clientData/>
  </xdr:twoCellAnchor>
  <xdr:twoCellAnchor editAs="oneCell">
    <xdr:from>
      <xdr:col>1</xdr:col>
      <xdr:colOff>95250</xdr:colOff>
      <xdr:row>7</xdr:row>
      <xdr:rowOff>25400</xdr:rowOff>
    </xdr:from>
    <xdr:to>
      <xdr:col>1</xdr:col>
      <xdr:colOff>260349</xdr:colOff>
      <xdr:row>8</xdr:row>
      <xdr:rowOff>7539</xdr:rowOff>
    </xdr:to>
    <xdr:pic>
      <xdr:nvPicPr>
        <xdr:cNvPr id="3" name="図 2">
          <a:extLst>
            <a:ext uri="{FF2B5EF4-FFF2-40B4-BE49-F238E27FC236}">
              <a16:creationId xmlns:a16="http://schemas.microsoft.com/office/drawing/2014/main" id="{1F7B72D3-9188-4EDD-8159-AEEE7C814BB3}"/>
            </a:ext>
          </a:extLst>
        </xdr:cNvPr>
        <xdr:cNvPicPr>
          <a:picLocks noChangeAspect="1"/>
        </xdr:cNvPicPr>
      </xdr:nvPicPr>
      <xdr:blipFill>
        <a:blip xmlns:r="http://schemas.openxmlformats.org/officeDocument/2006/relationships" r:embed="rId1"/>
        <a:stretch>
          <a:fillRect/>
        </a:stretch>
      </xdr:blipFill>
      <xdr:spPr>
        <a:xfrm>
          <a:off x="392430" y="1221740"/>
          <a:ext cx="165099" cy="157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129540</xdr:colOff>
      <xdr:row>27</xdr:row>
      <xdr:rowOff>7620</xdr:rowOff>
    </xdr:from>
    <xdr:to>
      <xdr:col>3</xdr:col>
      <xdr:colOff>5715</xdr:colOff>
      <xdr:row>27</xdr:row>
      <xdr:rowOff>168354</xdr:rowOff>
    </xdr:to>
    <xdr:pic>
      <xdr:nvPicPr>
        <xdr:cNvPr id="2" name="図 1">
          <a:extLst>
            <a:ext uri="{FF2B5EF4-FFF2-40B4-BE49-F238E27FC236}">
              <a16:creationId xmlns:a16="http://schemas.microsoft.com/office/drawing/2014/main" id="{AE713526-823E-49D5-A8F5-66B8AA24BCA8}"/>
            </a:ext>
          </a:extLst>
        </xdr:cNvPr>
        <xdr:cNvPicPr>
          <a:picLocks noChangeAspect="1"/>
        </xdr:cNvPicPr>
      </xdr:nvPicPr>
      <xdr:blipFill>
        <a:blip xmlns:r="http://schemas.openxmlformats.org/officeDocument/2006/relationships" r:embed="rId1"/>
        <a:stretch>
          <a:fillRect/>
        </a:stretch>
      </xdr:blipFill>
      <xdr:spPr>
        <a:xfrm>
          <a:off x="723900" y="4564380"/>
          <a:ext cx="173355" cy="160734"/>
        </a:xfrm>
        <a:prstGeom prst="rect">
          <a:avLst/>
        </a:prstGeom>
      </xdr:spPr>
    </xdr:pic>
    <xdr:clientData/>
  </xdr:twoCellAnchor>
  <xdr:twoCellAnchor>
    <xdr:from>
      <xdr:col>17</xdr:col>
      <xdr:colOff>106680</xdr:colOff>
      <xdr:row>5</xdr:row>
      <xdr:rowOff>40640</xdr:rowOff>
    </xdr:from>
    <xdr:to>
      <xdr:col>17</xdr:col>
      <xdr:colOff>236220</xdr:colOff>
      <xdr:row>6</xdr:row>
      <xdr:rowOff>121923</xdr:rowOff>
    </xdr:to>
    <xdr:sp macro="" textlink="">
      <xdr:nvSpPr>
        <xdr:cNvPr id="3" name="矢印: 上向き折線 2">
          <a:extLst>
            <a:ext uri="{FF2B5EF4-FFF2-40B4-BE49-F238E27FC236}">
              <a16:creationId xmlns:a16="http://schemas.microsoft.com/office/drawing/2014/main" id="{CDA306F0-DB94-4C47-998D-40291AE3C4F7}"/>
            </a:ext>
          </a:extLst>
        </xdr:cNvPr>
        <xdr:cNvSpPr/>
      </xdr:nvSpPr>
      <xdr:spPr>
        <a:xfrm rot="5400000">
          <a:off x="5099048" y="938532"/>
          <a:ext cx="248923" cy="12954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28</xdr:row>
      <xdr:rowOff>2</xdr:rowOff>
    </xdr:from>
    <xdr:to>
      <xdr:col>2</xdr:col>
      <xdr:colOff>213360</xdr:colOff>
      <xdr:row>28</xdr:row>
      <xdr:rowOff>160020</xdr:rowOff>
    </xdr:to>
    <xdr:sp macro="" textlink="">
      <xdr:nvSpPr>
        <xdr:cNvPr id="2" name="矢印: 上向き折線 1">
          <a:extLst>
            <a:ext uri="{FF2B5EF4-FFF2-40B4-BE49-F238E27FC236}">
              <a16:creationId xmlns:a16="http://schemas.microsoft.com/office/drawing/2014/main" id="{B2DFB8DE-95C6-459C-B5DD-F028F07CC7C8}"/>
            </a:ext>
          </a:extLst>
        </xdr:cNvPr>
        <xdr:cNvSpPr/>
      </xdr:nvSpPr>
      <xdr:spPr>
        <a:xfrm rot="5400000">
          <a:off x="621031" y="4575811"/>
          <a:ext cx="160018" cy="2133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45;&#32946;&#35506;/02&#12288;&#12381;&#12398;&#20182;&#20445;&#32946;&#20107;&#26989;/18%20&#25351;&#23566;&#26908;&#26619;&#20107;&#26989;/01%20&#31169;&#31435;&#35469;&#21487;/01%20&#25351;&#23566;&#26908;&#26619;/77%20&#20445;&#32946;&#12481;&#12540;&#12512;&#31649;&#29702;&#12487;&#12540;&#12479;/&#20196;&#21644;7&#24180;&#24230;%20&#25351;&#23566;&#26908;&#26619;&#28310;&#20633;/&#35211;&#30452;&#12375;&#12539;&#25913;&#27491;/03-1&#12304;&#21029;&#32025;&#65299;-1&#12305;&#26045;&#35373;&#35519;&#26619;&#26360;&#65288;&#29305;&#23450;&#25945;&#32946;&#12539;&#20445;&#32946;&#26045;&#35373;&#65289;_20250509&#97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P1（最終）"/>
      <sheetName val="保P2 (最終) "/>
      <sheetName val="保P3 (最終) "/>
      <sheetName val="保P4 (最終) "/>
      <sheetName val="保P5 (修正) (2)"/>
      <sheetName val="保P5 (最終) "/>
      <sheetName val="保P6 (最終) "/>
      <sheetName val="保P7 (最終) "/>
      <sheetName val="保P8 (最終) "/>
      <sheetName val="保P9 (最終) "/>
      <sheetName val="保P10 (最終) "/>
      <sheetName val="保P12 (修正) (2)"/>
      <sheetName val="表紙"/>
      <sheetName val="共通"/>
      <sheetName val="運P1"/>
      <sheetName val="運P2"/>
      <sheetName val="運P3"/>
      <sheetName val="運P4"/>
      <sheetName val="運P5"/>
      <sheetName val="運P6"/>
      <sheetName val="運P7"/>
      <sheetName val="運P8"/>
      <sheetName val="運P9"/>
      <sheetName val="運P10"/>
      <sheetName val="運P11"/>
      <sheetName val="運P12"/>
      <sheetName val="運P13"/>
      <sheetName val="運P14"/>
      <sheetName val="運P15"/>
      <sheetName val="保P1"/>
      <sheetName val="保P2"/>
      <sheetName val="保P2 (修正)"/>
      <sheetName val="保P3"/>
      <sheetName val="保P3 (修正)"/>
      <sheetName val="保P4"/>
      <sheetName val="保P4 (修正)"/>
      <sheetName val="保P5"/>
      <sheetName val="保P5 (修正)"/>
      <sheetName val="保P6"/>
      <sheetName val="保P6 (修正)"/>
      <sheetName val="保P7"/>
      <sheetName val="保P7 (修正)"/>
      <sheetName val="保P8"/>
      <sheetName val="保P8 (修正)"/>
      <sheetName val="保P9"/>
      <sheetName val="保P9 (修正)"/>
      <sheetName val="保P10"/>
      <sheetName val="保P10 (修正)"/>
      <sheetName val="保P11"/>
      <sheetName val="保P11 (修正)"/>
      <sheetName val="保P12"/>
      <sheetName val="保P12 (修正)"/>
      <sheetName val="会P1"/>
      <sheetName val="会P2"/>
      <sheetName val="会P3"/>
      <sheetName val="会P4"/>
      <sheetName val="会P5"/>
      <sheetName val="会P6"/>
      <sheetName val="会P7"/>
      <sheetName val="会P8"/>
      <sheetName val="会P9"/>
      <sheetName val="会P10"/>
      <sheetName val="会P11"/>
      <sheetName val="会P12"/>
      <sheetName val="会P13"/>
      <sheetName val="会P14"/>
      <sheetName val="会P15"/>
      <sheetName val="会P16"/>
      <sheetName val="会P17"/>
      <sheetName val="会P18"/>
      <sheetName val="会P19"/>
      <sheetName val="会P20"/>
      <sheetName val="会21"/>
      <sheetName val="会22"/>
      <sheetName val="会23"/>
      <sheetName val="会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C5"/>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U1" t="str">
            <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I21"/>
  <sheetViews>
    <sheetView showGridLines="0" tabSelected="1" view="pageBreakPreview" topLeftCell="A2" zoomScaleNormal="100" zoomScaleSheetLayoutView="100" workbookViewId="0">
      <selection activeCell="C13" sqref="C13:F13"/>
    </sheetView>
  </sheetViews>
  <sheetFormatPr defaultColWidth="8.09765625" defaultRowHeight="13.2" x14ac:dyDescent="0.45"/>
  <cols>
    <col min="1" max="1" width="5.8984375" style="5" customWidth="1"/>
    <col min="2" max="2" width="13.69921875" style="5" customWidth="1"/>
    <col min="3" max="9" width="16.69921875" style="5" customWidth="1"/>
    <col min="10" max="256" width="8.09765625" style="5"/>
    <col min="257" max="257" width="5.8984375" style="5" customWidth="1"/>
    <col min="258" max="258" width="13.69921875" style="5" customWidth="1"/>
    <col min="259" max="265" width="16.69921875" style="5" customWidth="1"/>
    <col min="266" max="512" width="8.09765625" style="5"/>
    <col min="513" max="513" width="5.8984375" style="5" customWidth="1"/>
    <col min="514" max="514" width="13.69921875" style="5" customWidth="1"/>
    <col min="515" max="521" width="16.69921875" style="5" customWidth="1"/>
    <col min="522" max="768" width="8.09765625" style="5"/>
    <col min="769" max="769" width="5.8984375" style="5" customWidth="1"/>
    <col min="770" max="770" width="13.69921875" style="5" customWidth="1"/>
    <col min="771" max="777" width="16.69921875" style="5" customWidth="1"/>
    <col min="778" max="1024" width="8.09765625" style="5"/>
    <col min="1025" max="1025" width="5.8984375" style="5" customWidth="1"/>
    <col min="1026" max="1026" width="13.69921875" style="5" customWidth="1"/>
    <col min="1027" max="1033" width="16.69921875" style="5" customWidth="1"/>
    <col min="1034" max="1280" width="8.09765625" style="5"/>
    <col min="1281" max="1281" width="5.8984375" style="5" customWidth="1"/>
    <col min="1282" max="1282" width="13.69921875" style="5" customWidth="1"/>
    <col min="1283" max="1289" width="16.69921875" style="5" customWidth="1"/>
    <col min="1290" max="1536" width="8.09765625" style="5"/>
    <col min="1537" max="1537" width="5.8984375" style="5" customWidth="1"/>
    <col min="1538" max="1538" width="13.69921875" style="5" customWidth="1"/>
    <col min="1539" max="1545" width="16.69921875" style="5" customWidth="1"/>
    <col min="1546" max="1792" width="8.09765625" style="5"/>
    <col min="1793" max="1793" width="5.8984375" style="5" customWidth="1"/>
    <col min="1794" max="1794" width="13.69921875" style="5" customWidth="1"/>
    <col min="1795" max="1801" width="16.69921875" style="5" customWidth="1"/>
    <col min="1802" max="2048" width="8.09765625" style="5"/>
    <col min="2049" max="2049" width="5.8984375" style="5" customWidth="1"/>
    <col min="2050" max="2050" width="13.69921875" style="5" customWidth="1"/>
    <col min="2051" max="2057" width="16.69921875" style="5" customWidth="1"/>
    <col min="2058" max="2304" width="8.09765625" style="5"/>
    <col min="2305" max="2305" width="5.8984375" style="5" customWidth="1"/>
    <col min="2306" max="2306" width="13.69921875" style="5" customWidth="1"/>
    <col min="2307" max="2313" width="16.69921875" style="5" customWidth="1"/>
    <col min="2314" max="2560" width="8.09765625" style="5"/>
    <col min="2561" max="2561" width="5.8984375" style="5" customWidth="1"/>
    <col min="2562" max="2562" width="13.69921875" style="5" customWidth="1"/>
    <col min="2563" max="2569" width="16.69921875" style="5" customWidth="1"/>
    <col min="2570" max="2816" width="8.09765625" style="5"/>
    <col min="2817" max="2817" width="5.8984375" style="5" customWidth="1"/>
    <col min="2818" max="2818" width="13.69921875" style="5" customWidth="1"/>
    <col min="2819" max="2825" width="16.69921875" style="5" customWidth="1"/>
    <col min="2826" max="3072" width="8.09765625" style="5"/>
    <col min="3073" max="3073" width="5.8984375" style="5" customWidth="1"/>
    <col min="3074" max="3074" width="13.69921875" style="5" customWidth="1"/>
    <col min="3075" max="3081" width="16.69921875" style="5" customWidth="1"/>
    <col min="3082" max="3328" width="8.09765625" style="5"/>
    <col min="3329" max="3329" width="5.8984375" style="5" customWidth="1"/>
    <col min="3330" max="3330" width="13.69921875" style="5" customWidth="1"/>
    <col min="3331" max="3337" width="16.69921875" style="5" customWidth="1"/>
    <col min="3338" max="3584" width="8.09765625" style="5"/>
    <col min="3585" max="3585" width="5.8984375" style="5" customWidth="1"/>
    <col min="3586" max="3586" width="13.69921875" style="5" customWidth="1"/>
    <col min="3587" max="3593" width="16.69921875" style="5" customWidth="1"/>
    <col min="3594" max="3840" width="8.09765625" style="5"/>
    <col min="3841" max="3841" width="5.8984375" style="5" customWidth="1"/>
    <col min="3842" max="3842" width="13.69921875" style="5" customWidth="1"/>
    <col min="3843" max="3849" width="16.69921875" style="5" customWidth="1"/>
    <col min="3850" max="4096" width="8.09765625" style="5"/>
    <col min="4097" max="4097" width="5.8984375" style="5" customWidth="1"/>
    <col min="4098" max="4098" width="13.69921875" style="5" customWidth="1"/>
    <col min="4099" max="4105" width="16.69921875" style="5" customWidth="1"/>
    <col min="4106" max="4352" width="8.09765625" style="5"/>
    <col min="4353" max="4353" width="5.8984375" style="5" customWidth="1"/>
    <col min="4354" max="4354" width="13.69921875" style="5" customWidth="1"/>
    <col min="4355" max="4361" width="16.69921875" style="5" customWidth="1"/>
    <col min="4362" max="4608" width="8.09765625" style="5"/>
    <col min="4609" max="4609" width="5.8984375" style="5" customWidth="1"/>
    <col min="4610" max="4610" width="13.69921875" style="5" customWidth="1"/>
    <col min="4611" max="4617" width="16.69921875" style="5" customWidth="1"/>
    <col min="4618" max="4864" width="8.09765625" style="5"/>
    <col min="4865" max="4865" width="5.8984375" style="5" customWidth="1"/>
    <col min="4866" max="4866" width="13.69921875" style="5" customWidth="1"/>
    <col min="4867" max="4873" width="16.69921875" style="5" customWidth="1"/>
    <col min="4874" max="5120" width="8.09765625" style="5"/>
    <col min="5121" max="5121" width="5.8984375" style="5" customWidth="1"/>
    <col min="5122" max="5122" width="13.69921875" style="5" customWidth="1"/>
    <col min="5123" max="5129" width="16.69921875" style="5" customWidth="1"/>
    <col min="5130" max="5376" width="8.09765625" style="5"/>
    <col min="5377" max="5377" width="5.8984375" style="5" customWidth="1"/>
    <col min="5378" max="5378" width="13.69921875" style="5" customWidth="1"/>
    <col min="5379" max="5385" width="16.69921875" style="5" customWidth="1"/>
    <col min="5386" max="5632" width="8.09765625" style="5"/>
    <col min="5633" max="5633" width="5.8984375" style="5" customWidth="1"/>
    <col min="5634" max="5634" width="13.69921875" style="5" customWidth="1"/>
    <col min="5635" max="5641" width="16.69921875" style="5" customWidth="1"/>
    <col min="5642" max="5888" width="8.09765625" style="5"/>
    <col min="5889" max="5889" width="5.8984375" style="5" customWidth="1"/>
    <col min="5890" max="5890" width="13.69921875" style="5" customWidth="1"/>
    <col min="5891" max="5897" width="16.69921875" style="5" customWidth="1"/>
    <col min="5898" max="6144" width="8.09765625" style="5"/>
    <col min="6145" max="6145" width="5.8984375" style="5" customWidth="1"/>
    <col min="6146" max="6146" width="13.69921875" style="5" customWidth="1"/>
    <col min="6147" max="6153" width="16.69921875" style="5" customWidth="1"/>
    <col min="6154" max="6400" width="8.09765625" style="5"/>
    <col min="6401" max="6401" width="5.8984375" style="5" customWidth="1"/>
    <col min="6402" max="6402" width="13.69921875" style="5" customWidth="1"/>
    <col min="6403" max="6409" width="16.69921875" style="5" customWidth="1"/>
    <col min="6410" max="6656" width="8.09765625" style="5"/>
    <col min="6657" max="6657" width="5.8984375" style="5" customWidth="1"/>
    <col min="6658" max="6658" width="13.69921875" style="5" customWidth="1"/>
    <col min="6659" max="6665" width="16.69921875" style="5" customWidth="1"/>
    <col min="6666" max="6912" width="8.09765625" style="5"/>
    <col min="6913" max="6913" width="5.8984375" style="5" customWidth="1"/>
    <col min="6914" max="6914" width="13.69921875" style="5" customWidth="1"/>
    <col min="6915" max="6921" width="16.69921875" style="5" customWidth="1"/>
    <col min="6922" max="7168" width="8.09765625" style="5"/>
    <col min="7169" max="7169" width="5.8984375" style="5" customWidth="1"/>
    <col min="7170" max="7170" width="13.69921875" style="5" customWidth="1"/>
    <col min="7171" max="7177" width="16.69921875" style="5" customWidth="1"/>
    <col min="7178" max="7424" width="8.09765625" style="5"/>
    <col min="7425" max="7425" width="5.8984375" style="5" customWidth="1"/>
    <col min="7426" max="7426" width="13.69921875" style="5" customWidth="1"/>
    <col min="7427" max="7433" width="16.69921875" style="5" customWidth="1"/>
    <col min="7434" max="7680" width="8.09765625" style="5"/>
    <col min="7681" max="7681" width="5.8984375" style="5" customWidth="1"/>
    <col min="7682" max="7682" width="13.69921875" style="5" customWidth="1"/>
    <col min="7683" max="7689" width="16.69921875" style="5" customWidth="1"/>
    <col min="7690" max="7936" width="8.09765625" style="5"/>
    <col min="7937" max="7937" width="5.8984375" style="5" customWidth="1"/>
    <col min="7938" max="7938" width="13.69921875" style="5" customWidth="1"/>
    <col min="7939" max="7945" width="16.69921875" style="5" customWidth="1"/>
    <col min="7946" max="8192" width="8.09765625" style="5"/>
    <col min="8193" max="8193" width="5.8984375" style="5" customWidth="1"/>
    <col min="8194" max="8194" width="13.69921875" style="5" customWidth="1"/>
    <col min="8195" max="8201" width="16.69921875" style="5" customWidth="1"/>
    <col min="8202" max="8448" width="8.09765625" style="5"/>
    <col min="8449" max="8449" width="5.8984375" style="5" customWidth="1"/>
    <col min="8450" max="8450" width="13.69921875" style="5" customWidth="1"/>
    <col min="8451" max="8457" width="16.69921875" style="5" customWidth="1"/>
    <col min="8458" max="8704" width="8.09765625" style="5"/>
    <col min="8705" max="8705" width="5.8984375" style="5" customWidth="1"/>
    <col min="8706" max="8706" width="13.69921875" style="5" customWidth="1"/>
    <col min="8707" max="8713" width="16.69921875" style="5" customWidth="1"/>
    <col min="8714" max="8960" width="8.09765625" style="5"/>
    <col min="8961" max="8961" width="5.8984375" style="5" customWidth="1"/>
    <col min="8962" max="8962" width="13.69921875" style="5" customWidth="1"/>
    <col min="8963" max="8969" width="16.69921875" style="5" customWidth="1"/>
    <col min="8970" max="9216" width="8.09765625" style="5"/>
    <col min="9217" max="9217" width="5.8984375" style="5" customWidth="1"/>
    <col min="9218" max="9218" width="13.69921875" style="5" customWidth="1"/>
    <col min="9219" max="9225" width="16.69921875" style="5" customWidth="1"/>
    <col min="9226" max="9472" width="8.09765625" style="5"/>
    <col min="9473" max="9473" width="5.8984375" style="5" customWidth="1"/>
    <col min="9474" max="9474" width="13.69921875" style="5" customWidth="1"/>
    <col min="9475" max="9481" width="16.69921875" style="5" customWidth="1"/>
    <col min="9482" max="9728" width="8.09765625" style="5"/>
    <col min="9729" max="9729" width="5.8984375" style="5" customWidth="1"/>
    <col min="9730" max="9730" width="13.69921875" style="5" customWidth="1"/>
    <col min="9731" max="9737" width="16.69921875" style="5" customWidth="1"/>
    <col min="9738" max="9984" width="8.09765625" style="5"/>
    <col min="9985" max="9985" width="5.8984375" style="5" customWidth="1"/>
    <col min="9986" max="9986" width="13.69921875" style="5" customWidth="1"/>
    <col min="9987" max="9993" width="16.69921875" style="5" customWidth="1"/>
    <col min="9994" max="10240" width="8.09765625" style="5"/>
    <col min="10241" max="10241" width="5.8984375" style="5" customWidth="1"/>
    <col min="10242" max="10242" width="13.69921875" style="5" customWidth="1"/>
    <col min="10243" max="10249" width="16.69921875" style="5" customWidth="1"/>
    <col min="10250" max="10496" width="8.09765625" style="5"/>
    <col min="10497" max="10497" width="5.8984375" style="5" customWidth="1"/>
    <col min="10498" max="10498" width="13.69921875" style="5" customWidth="1"/>
    <col min="10499" max="10505" width="16.69921875" style="5" customWidth="1"/>
    <col min="10506" max="10752" width="8.09765625" style="5"/>
    <col min="10753" max="10753" width="5.8984375" style="5" customWidth="1"/>
    <col min="10754" max="10754" width="13.69921875" style="5" customWidth="1"/>
    <col min="10755" max="10761" width="16.69921875" style="5" customWidth="1"/>
    <col min="10762" max="11008" width="8.09765625" style="5"/>
    <col min="11009" max="11009" width="5.8984375" style="5" customWidth="1"/>
    <col min="11010" max="11010" width="13.69921875" style="5" customWidth="1"/>
    <col min="11011" max="11017" width="16.69921875" style="5" customWidth="1"/>
    <col min="11018" max="11264" width="8.09765625" style="5"/>
    <col min="11265" max="11265" width="5.8984375" style="5" customWidth="1"/>
    <col min="11266" max="11266" width="13.69921875" style="5" customWidth="1"/>
    <col min="11267" max="11273" width="16.69921875" style="5" customWidth="1"/>
    <col min="11274" max="11520" width="8.09765625" style="5"/>
    <col min="11521" max="11521" width="5.8984375" style="5" customWidth="1"/>
    <col min="11522" max="11522" width="13.69921875" style="5" customWidth="1"/>
    <col min="11523" max="11529" width="16.69921875" style="5" customWidth="1"/>
    <col min="11530" max="11776" width="8.09765625" style="5"/>
    <col min="11777" max="11777" width="5.8984375" style="5" customWidth="1"/>
    <col min="11778" max="11778" width="13.69921875" style="5" customWidth="1"/>
    <col min="11779" max="11785" width="16.69921875" style="5" customWidth="1"/>
    <col min="11786" max="12032" width="8.09765625" style="5"/>
    <col min="12033" max="12033" width="5.8984375" style="5" customWidth="1"/>
    <col min="12034" max="12034" width="13.69921875" style="5" customWidth="1"/>
    <col min="12035" max="12041" width="16.69921875" style="5" customWidth="1"/>
    <col min="12042" max="12288" width="8.09765625" style="5"/>
    <col min="12289" max="12289" width="5.8984375" style="5" customWidth="1"/>
    <col min="12290" max="12290" width="13.69921875" style="5" customWidth="1"/>
    <col min="12291" max="12297" width="16.69921875" style="5" customWidth="1"/>
    <col min="12298" max="12544" width="8.09765625" style="5"/>
    <col min="12545" max="12545" width="5.8984375" style="5" customWidth="1"/>
    <col min="12546" max="12546" width="13.69921875" style="5" customWidth="1"/>
    <col min="12547" max="12553" width="16.69921875" style="5" customWidth="1"/>
    <col min="12554" max="12800" width="8.09765625" style="5"/>
    <col min="12801" max="12801" width="5.8984375" style="5" customWidth="1"/>
    <col min="12802" max="12802" width="13.69921875" style="5" customWidth="1"/>
    <col min="12803" max="12809" width="16.69921875" style="5" customWidth="1"/>
    <col min="12810" max="13056" width="8.09765625" style="5"/>
    <col min="13057" max="13057" width="5.8984375" style="5" customWidth="1"/>
    <col min="13058" max="13058" width="13.69921875" style="5" customWidth="1"/>
    <col min="13059" max="13065" width="16.69921875" style="5" customWidth="1"/>
    <col min="13066" max="13312" width="8.09765625" style="5"/>
    <col min="13313" max="13313" width="5.8984375" style="5" customWidth="1"/>
    <col min="13314" max="13314" width="13.69921875" style="5" customWidth="1"/>
    <col min="13315" max="13321" width="16.69921875" style="5" customWidth="1"/>
    <col min="13322" max="13568" width="8.09765625" style="5"/>
    <col min="13569" max="13569" width="5.8984375" style="5" customWidth="1"/>
    <col min="13570" max="13570" width="13.69921875" style="5" customWidth="1"/>
    <col min="13571" max="13577" width="16.69921875" style="5" customWidth="1"/>
    <col min="13578" max="13824" width="8.09765625" style="5"/>
    <col min="13825" max="13825" width="5.8984375" style="5" customWidth="1"/>
    <col min="13826" max="13826" width="13.69921875" style="5" customWidth="1"/>
    <col min="13827" max="13833" width="16.69921875" style="5" customWidth="1"/>
    <col min="13834" max="14080" width="8.09765625" style="5"/>
    <col min="14081" max="14081" width="5.8984375" style="5" customWidth="1"/>
    <col min="14082" max="14082" width="13.69921875" style="5" customWidth="1"/>
    <col min="14083" max="14089" width="16.69921875" style="5" customWidth="1"/>
    <col min="14090" max="14336" width="8.09765625" style="5"/>
    <col min="14337" max="14337" width="5.8984375" style="5" customWidth="1"/>
    <col min="14338" max="14338" width="13.69921875" style="5" customWidth="1"/>
    <col min="14339" max="14345" width="16.69921875" style="5" customWidth="1"/>
    <col min="14346" max="14592" width="8.09765625" style="5"/>
    <col min="14593" max="14593" width="5.8984375" style="5" customWidth="1"/>
    <col min="14594" max="14594" width="13.69921875" style="5" customWidth="1"/>
    <col min="14595" max="14601" width="16.69921875" style="5" customWidth="1"/>
    <col min="14602" max="14848" width="8.09765625" style="5"/>
    <col min="14849" max="14849" width="5.8984375" style="5" customWidth="1"/>
    <col min="14850" max="14850" width="13.69921875" style="5" customWidth="1"/>
    <col min="14851" max="14857" width="16.69921875" style="5" customWidth="1"/>
    <col min="14858" max="15104" width="8.09765625" style="5"/>
    <col min="15105" max="15105" width="5.8984375" style="5" customWidth="1"/>
    <col min="15106" max="15106" width="13.69921875" style="5" customWidth="1"/>
    <col min="15107" max="15113" width="16.69921875" style="5" customWidth="1"/>
    <col min="15114" max="15360" width="8.09765625" style="5"/>
    <col min="15361" max="15361" width="5.8984375" style="5" customWidth="1"/>
    <col min="15362" max="15362" width="13.69921875" style="5" customWidth="1"/>
    <col min="15363" max="15369" width="16.69921875" style="5" customWidth="1"/>
    <col min="15370" max="15616" width="8.09765625" style="5"/>
    <col min="15617" max="15617" width="5.8984375" style="5" customWidth="1"/>
    <col min="15618" max="15618" width="13.69921875" style="5" customWidth="1"/>
    <col min="15619" max="15625" width="16.69921875" style="5" customWidth="1"/>
    <col min="15626" max="15872" width="8.09765625" style="5"/>
    <col min="15873" max="15873" width="5.8984375" style="5" customWidth="1"/>
    <col min="15874" max="15874" width="13.69921875" style="5" customWidth="1"/>
    <col min="15875" max="15881" width="16.69921875" style="5" customWidth="1"/>
    <col min="15882" max="16128" width="8.09765625" style="5"/>
    <col min="16129" max="16129" width="5.8984375" style="5" customWidth="1"/>
    <col min="16130" max="16130" width="13.69921875" style="5" customWidth="1"/>
    <col min="16131" max="16137" width="16.69921875" style="5" customWidth="1"/>
    <col min="16138" max="16384" width="8.09765625" style="5"/>
  </cols>
  <sheetData>
    <row r="1" spans="1:7" ht="13.5" hidden="1" customHeight="1" x14ac:dyDescent="0.45">
      <c r="A1" s="2"/>
      <c r="B1" s="2"/>
      <c r="C1" s="3"/>
      <c r="D1" s="4" t="e">
        <f>IF(表紙!#REF!&lt;&gt;"","MH"&amp;表紙!#REF!,"")</f>
        <v>#REF!</v>
      </c>
    </row>
    <row r="2" spans="1:7" ht="17.25" customHeight="1" x14ac:dyDescent="0.45">
      <c r="A2" s="5" t="s">
        <v>2</v>
      </c>
    </row>
    <row r="3" spans="1:7" ht="30.75" customHeight="1" x14ac:dyDescent="0.45">
      <c r="A3" s="954" t="s">
        <v>1392</v>
      </c>
      <c r="B3" s="955"/>
      <c r="C3" s="952" t="s">
        <v>1540</v>
      </c>
      <c r="D3" s="953"/>
      <c r="E3" s="953"/>
      <c r="F3" s="953"/>
      <c r="G3" s="546" t="s">
        <v>1342</v>
      </c>
    </row>
    <row r="4" spans="1:7" ht="21" customHeight="1" x14ac:dyDescent="0.45"/>
    <row r="5" spans="1:7" ht="21" customHeight="1" x14ac:dyDescent="0.45">
      <c r="B5" s="287" t="s">
        <v>786</v>
      </c>
    </row>
    <row r="6" spans="1:7" ht="21" customHeight="1" x14ac:dyDescent="0.45">
      <c r="B6" s="5" t="s">
        <v>787</v>
      </c>
    </row>
    <row r="7" spans="1:7" ht="21" customHeight="1" x14ac:dyDescent="0.45">
      <c r="B7" s="5" t="s">
        <v>795</v>
      </c>
    </row>
    <row r="8" spans="1:7" ht="21" customHeight="1" x14ac:dyDescent="0.45">
      <c r="B8" s="5" t="s">
        <v>788</v>
      </c>
    </row>
    <row r="9" spans="1:7" ht="21" customHeight="1" x14ac:dyDescent="0.45">
      <c r="B9" s="5" t="s">
        <v>789</v>
      </c>
    </row>
    <row r="10" spans="1:7" ht="21" customHeight="1" x14ac:dyDescent="0.45"/>
    <row r="11" spans="1:7" ht="21" customHeight="1" x14ac:dyDescent="0.45">
      <c r="B11" s="5" t="s">
        <v>790</v>
      </c>
    </row>
    <row r="12" spans="1:7" ht="21" customHeight="1" x14ac:dyDescent="0.45"/>
    <row r="13" spans="1:7" ht="26.1" customHeight="1" x14ac:dyDescent="0.45">
      <c r="A13" s="12"/>
      <c r="B13" s="178" t="s">
        <v>791</v>
      </c>
      <c r="C13" s="956" t="s">
        <v>792</v>
      </c>
      <c r="D13" s="956"/>
      <c r="E13" s="956"/>
      <c r="F13" s="956"/>
    </row>
    <row r="14" spans="1:7" ht="26.1" customHeight="1" x14ac:dyDescent="0.45">
      <c r="A14" s="12"/>
      <c r="B14" s="178" t="s">
        <v>6</v>
      </c>
      <c r="C14" s="16" t="s">
        <v>793</v>
      </c>
      <c r="D14" s="5" t="s">
        <v>794</v>
      </c>
    </row>
    <row r="15" spans="1:7" ht="13.5" customHeight="1" x14ac:dyDescent="0.45">
      <c r="A15" s="21"/>
      <c r="C15" s="21"/>
    </row>
    <row r="20" spans="9:9" x14ac:dyDescent="0.45">
      <c r="I20" s="295"/>
    </row>
    <row r="21" spans="9:9" x14ac:dyDescent="0.45">
      <c r="I21" s="295"/>
    </row>
  </sheetData>
  <mergeCells count="3">
    <mergeCell ref="C3:F3"/>
    <mergeCell ref="A3:B3"/>
    <mergeCell ref="C13:F13"/>
  </mergeCells>
  <phoneticPr fontId="2"/>
  <dataValidations count="4">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dataValidation>
    <dataValidation type="list" allowBlank="1" showInputMessage="1" showErrorMessage="1" sqref="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000-000001000000}">
      <formula1>"株式会社,社会福祉法人,学校法人,国立大学法人,一般財団法人,一般社団法人"</formula1>
    </dataValidation>
    <dataValidation type="list" allowBlank="1" showInputMessage="1" showErrorMessage="1"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2000000}">
      <formula1>"有,無"</formula1>
    </dataValidation>
    <dataValidation imeMode="hiragana" allowBlank="1" showInputMessage="1" showErrorMessage="1" sqref="C13:F13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C65536:F65536 IY65536:JB65536 SU65536:SX65536 ACQ65536:ACT65536 AMM65536:AMP65536 AWI65536:AWL65536 BGE65536:BGH65536 BQA65536:BQD65536 BZW65536:BZZ65536 CJS65536:CJV65536 CTO65536:CTR65536 DDK65536:DDN65536 DNG65536:DNJ65536 DXC65536:DXF65536 EGY65536:EHB65536 EQU65536:EQX65536 FAQ65536:FAT65536 FKM65536:FKP65536 FUI65536:FUL65536 GEE65536:GEH65536 GOA65536:GOD65536 GXW65536:GXZ65536 HHS65536:HHV65536 HRO65536:HRR65536 IBK65536:IBN65536 ILG65536:ILJ65536 IVC65536:IVF65536 JEY65536:JFB65536 JOU65536:JOX65536 JYQ65536:JYT65536 KIM65536:KIP65536 KSI65536:KSL65536 LCE65536:LCH65536 LMA65536:LMD65536 LVW65536:LVZ65536 MFS65536:MFV65536 MPO65536:MPR65536 MZK65536:MZN65536 NJG65536:NJJ65536 NTC65536:NTF65536 OCY65536:ODB65536 OMU65536:OMX65536 OWQ65536:OWT65536 PGM65536:PGP65536 PQI65536:PQL65536 QAE65536:QAH65536 QKA65536:QKD65536 QTW65536:QTZ65536 RDS65536:RDV65536 RNO65536:RNR65536 RXK65536:RXN65536 SHG65536:SHJ65536 SRC65536:SRF65536 TAY65536:TBB65536 TKU65536:TKX65536 TUQ65536:TUT65536 UEM65536:UEP65536 UOI65536:UOL65536 UYE65536:UYH65536 VIA65536:VID65536 VRW65536:VRZ65536 WBS65536:WBV65536 WLO65536:WLR65536 WVK65536:WVN65536 C131072:F131072 IY131072:JB131072 SU131072:SX131072 ACQ131072:ACT131072 AMM131072:AMP131072 AWI131072:AWL131072 BGE131072:BGH131072 BQA131072:BQD131072 BZW131072:BZZ131072 CJS131072:CJV131072 CTO131072:CTR131072 DDK131072:DDN131072 DNG131072:DNJ131072 DXC131072:DXF131072 EGY131072:EHB131072 EQU131072:EQX131072 FAQ131072:FAT131072 FKM131072:FKP131072 FUI131072:FUL131072 GEE131072:GEH131072 GOA131072:GOD131072 GXW131072:GXZ131072 HHS131072:HHV131072 HRO131072:HRR131072 IBK131072:IBN131072 ILG131072:ILJ131072 IVC131072:IVF131072 JEY131072:JFB131072 JOU131072:JOX131072 JYQ131072:JYT131072 KIM131072:KIP131072 KSI131072:KSL131072 LCE131072:LCH131072 LMA131072:LMD131072 LVW131072:LVZ131072 MFS131072:MFV131072 MPO131072:MPR131072 MZK131072:MZN131072 NJG131072:NJJ131072 NTC131072:NTF131072 OCY131072:ODB131072 OMU131072:OMX131072 OWQ131072:OWT131072 PGM131072:PGP131072 PQI131072:PQL131072 QAE131072:QAH131072 QKA131072:QKD131072 QTW131072:QTZ131072 RDS131072:RDV131072 RNO131072:RNR131072 RXK131072:RXN131072 SHG131072:SHJ131072 SRC131072:SRF131072 TAY131072:TBB131072 TKU131072:TKX131072 TUQ131072:TUT131072 UEM131072:UEP131072 UOI131072:UOL131072 UYE131072:UYH131072 VIA131072:VID131072 VRW131072:VRZ131072 WBS131072:WBV131072 WLO131072:WLR131072 WVK131072:WVN131072 C196608:F196608 IY196608:JB196608 SU196608:SX196608 ACQ196608:ACT196608 AMM196608:AMP196608 AWI196608:AWL196608 BGE196608:BGH196608 BQA196608:BQD196608 BZW196608:BZZ196608 CJS196608:CJV196608 CTO196608:CTR196608 DDK196608:DDN196608 DNG196608:DNJ196608 DXC196608:DXF196608 EGY196608:EHB196608 EQU196608:EQX196608 FAQ196608:FAT196608 FKM196608:FKP196608 FUI196608:FUL196608 GEE196608:GEH196608 GOA196608:GOD196608 GXW196608:GXZ196608 HHS196608:HHV196608 HRO196608:HRR196608 IBK196608:IBN196608 ILG196608:ILJ196608 IVC196608:IVF196608 JEY196608:JFB196608 JOU196608:JOX196608 JYQ196608:JYT196608 KIM196608:KIP196608 KSI196608:KSL196608 LCE196608:LCH196608 LMA196608:LMD196608 LVW196608:LVZ196608 MFS196608:MFV196608 MPO196608:MPR196608 MZK196608:MZN196608 NJG196608:NJJ196608 NTC196608:NTF196608 OCY196608:ODB196608 OMU196608:OMX196608 OWQ196608:OWT196608 PGM196608:PGP196608 PQI196608:PQL196608 QAE196608:QAH196608 QKA196608:QKD196608 QTW196608:QTZ196608 RDS196608:RDV196608 RNO196608:RNR196608 RXK196608:RXN196608 SHG196608:SHJ196608 SRC196608:SRF196608 TAY196608:TBB196608 TKU196608:TKX196608 TUQ196608:TUT196608 UEM196608:UEP196608 UOI196608:UOL196608 UYE196608:UYH196608 VIA196608:VID196608 VRW196608:VRZ196608 WBS196608:WBV196608 WLO196608:WLR196608 WVK196608:WVN196608 C262144:F262144 IY262144:JB262144 SU262144:SX262144 ACQ262144:ACT262144 AMM262144:AMP262144 AWI262144:AWL262144 BGE262144:BGH262144 BQA262144:BQD262144 BZW262144:BZZ262144 CJS262144:CJV262144 CTO262144:CTR262144 DDK262144:DDN262144 DNG262144:DNJ262144 DXC262144:DXF262144 EGY262144:EHB262144 EQU262144:EQX262144 FAQ262144:FAT262144 FKM262144:FKP262144 FUI262144:FUL262144 GEE262144:GEH262144 GOA262144:GOD262144 GXW262144:GXZ262144 HHS262144:HHV262144 HRO262144:HRR262144 IBK262144:IBN262144 ILG262144:ILJ262144 IVC262144:IVF262144 JEY262144:JFB262144 JOU262144:JOX262144 JYQ262144:JYT262144 KIM262144:KIP262144 KSI262144:KSL262144 LCE262144:LCH262144 LMA262144:LMD262144 LVW262144:LVZ262144 MFS262144:MFV262144 MPO262144:MPR262144 MZK262144:MZN262144 NJG262144:NJJ262144 NTC262144:NTF262144 OCY262144:ODB262144 OMU262144:OMX262144 OWQ262144:OWT262144 PGM262144:PGP262144 PQI262144:PQL262144 QAE262144:QAH262144 QKA262144:QKD262144 QTW262144:QTZ262144 RDS262144:RDV262144 RNO262144:RNR262144 RXK262144:RXN262144 SHG262144:SHJ262144 SRC262144:SRF262144 TAY262144:TBB262144 TKU262144:TKX262144 TUQ262144:TUT262144 UEM262144:UEP262144 UOI262144:UOL262144 UYE262144:UYH262144 VIA262144:VID262144 VRW262144:VRZ262144 WBS262144:WBV262144 WLO262144:WLR262144 WVK262144:WVN262144 C327680:F327680 IY327680:JB327680 SU327680:SX327680 ACQ327680:ACT327680 AMM327680:AMP327680 AWI327680:AWL327680 BGE327680:BGH327680 BQA327680:BQD327680 BZW327680:BZZ327680 CJS327680:CJV327680 CTO327680:CTR327680 DDK327680:DDN327680 DNG327680:DNJ327680 DXC327680:DXF327680 EGY327680:EHB327680 EQU327680:EQX327680 FAQ327680:FAT327680 FKM327680:FKP327680 FUI327680:FUL327680 GEE327680:GEH327680 GOA327680:GOD327680 GXW327680:GXZ327680 HHS327680:HHV327680 HRO327680:HRR327680 IBK327680:IBN327680 ILG327680:ILJ327680 IVC327680:IVF327680 JEY327680:JFB327680 JOU327680:JOX327680 JYQ327680:JYT327680 KIM327680:KIP327680 KSI327680:KSL327680 LCE327680:LCH327680 LMA327680:LMD327680 LVW327680:LVZ327680 MFS327680:MFV327680 MPO327680:MPR327680 MZK327680:MZN327680 NJG327680:NJJ327680 NTC327680:NTF327680 OCY327680:ODB327680 OMU327680:OMX327680 OWQ327680:OWT327680 PGM327680:PGP327680 PQI327680:PQL327680 QAE327680:QAH327680 QKA327680:QKD327680 QTW327680:QTZ327680 RDS327680:RDV327680 RNO327680:RNR327680 RXK327680:RXN327680 SHG327680:SHJ327680 SRC327680:SRF327680 TAY327680:TBB327680 TKU327680:TKX327680 TUQ327680:TUT327680 UEM327680:UEP327680 UOI327680:UOL327680 UYE327680:UYH327680 VIA327680:VID327680 VRW327680:VRZ327680 WBS327680:WBV327680 WLO327680:WLR327680 WVK327680:WVN327680 C393216:F393216 IY393216:JB393216 SU393216:SX393216 ACQ393216:ACT393216 AMM393216:AMP393216 AWI393216:AWL393216 BGE393216:BGH393216 BQA393216:BQD393216 BZW393216:BZZ393216 CJS393216:CJV393216 CTO393216:CTR393216 DDK393216:DDN393216 DNG393216:DNJ393216 DXC393216:DXF393216 EGY393216:EHB393216 EQU393216:EQX393216 FAQ393216:FAT393216 FKM393216:FKP393216 FUI393216:FUL393216 GEE393216:GEH393216 GOA393216:GOD393216 GXW393216:GXZ393216 HHS393216:HHV393216 HRO393216:HRR393216 IBK393216:IBN393216 ILG393216:ILJ393216 IVC393216:IVF393216 JEY393216:JFB393216 JOU393216:JOX393216 JYQ393216:JYT393216 KIM393216:KIP393216 KSI393216:KSL393216 LCE393216:LCH393216 LMA393216:LMD393216 LVW393216:LVZ393216 MFS393216:MFV393216 MPO393216:MPR393216 MZK393216:MZN393216 NJG393216:NJJ393216 NTC393216:NTF393216 OCY393216:ODB393216 OMU393216:OMX393216 OWQ393216:OWT393216 PGM393216:PGP393216 PQI393216:PQL393216 QAE393216:QAH393216 QKA393216:QKD393216 QTW393216:QTZ393216 RDS393216:RDV393216 RNO393216:RNR393216 RXK393216:RXN393216 SHG393216:SHJ393216 SRC393216:SRF393216 TAY393216:TBB393216 TKU393216:TKX393216 TUQ393216:TUT393216 UEM393216:UEP393216 UOI393216:UOL393216 UYE393216:UYH393216 VIA393216:VID393216 VRW393216:VRZ393216 WBS393216:WBV393216 WLO393216:WLR393216 WVK393216:WVN393216 C458752:F458752 IY458752:JB458752 SU458752:SX458752 ACQ458752:ACT458752 AMM458752:AMP458752 AWI458752:AWL458752 BGE458752:BGH458752 BQA458752:BQD458752 BZW458752:BZZ458752 CJS458752:CJV458752 CTO458752:CTR458752 DDK458752:DDN458752 DNG458752:DNJ458752 DXC458752:DXF458752 EGY458752:EHB458752 EQU458752:EQX458752 FAQ458752:FAT458752 FKM458752:FKP458752 FUI458752:FUL458752 GEE458752:GEH458752 GOA458752:GOD458752 GXW458752:GXZ458752 HHS458752:HHV458752 HRO458752:HRR458752 IBK458752:IBN458752 ILG458752:ILJ458752 IVC458752:IVF458752 JEY458752:JFB458752 JOU458752:JOX458752 JYQ458752:JYT458752 KIM458752:KIP458752 KSI458752:KSL458752 LCE458752:LCH458752 LMA458752:LMD458752 LVW458752:LVZ458752 MFS458752:MFV458752 MPO458752:MPR458752 MZK458752:MZN458752 NJG458752:NJJ458752 NTC458752:NTF458752 OCY458752:ODB458752 OMU458752:OMX458752 OWQ458752:OWT458752 PGM458752:PGP458752 PQI458752:PQL458752 QAE458752:QAH458752 QKA458752:QKD458752 QTW458752:QTZ458752 RDS458752:RDV458752 RNO458752:RNR458752 RXK458752:RXN458752 SHG458752:SHJ458752 SRC458752:SRF458752 TAY458752:TBB458752 TKU458752:TKX458752 TUQ458752:TUT458752 UEM458752:UEP458752 UOI458752:UOL458752 UYE458752:UYH458752 VIA458752:VID458752 VRW458752:VRZ458752 WBS458752:WBV458752 WLO458752:WLR458752 WVK458752:WVN458752 C524288:F524288 IY524288:JB524288 SU524288:SX524288 ACQ524288:ACT524288 AMM524288:AMP524288 AWI524288:AWL524288 BGE524288:BGH524288 BQA524288:BQD524288 BZW524288:BZZ524288 CJS524288:CJV524288 CTO524288:CTR524288 DDK524288:DDN524288 DNG524288:DNJ524288 DXC524288:DXF524288 EGY524288:EHB524288 EQU524288:EQX524288 FAQ524288:FAT524288 FKM524288:FKP524288 FUI524288:FUL524288 GEE524288:GEH524288 GOA524288:GOD524288 GXW524288:GXZ524288 HHS524288:HHV524288 HRO524288:HRR524288 IBK524288:IBN524288 ILG524288:ILJ524288 IVC524288:IVF524288 JEY524288:JFB524288 JOU524288:JOX524288 JYQ524288:JYT524288 KIM524288:KIP524288 KSI524288:KSL524288 LCE524288:LCH524288 LMA524288:LMD524288 LVW524288:LVZ524288 MFS524288:MFV524288 MPO524288:MPR524288 MZK524288:MZN524288 NJG524288:NJJ524288 NTC524288:NTF524288 OCY524288:ODB524288 OMU524288:OMX524288 OWQ524288:OWT524288 PGM524288:PGP524288 PQI524288:PQL524288 QAE524288:QAH524288 QKA524288:QKD524288 QTW524288:QTZ524288 RDS524288:RDV524288 RNO524288:RNR524288 RXK524288:RXN524288 SHG524288:SHJ524288 SRC524288:SRF524288 TAY524288:TBB524288 TKU524288:TKX524288 TUQ524288:TUT524288 UEM524288:UEP524288 UOI524288:UOL524288 UYE524288:UYH524288 VIA524288:VID524288 VRW524288:VRZ524288 WBS524288:WBV524288 WLO524288:WLR524288 WVK524288:WVN524288 C589824:F589824 IY589824:JB589824 SU589824:SX589824 ACQ589824:ACT589824 AMM589824:AMP589824 AWI589824:AWL589824 BGE589824:BGH589824 BQA589824:BQD589824 BZW589824:BZZ589824 CJS589824:CJV589824 CTO589824:CTR589824 DDK589824:DDN589824 DNG589824:DNJ589824 DXC589824:DXF589824 EGY589824:EHB589824 EQU589824:EQX589824 FAQ589824:FAT589824 FKM589824:FKP589824 FUI589824:FUL589824 GEE589824:GEH589824 GOA589824:GOD589824 GXW589824:GXZ589824 HHS589824:HHV589824 HRO589824:HRR589824 IBK589824:IBN589824 ILG589824:ILJ589824 IVC589824:IVF589824 JEY589824:JFB589824 JOU589824:JOX589824 JYQ589824:JYT589824 KIM589824:KIP589824 KSI589824:KSL589824 LCE589824:LCH589824 LMA589824:LMD589824 LVW589824:LVZ589824 MFS589824:MFV589824 MPO589824:MPR589824 MZK589824:MZN589824 NJG589824:NJJ589824 NTC589824:NTF589824 OCY589824:ODB589824 OMU589824:OMX589824 OWQ589824:OWT589824 PGM589824:PGP589824 PQI589824:PQL589824 QAE589824:QAH589824 QKA589824:QKD589824 QTW589824:QTZ589824 RDS589824:RDV589824 RNO589824:RNR589824 RXK589824:RXN589824 SHG589824:SHJ589824 SRC589824:SRF589824 TAY589824:TBB589824 TKU589824:TKX589824 TUQ589824:TUT589824 UEM589824:UEP589824 UOI589824:UOL589824 UYE589824:UYH589824 VIA589824:VID589824 VRW589824:VRZ589824 WBS589824:WBV589824 WLO589824:WLR589824 WVK589824:WVN589824 C655360:F655360 IY655360:JB655360 SU655360:SX655360 ACQ655360:ACT655360 AMM655360:AMP655360 AWI655360:AWL655360 BGE655360:BGH655360 BQA655360:BQD655360 BZW655360:BZZ655360 CJS655360:CJV655360 CTO655360:CTR655360 DDK655360:DDN655360 DNG655360:DNJ655360 DXC655360:DXF655360 EGY655360:EHB655360 EQU655360:EQX655360 FAQ655360:FAT655360 FKM655360:FKP655360 FUI655360:FUL655360 GEE655360:GEH655360 GOA655360:GOD655360 GXW655360:GXZ655360 HHS655360:HHV655360 HRO655360:HRR655360 IBK655360:IBN655360 ILG655360:ILJ655360 IVC655360:IVF655360 JEY655360:JFB655360 JOU655360:JOX655360 JYQ655360:JYT655360 KIM655360:KIP655360 KSI655360:KSL655360 LCE655360:LCH655360 LMA655360:LMD655360 LVW655360:LVZ655360 MFS655360:MFV655360 MPO655360:MPR655360 MZK655360:MZN655360 NJG655360:NJJ655360 NTC655360:NTF655360 OCY655360:ODB655360 OMU655360:OMX655360 OWQ655360:OWT655360 PGM655360:PGP655360 PQI655360:PQL655360 QAE655360:QAH655360 QKA655360:QKD655360 QTW655360:QTZ655360 RDS655360:RDV655360 RNO655360:RNR655360 RXK655360:RXN655360 SHG655360:SHJ655360 SRC655360:SRF655360 TAY655360:TBB655360 TKU655360:TKX655360 TUQ655360:TUT655360 UEM655360:UEP655360 UOI655360:UOL655360 UYE655360:UYH655360 VIA655360:VID655360 VRW655360:VRZ655360 WBS655360:WBV655360 WLO655360:WLR655360 WVK655360:WVN655360 C720896:F720896 IY720896:JB720896 SU720896:SX720896 ACQ720896:ACT720896 AMM720896:AMP720896 AWI720896:AWL720896 BGE720896:BGH720896 BQA720896:BQD720896 BZW720896:BZZ720896 CJS720896:CJV720896 CTO720896:CTR720896 DDK720896:DDN720896 DNG720896:DNJ720896 DXC720896:DXF720896 EGY720896:EHB720896 EQU720896:EQX720896 FAQ720896:FAT720896 FKM720896:FKP720896 FUI720896:FUL720896 GEE720896:GEH720896 GOA720896:GOD720896 GXW720896:GXZ720896 HHS720896:HHV720896 HRO720896:HRR720896 IBK720896:IBN720896 ILG720896:ILJ720896 IVC720896:IVF720896 JEY720896:JFB720896 JOU720896:JOX720896 JYQ720896:JYT720896 KIM720896:KIP720896 KSI720896:KSL720896 LCE720896:LCH720896 LMA720896:LMD720896 LVW720896:LVZ720896 MFS720896:MFV720896 MPO720896:MPR720896 MZK720896:MZN720896 NJG720896:NJJ720896 NTC720896:NTF720896 OCY720896:ODB720896 OMU720896:OMX720896 OWQ720896:OWT720896 PGM720896:PGP720896 PQI720896:PQL720896 QAE720896:QAH720896 QKA720896:QKD720896 QTW720896:QTZ720896 RDS720896:RDV720896 RNO720896:RNR720896 RXK720896:RXN720896 SHG720896:SHJ720896 SRC720896:SRF720896 TAY720896:TBB720896 TKU720896:TKX720896 TUQ720896:TUT720896 UEM720896:UEP720896 UOI720896:UOL720896 UYE720896:UYH720896 VIA720896:VID720896 VRW720896:VRZ720896 WBS720896:WBV720896 WLO720896:WLR720896 WVK720896:WVN720896 C786432:F786432 IY786432:JB786432 SU786432:SX786432 ACQ786432:ACT786432 AMM786432:AMP786432 AWI786432:AWL786432 BGE786432:BGH786432 BQA786432:BQD786432 BZW786432:BZZ786432 CJS786432:CJV786432 CTO786432:CTR786432 DDK786432:DDN786432 DNG786432:DNJ786432 DXC786432:DXF786432 EGY786432:EHB786432 EQU786432:EQX786432 FAQ786432:FAT786432 FKM786432:FKP786432 FUI786432:FUL786432 GEE786432:GEH786432 GOA786432:GOD786432 GXW786432:GXZ786432 HHS786432:HHV786432 HRO786432:HRR786432 IBK786432:IBN786432 ILG786432:ILJ786432 IVC786432:IVF786432 JEY786432:JFB786432 JOU786432:JOX786432 JYQ786432:JYT786432 KIM786432:KIP786432 KSI786432:KSL786432 LCE786432:LCH786432 LMA786432:LMD786432 LVW786432:LVZ786432 MFS786432:MFV786432 MPO786432:MPR786432 MZK786432:MZN786432 NJG786432:NJJ786432 NTC786432:NTF786432 OCY786432:ODB786432 OMU786432:OMX786432 OWQ786432:OWT786432 PGM786432:PGP786432 PQI786432:PQL786432 QAE786432:QAH786432 QKA786432:QKD786432 QTW786432:QTZ786432 RDS786432:RDV786432 RNO786432:RNR786432 RXK786432:RXN786432 SHG786432:SHJ786432 SRC786432:SRF786432 TAY786432:TBB786432 TKU786432:TKX786432 TUQ786432:TUT786432 UEM786432:UEP786432 UOI786432:UOL786432 UYE786432:UYH786432 VIA786432:VID786432 VRW786432:VRZ786432 WBS786432:WBV786432 WLO786432:WLR786432 WVK786432:WVN786432 C851968:F851968 IY851968:JB851968 SU851968:SX851968 ACQ851968:ACT851968 AMM851968:AMP851968 AWI851968:AWL851968 BGE851968:BGH851968 BQA851968:BQD851968 BZW851968:BZZ851968 CJS851968:CJV851968 CTO851968:CTR851968 DDK851968:DDN851968 DNG851968:DNJ851968 DXC851968:DXF851968 EGY851968:EHB851968 EQU851968:EQX851968 FAQ851968:FAT851968 FKM851968:FKP851968 FUI851968:FUL851968 GEE851968:GEH851968 GOA851968:GOD851968 GXW851968:GXZ851968 HHS851968:HHV851968 HRO851968:HRR851968 IBK851968:IBN851968 ILG851968:ILJ851968 IVC851968:IVF851968 JEY851968:JFB851968 JOU851968:JOX851968 JYQ851968:JYT851968 KIM851968:KIP851968 KSI851968:KSL851968 LCE851968:LCH851968 LMA851968:LMD851968 LVW851968:LVZ851968 MFS851968:MFV851968 MPO851968:MPR851968 MZK851968:MZN851968 NJG851968:NJJ851968 NTC851968:NTF851968 OCY851968:ODB851968 OMU851968:OMX851968 OWQ851968:OWT851968 PGM851968:PGP851968 PQI851968:PQL851968 QAE851968:QAH851968 QKA851968:QKD851968 QTW851968:QTZ851968 RDS851968:RDV851968 RNO851968:RNR851968 RXK851968:RXN851968 SHG851968:SHJ851968 SRC851968:SRF851968 TAY851968:TBB851968 TKU851968:TKX851968 TUQ851968:TUT851968 UEM851968:UEP851968 UOI851968:UOL851968 UYE851968:UYH851968 VIA851968:VID851968 VRW851968:VRZ851968 WBS851968:WBV851968 WLO851968:WLR851968 WVK851968:WVN851968 C917504:F917504 IY917504:JB917504 SU917504:SX917504 ACQ917504:ACT917504 AMM917504:AMP917504 AWI917504:AWL917504 BGE917504:BGH917504 BQA917504:BQD917504 BZW917504:BZZ917504 CJS917504:CJV917504 CTO917504:CTR917504 DDK917504:DDN917504 DNG917504:DNJ917504 DXC917504:DXF917504 EGY917504:EHB917504 EQU917504:EQX917504 FAQ917504:FAT917504 FKM917504:FKP917504 FUI917504:FUL917504 GEE917504:GEH917504 GOA917504:GOD917504 GXW917504:GXZ917504 HHS917504:HHV917504 HRO917504:HRR917504 IBK917504:IBN917504 ILG917504:ILJ917504 IVC917504:IVF917504 JEY917504:JFB917504 JOU917504:JOX917504 JYQ917504:JYT917504 KIM917504:KIP917504 KSI917504:KSL917504 LCE917504:LCH917504 LMA917504:LMD917504 LVW917504:LVZ917504 MFS917504:MFV917504 MPO917504:MPR917504 MZK917504:MZN917504 NJG917504:NJJ917504 NTC917504:NTF917504 OCY917504:ODB917504 OMU917504:OMX917504 OWQ917504:OWT917504 PGM917504:PGP917504 PQI917504:PQL917504 QAE917504:QAH917504 QKA917504:QKD917504 QTW917504:QTZ917504 RDS917504:RDV917504 RNO917504:RNR917504 RXK917504:RXN917504 SHG917504:SHJ917504 SRC917504:SRF917504 TAY917504:TBB917504 TKU917504:TKX917504 TUQ917504:TUT917504 UEM917504:UEP917504 UOI917504:UOL917504 UYE917504:UYH917504 VIA917504:VID917504 VRW917504:VRZ917504 WBS917504:WBV917504 WLO917504:WLR917504 WVK917504:WVN917504 C983040:F983040 IY983040:JB983040 SU983040:SX983040 ACQ983040:ACT983040 AMM983040:AMP983040 AWI983040:AWL983040 BGE983040:BGH983040 BQA983040:BQD983040 BZW983040:BZZ983040 CJS983040:CJV983040 CTO983040:CTR983040 DDK983040:DDN983040 DNG983040:DNJ983040 DXC983040:DXF983040 EGY983040:EHB983040 EQU983040:EQX983040 FAQ983040:FAT983040 FKM983040:FKP983040 FUI983040:FUL983040 GEE983040:GEH983040 GOA983040:GOD983040 GXW983040:GXZ983040 HHS983040:HHV983040 HRO983040:HRR983040 IBK983040:IBN983040 ILG983040:ILJ983040 IVC983040:IVF983040 JEY983040:JFB983040 JOU983040:JOX983040 JYQ983040:JYT983040 KIM983040:KIP983040 KSI983040:KSL983040 LCE983040:LCH983040 LMA983040:LMD983040 LVW983040:LVZ983040 MFS983040:MFV983040 MPO983040:MPR983040 MZK983040:MZN983040 NJG983040:NJJ983040 NTC983040:NTF983040 OCY983040:ODB983040 OMU983040:OMX983040 OWQ983040:OWT983040 PGM983040:PGP983040 PQI983040:PQL983040 QAE983040:QAH983040 QKA983040:QKD983040 QTW983040:QTZ983040 RDS983040:RDV983040 RNO983040:RNR983040 RXK983040:RXN983040 SHG983040:SHJ983040 SRC983040:SRF983040 TAY983040:TBB983040 TKU983040:TKX983040 TUQ983040:TUT983040 UEM983040:UEP983040 UOI983040:UOL983040 UYE983040:UYH983040 VIA983040:VID983040 VRW983040:VRZ983040 WBS983040:WBV983040 WLO983040:WLR983040 WVK983040:WVN983040 C65541:D65542 IY65541:IZ65542 SU65541:SV65542 ACQ65541:ACR65542 AMM65541:AMN65542 AWI65541:AWJ65542 BGE65541:BGF65542 BQA65541:BQB65542 BZW65541:BZX65542 CJS65541:CJT65542 CTO65541:CTP65542 DDK65541:DDL65542 DNG65541:DNH65542 DXC65541:DXD65542 EGY65541:EGZ65542 EQU65541:EQV65542 FAQ65541:FAR65542 FKM65541:FKN65542 FUI65541:FUJ65542 GEE65541:GEF65542 GOA65541:GOB65542 GXW65541:GXX65542 HHS65541:HHT65542 HRO65541:HRP65542 IBK65541:IBL65542 ILG65541:ILH65542 IVC65541:IVD65542 JEY65541:JEZ65542 JOU65541:JOV65542 JYQ65541:JYR65542 KIM65541:KIN65542 KSI65541:KSJ65542 LCE65541:LCF65542 LMA65541:LMB65542 LVW65541:LVX65542 MFS65541:MFT65542 MPO65541:MPP65542 MZK65541:MZL65542 NJG65541:NJH65542 NTC65541:NTD65542 OCY65541:OCZ65542 OMU65541:OMV65542 OWQ65541:OWR65542 PGM65541:PGN65542 PQI65541:PQJ65542 QAE65541:QAF65542 QKA65541:QKB65542 QTW65541:QTX65542 RDS65541:RDT65542 RNO65541:RNP65542 RXK65541:RXL65542 SHG65541:SHH65542 SRC65541:SRD65542 TAY65541:TAZ65542 TKU65541:TKV65542 TUQ65541:TUR65542 UEM65541:UEN65542 UOI65541:UOJ65542 UYE65541:UYF65542 VIA65541:VIB65542 VRW65541:VRX65542 WBS65541:WBT65542 WLO65541:WLP65542 WVK65541:WVL65542 C131077:D131078 IY131077:IZ131078 SU131077:SV131078 ACQ131077:ACR131078 AMM131077:AMN131078 AWI131077:AWJ131078 BGE131077:BGF131078 BQA131077:BQB131078 BZW131077:BZX131078 CJS131077:CJT131078 CTO131077:CTP131078 DDK131077:DDL131078 DNG131077:DNH131078 DXC131077:DXD131078 EGY131077:EGZ131078 EQU131077:EQV131078 FAQ131077:FAR131078 FKM131077:FKN131078 FUI131077:FUJ131078 GEE131077:GEF131078 GOA131077:GOB131078 GXW131077:GXX131078 HHS131077:HHT131078 HRO131077:HRP131078 IBK131077:IBL131078 ILG131077:ILH131078 IVC131077:IVD131078 JEY131077:JEZ131078 JOU131077:JOV131078 JYQ131077:JYR131078 KIM131077:KIN131078 KSI131077:KSJ131078 LCE131077:LCF131078 LMA131077:LMB131078 LVW131077:LVX131078 MFS131077:MFT131078 MPO131077:MPP131078 MZK131077:MZL131078 NJG131077:NJH131078 NTC131077:NTD131078 OCY131077:OCZ131078 OMU131077:OMV131078 OWQ131077:OWR131078 PGM131077:PGN131078 PQI131077:PQJ131078 QAE131077:QAF131078 QKA131077:QKB131078 QTW131077:QTX131078 RDS131077:RDT131078 RNO131077:RNP131078 RXK131077:RXL131078 SHG131077:SHH131078 SRC131077:SRD131078 TAY131077:TAZ131078 TKU131077:TKV131078 TUQ131077:TUR131078 UEM131077:UEN131078 UOI131077:UOJ131078 UYE131077:UYF131078 VIA131077:VIB131078 VRW131077:VRX131078 WBS131077:WBT131078 WLO131077:WLP131078 WVK131077:WVL131078 C196613:D196614 IY196613:IZ196614 SU196613:SV196614 ACQ196613:ACR196614 AMM196613:AMN196614 AWI196613:AWJ196614 BGE196613:BGF196614 BQA196613:BQB196614 BZW196613:BZX196614 CJS196613:CJT196614 CTO196613:CTP196614 DDK196613:DDL196614 DNG196613:DNH196614 DXC196613:DXD196614 EGY196613:EGZ196614 EQU196613:EQV196614 FAQ196613:FAR196614 FKM196613:FKN196614 FUI196613:FUJ196614 GEE196613:GEF196614 GOA196613:GOB196614 GXW196613:GXX196614 HHS196613:HHT196614 HRO196613:HRP196614 IBK196613:IBL196614 ILG196613:ILH196614 IVC196613:IVD196614 JEY196613:JEZ196614 JOU196613:JOV196614 JYQ196613:JYR196614 KIM196613:KIN196614 KSI196613:KSJ196614 LCE196613:LCF196614 LMA196613:LMB196614 LVW196613:LVX196614 MFS196613:MFT196614 MPO196613:MPP196614 MZK196613:MZL196614 NJG196613:NJH196614 NTC196613:NTD196614 OCY196613:OCZ196614 OMU196613:OMV196614 OWQ196613:OWR196614 PGM196613:PGN196614 PQI196613:PQJ196614 QAE196613:QAF196614 QKA196613:QKB196614 QTW196613:QTX196614 RDS196613:RDT196614 RNO196613:RNP196614 RXK196613:RXL196614 SHG196613:SHH196614 SRC196613:SRD196614 TAY196613:TAZ196614 TKU196613:TKV196614 TUQ196613:TUR196614 UEM196613:UEN196614 UOI196613:UOJ196614 UYE196613:UYF196614 VIA196613:VIB196614 VRW196613:VRX196614 WBS196613:WBT196614 WLO196613:WLP196614 WVK196613:WVL196614 C262149:D262150 IY262149:IZ262150 SU262149:SV262150 ACQ262149:ACR262150 AMM262149:AMN262150 AWI262149:AWJ262150 BGE262149:BGF262150 BQA262149:BQB262150 BZW262149:BZX262150 CJS262149:CJT262150 CTO262149:CTP262150 DDK262149:DDL262150 DNG262149:DNH262150 DXC262149:DXD262150 EGY262149:EGZ262150 EQU262149:EQV262150 FAQ262149:FAR262150 FKM262149:FKN262150 FUI262149:FUJ262150 GEE262149:GEF262150 GOA262149:GOB262150 GXW262149:GXX262150 HHS262149:HHT262150 HRO262149:HRP262150 IBK262149:IBL262150 ILG262149:ILH262150 IVC262149:IVD262150 JEY262149:JEZ262150 JOU262149:JOV262150 JYQ262149:JYR262150 KIM262149:KIN262150 KSI262149:KSJ262150 LCE262149:LCF262150 LMA262149:LMB262150 LVW262149:LVX262150 MFS262149:MFT262150 MPO262149:MPP262150 MZK262149:MZL262150 NJG262149:NJH262150 NTC262149:NTD262150 OCY262149:OCZ262150 OMU262149:OMV262150 OWQ262149:OWR262150 PGM262149:PGN262150 PQI262149:PQJ262150 QAE262149:QAF262150 QKA262149:QKB262150 QTW262149:QTX262150 RDS262149:RDT262150 RNO262149:RNP262150 RXK262149:RXL262150 SHG262149:SHH262150 SRC262149:SRD262150 TAY262149:TAZ262150 TKU262149:TKV262150 TUQ262149:TUR262150 UEM262149:UEN262150 UOI262149:UOJ262150 UYE262149:UYF262150 VIA262149:VIB262150 VRW262149:VRX262150 WBS262149:WBT262150 WLO262149:WLP262150 WVK262149:WVL262150 C327685:D327686 IY327685:IZ327686 SU327685:SV327686 ACQ327685:ACR327686 AMM327685:AMN327686 AWI327685:AWJ327686 BGE327685:BGF327686 BQA327685:BQB327686 BZW327685:BZX327686 CJS327685:CJT327686 CTO327685:CTP327686 DDK327685:DDL327686 DNG327685:DNH327686 DXC327685:DXD327686 EGY327685:EGZ327686 EQU327685:EQV327686 FAQ327685:FAR327686 FKM327685:FKN327686 FUI327685:FUJ327686 GEE327685:GEF327686 GOA327685:GOB327686 GXW327685:GXX327686 HHS327685:HHT327686 HRO327685:HRP327686 IBK327685:IBL327686 ILG327685:ILH327686 IVC327685:IVD327686 JEY327685:JEZ327686 JOU327685:JOV327686 JYQ327685:JYR327686 KIM327685:KIN327686 KSI327685:KSJ327686 LCE327685:LCF327686 LMA327685:LMB327686 LVW327685:LVX327686 MFS327685:MFT327686 MPO327685:MPP327686 MZK327685:MZL327686 NJG327685:NJH327686 NTC327685:NTD327686 OCY327685:OCZ327686 OMU327685:OMV327686 OWQ327685:OWR327686 PGM327685:PGN327686 PQI327685:PQJ327686 QAE327685:QAF327686 QKA327685:QKB327686 QTW327685:QTX327686 RDS327685:RDT327686 RNO327685:RNP327686 RXK327685:RXL327686 SHG327685:SHH327686 SRC327685:SRD327686 TAY327685:TAZ327686 TKU327685:TKV327686 TUQ327685:TUR327686 UEM327685:UEN327686 UOI327685:UOJ327686 UYE327685:UYF327686 VIA327685:VIB327686 VRW327685:VRX327686 WBS327685:WBT327686 WLO327685:WLP327686 WVK327685:WVL327686 C393221:D393222 IY393221:IZ393222 SU393221:SV393222 ACQ393221:ACR393222 AMM393221:AMN393222 AWI393221:AWJ393222 BGE393221:BGF393222 BQA393221:BQB393222 BZW393221:BZX393222 CJS393221:CJT393222 CTO393221:CTP393222 DDK393221:DDL393222 DNG393221:DNH393222 DXC393221:DXD393222 EGY393221:EGZ393222 EQU393221:EQV393222 FAQ393221:FAR393222 FKM393221:FKN393222 FUI393221:FUJ393222 GEE393221:GEF393222 GOA393221:GOB393222 GXW393221:GXX393222 HHS393221:HHT393222 HRO393221:HRP393222 IBK393221:IBL393222 ILG393221:ILH393222 IVC393221:IVD393222 JEY393221:JEZ393222 JOU393221:JOV393222 JYQ393221:JYR393222 KIM393221:KIN393222 KSI393221:KSJ393222 LCE393221:LCF393222 LMA393221:LMB393222 LVW393221:LVX393222 MFS393221:MFT393222 MPO393221:MPP393222 MZK393221:MZL393222 NJG393221:NJH393222 NTC393221:NTD393222 OCY393221:OCZ393222 OMU393221:OMV393222 OWQ393221:OWR393222 PGM393221:PGN393222 PQI393221:PQJ393222 QAE393221:QAF393222 QKA393221:QKB393222 QTW393221:QTX393222 RDS393221:RDT393222 RNO393221:RNP393222 RXK393221:RXL393222 SHG393221:SHH393222 SRC393221:SRD393222 TAY393221:TAZ393222 TKU393221:TKV393222 TUQ393221:TUR393222 UEM393221:UEN393222 UOI393221:UOJ393222 UYE393221:UYF393222 VIA393221:VIB393222 VRW393221:VRX393222 WBS393221:WBT393222 WLO393221:WLP393222 WVK393221:WVL393222 C458757:D458758 IY458757:IZ458758 SU458757:SV458758 ACQ458757:ACR458758 AMM458757:AMN458758 AWI458757:AWJ458758 BGE458757:BGF458758 BQA458757:BQB458758 BZW458757:BZX458758 CJS458757:CJT458758 CTO458757:CTP458758 DDK458757:DDL458758 DNG458757:DNH458758 DXC458757:DXD458758 EGY458757:EGZ458758 EQU458757:EQV458758 FAQ458757:FAR458758 FKM458757:FKN458758 FUI458757:FUJ458758 GEE458757:GEF458758 GOA458757:GOB458758 GXW458757:GXX458758 HHS458757:HHT458758 HRO458757:HRP458758 IBK458757:IBL458758 ILG458757:ILH458758 IVC458757:IVD458758 JEY458757:JEZ458758 JOU458757:JOV458758 JYQ458757:JYR458758 KIM458757:KIN458758 KSI458757:KSJ458758 LCE458757:LCF458758 LMA458757:LMB458758 LVW458757:LVX458758 MFS458757:MFT458758 MPO458757:MPP458758 MZK458757:MZL458758 NJG458757:NJH458758 NTC458757:NTD458758 OCY458757:OCZ458758 OMU458757:OMV458758 OWQ458757:OWR458758 PGM458757:PGN458758 PQI458757:PQJ458758 QAE458757:QAF458758 QKA458757:QKB458758 QTW458757:QTX458758 RDS458757:RDT458758 RNO458757:RNP458758 RXK458757:RXL458758 SHG458757:SHH458758 SRC458757:SRD458758 TAY458757:TAZ458758 TKU458757:TKV458758 TUQ458757:TUR458758 UEM458757:UEN458758 UOI458757:UOJ458758 UYE458757:UYF458758 VIA458757:VIB458758 VRW458757:VRX458758 WBS458757:WBT458758 WLO458757:WLP458758 WVK458757:WVL458758 C524293:D524294 IY524293:IZ524294 SU524293:SV524294 ACQ524293:ACR524294 AMM524293:AMN524294 AWI524293:AWJ524294 BGE524293:BGF524294 BQA524293:BQB524294 BZW524293:BZX524294 CJS524293:CJT524294 CTO524293:CTP524294 DDK524293:DDL524294 DNG524293:DNH524294 DXC524293:DXD524294 EGY524293:EGZ524294 EQU524293:EQV524294 FAQ524293:FAR524294 FKM524293:FKN524294 FUI524293:FUJ524294 GEE524293:GEF524294 GOA524293:GOB524294 GXW524293:GXX524294 HHS524293:HHT524294 HRO524293:HRP524294 IBK524293:IBL524294 ILG524293:ILH524294 IVC524293:IVD524294 JEY524293:JEZ524294 JOU524293:JOV524294 JYQ524293:JYR524294 KIM524293:KIN524294 KSI524293:KSJ524294 LCE524293:LCF524294 LMA524293:LMB524294 LVW524293:LVX524294 MFS524293:MFT524294 MPO524293:MPP524294 MZK524293:MZL524294 NJG524293:NJH524294 NTC524293:NTD524294 OCY524293:OCZ524294 OMU524293:OMV524294 OWQ524293:OWR524294 PGM524293:PGN524294 PQI524293:PQJ524294 QAE524293:QAF524294 QKA524293:QKB524294 QTW524293:QTX524294 RDS524293:RDT524294 RNO524293:RNP524294 RXK524293:RXL524294 SHG524293:SHH524294 SRC524293:SRD524294 TAY524293:TAZ524294 TKU524293:TKV524294 TUQ524293:TUR524294 UEM524293:UEN524294 UOI524293:UOJ524294 UYE524293:UYF524294 VIA524293:VIB524294 VRW524293:VRX524294 WBS524293:WBT524294 WLO524293:WLP524294 WVK524293:WVL524294 C589829:D589830 IY589829:IZ589830 SU589829:SV589830 ACQ589829:ACR589830 AMM589829:AMN589830 AWI589829:AWJ589830 BGE589829:BGF589830 BQA589829:BQB589830 BZW589829:BZX589830 CJS589829:CJT589830 CTO589829:CTP589830 DDK589829:DDL589830 DNG589829:DNH589830 DXC589829:DXD589830 EGY589829:EGZ589830 EQU589829:EQV589830 FAQ589829:FAR589830 FKM589829:FKN589830 FUI589829:FUJ589830 GEE589829:GEF589830 GOA589829:GOB589830 GXW589829:GXX589830 HHS589829:HHT589830 HRO589829:HRP589830 IBK589829:IBL589830 ILG589829:ILH589830 IVC589829:IVD589830 JEY589829:JEZ589830 JOU589829:JOV589830 JYQ589829:JYR589830 KIM589829:KIN589830 KSI589829:KSJ589830 LCE589829:LCF589830 LMA589829:LMB589830 LVW589829:LVX589830 MFS589829:MFT589830 MPO589829:MPP589830 MZK589829:MZL589830 NJG589829:NJH589830 NTC589829:NTD589830 OCY589829:OCZ589830 OMU589829:OMV589830 OWQ589829:OWR589830 PGM589829:PGN589830 PQI589829:PQJ589830 QAE589829:QAF589830 QKA589829:QKB589830 QTW589829:QTX589830 RDS589829:RDT589830 RNO589829:RNP589830 RXK589829:RXL589830 SHG589829:SHH589830 SRC589829:SRD589830 TAY589829:TAZ589830 TKU589829:TKV589830 TUQ589829:TUR589830 UEM589829:UEN589830 UOI589829:UOJ589830 UYE589829:UYF589830 VIA589829:VIB589830 VRW589829:VRX589830 WBS589829:WBT589830 WLO589829:WLP589830 WVK589829:WVL589830 C655365:D655366 IY655365:IZ655366 SU655365:SV655366 ACQ655365:ACR655366 AMM655365:AMN655366 AWI655365:AWJ655366 BGE655365:BGF655366 BQA655365:BQB655366 BZW655365:BZX655366 CJS655365:CJT655366 CTO655365:CTP655366 DDK655365:DDL655366 DNG655365:DNH655366 DXC655365:DXD655366 EGY655365:EGZ655366 EQU655365:EQV655366 FAQ655365:FAR655366 FKM655365:FKN655366 FUI655365:FUJ655366 GEE655365:GEF655366 GOA655365:GOB655366 GXW655365:GXX655366 HHS655365:HHT655366 HRO655365:HRP655366 IBK655365:IBL655366 ILG655365:ILH655366 IVC655365:IVD655366 JEY655365:JEZ655366 JOU655365:JOV655366 JYQ655365:JYR655366 KIM655365:KIN655366 KSI655365:KSJ655366 LCE655365:LCF655366 LMA655365:LMB655366 LVW655365:LVX655366 MFS655365:MFT655366 MPO655365:MPP655366 MZK655365:MZL655366 NJG655365:NJH655366 NTC655365:NTD655366 OCY655365:OCZ655366 OMU655365:OMV655366 OWQ655365:OWR655366 PGM655365:PGN655366 PQI655365:PQJ655366 QAE655365:QAF655366 QKA655365:QKB655366 QTW655365:QTX655366 RDS655365:RDT655366 RNO655365:RNP655366 RXK655365:RXL655366 SHG655365:SHH655366 SRC655365:SRD655366 TAY655365:TAZ655366 TKU655365:TKV655366 TUQ655365:TUR655366 UEM655365:UEN655366 UOI655365:UOJ655366 UYE655365:UYF655366 VIA655365:VIB655366 VRW655365:VRX655366 WBS655365:WBT655366 WLO655365:WLP655366 WVK655365:WVL655366 C720901:D720902 IY720901:IZ720902 SU720901:SV720902 ACQ720901:ACR720902 AMM720901:AMN720902 AWI720901:AWJ720902 BGE720901:BGF720902 BQA720901:BQB720902 BZW720901:BZX720902 CJS720901:CJT720902 CTO720901:CTP720902 DDK720901:DDL720902 DNG720901:DNH720902 DXC720901:DXD720902 EGY720901:EGZ720902 EQU720901:EQV720902 FAQ720901:FAR720902 FKM720901:FKN720902 FUI720901:FUJ720902 GEE720901:GEF720902 GOA720901:GOB720902 GXW720901:GXX720902 HHS720901:HHT720902 HRO720901:HRP720902 IBK720901:IBL720902 ILG720901:ILH720902 IVC720901:IVD720902 JEY720901:JEZ720902 JOU720901:JOV720902 JYQ720901:JYR720902 KIM720901:KIN720902 KSI720901:KSJ720902 LCE720901:LCF720902 LMA720901:LMB720902 LVW720901:LVX720902 MFS720901:MFT720902 MPO720901:MPP720902 MZK720901:MZL720902 NJG720901:NJH720902 NTC720901:NTD720902 OCY720901:OCZ720902 OMU720901:OMV720902 OWQ720901:OWR720902 PGM720901:PGN720902 PQI720901:PQJ720902 QAE720901:QAF720902 QKA720901:QKB720902 QTW720901:QTX720902 RDS720901:RDT720902 RNO720901:RNP720902 RXK720901:RXL720902 SHG720901:SHH720902 SRC720901:SRD720902 TAY720901:TAZ720902 TKU720901:TKV720902 TUQ720901:TUR720902 UEM720901:UEN720902 UOI720901:UOJ720902 UYE720901:UYF720902 VIA720901:VIB720902 VRW720901:VRX720902 WBS720901:WBT720902 WLO720901:WLP720902 WVK720901:WVL720902 C786437:D786438 IY786437:IZ786438 SU786437:SV786438 ACQ786437:ACR786438 AMM786437:AMN786438 AWI786437:AWJ786438 BGE786437:BGF786438 BQA786437:BQB786438 BZW786437:BZX786438 CJS786437:CJT786438 CTO786437:CTP786438 DDK786437:DDL786438 DNG786437:DNH786438 DXC786437:DXD786438 EGY786437:EGZ786438 EQU786437:EQV786438 FAQ786437:FAR786438 FKM786437:FKN786438 FUI786437:FUJ786438 GEE786437:GEF786438 GOA786437:GOB786438 GXW786437:GXX786438 HHS786437:HHT786438 HRO786437:HRP786438 IBK786437:IBL786438 ILG786437:ILH786438 IVC786437:IVD786438 JEY786437:JEZ786438 JOU786437:JOV786438 JYQ786437:JYR786438 KIM786437:KIN786438 KSI786437:KSJ786438 LCE786437:LCF786438 LMA786437:LMB786438 LVW786437:LVX786438 MFS786437:MFT786438 MPO786437:MPP786438 MZK786437:MZL786438 NJG786437:NJH786438 NTC786437:NTD786438 OCY786437:OCZ786438 OMU786437:OMV786438 OWQ786437:OWR786438 PGM786437:PGN786438 PQI786437:PQJ786438 QAE786437:QAF786438 QKA786437:QKB786438 QTW786437:QTX786438 RDS786437:RDT786438 RNO786437:RNP786438 RXK786437:RXL786438 SHG786437:SHH786438 SRC786437:SRD786438 TAY786437:TAZ786438 TKU786437:TKV786438 TUQ786437:TUR786438 UEM786437:UEN786438 UOI786437:UOJ786438 UYE786437:UYF786438 VIA786437:VIB786438 VRW786437:VRX786438 WBS786437:WBT786438 WLO786437:WLP786438 WVK786437:WVL786438 C851973:D851974 IY851973:IZ851974 SU851973:SV851974 ACQ851973:ACR851974 AMM851973:AMN851974 AWI851973:AWJ851974 BGE851973:BGF851974 BQA851973:BQB851974 BZW851973:BZX851974 CJS851973:CJT851974 CTO851973:CTP851974 DDK851973:DDL851974 DNG851973:DNH851974 DXC851973:DXD851974 EGY851973:EGZ851974 EQU851973:EQV851974 FAQ851973:FAR851974 FKM851973:FKN851974 FUI851973:FUJ851974 GEE851973:GEF851974 GOA851973:GOB851974 GXW851973:GXX851974 HHS851973:HHT851974 HRO851973:HRP851974 IBK851973:IBL851974 ILG851973:ILH851974 IVC851973:IVD851974 JEY851973:JEZ851974 JOU851973:JOV851974 JYQ851973:JYR851974 KIM851973:KIN851974 KSI851973:KSJ851974 LCE851973:LCF851974 LMA851973:LMB851974 LVW851973:LVX851974 MFS851973:MFT851974 MPO851973:MPP851974 MZK851973:MZL851974 NJG851973:NJH851974 NTC851973:NTD851974 OCY851973:OCZ851974 OMU851973:OMV851974 OWQ851973:OWR851974 PGM851973:PGN851974 PQI851973:PQJ851974 QAE851973:QAF851974 QKA851973:QKB851974 QTW851973:QTX851974 RDS851973:RDT851974 RNO851973:RNP851974 RXK851973:RXL851974 SHG851973:SHH851974 SRC851973:SRD851974 TAY851973:TAZ851974 TKU851973:TKV851974 TUQ851973:TUR851974 UEM851973:UEN851974 UOI851973:UOJ851974 UYE851973:UYF851974 VIA851973:VIB851974 VRW851973:VRX851974 WBS851973:WBT851974 WLO851973:WLP851974 WVK851973:WVL851974 C917509:D917510 IY917509:IZ917510 SU917509:SV917510 ACQ917509:ACR917510 AMM917509:AMN917510 AWI917509:AWJ917510 BGE917509:BGF917510 BQA917509:BQB917510 BZW917509:BZX917510 CJS917509:CJT917510 CTO917509:CTP917510 DDK917509:DDL917510 DNG917509:DNH917510 DXC917509:DXD917510 EGY917509:EGZ917510 EQU917509:EQV917510 FAQ917509:FAR917510 FKM917509:FKN917510 FUI917509:FUJ917510 GEE917509:GEF917510 GOA917509:GOB917510 GXW917509:GXX917510 HHS917509:HHT917510 HRO917509:HRP917510 IBK917509:IBL917510 ILG917509:ILH917510 IVC917509:IVD917510 JEY917509:JEZ917510 JOU917509:JOV917510 JYQ917509:JYR917510 KIM917509:KIN917510 KSI917509:KSJ917510 LCE917509:LCF917510 LMA917509:LMB917510 LVW917509:LVX917510 MFS917509:MFT917510 MPO917509:MPP917510 MZK917509:MZL917510 NJG917509:NJH917510 NTC917509:NTD917510 OCY917509:OCZ917510 OMU917509:OMV917510 OWQ917509:OWR917510 PGM917509:PGN917510 PQI917509:PQJ917510 QAE917509:QAF917510 QKA917509:QKB917510 QTW917509:QTX917510 RDS917509:RDT917510 RNO917509:RNP917510 RXK917509:RXL917510 SHG917509:SHH917510 SRC917509:SRD917510 TAY917509:TAZ917510 TKU917509:TKV917510 TUQ917509:TUR917510 UEM917509:UEN917510 UOI917509:UOJ917510 UYE917509:UYF917510 VIA917509:VIB917510 VRW917509:VRX917510 WBS917509:WBT917510 WLO917509:WLP917510 WVK917509:WVL917510 C983045:D983046 IY983045:IZ983046 SU983045:SV983046 ACQ983045:ACR983046 AMM983045:AMN983046 AWI983045:AWJ983046 BGE983045:BGF983046 BQA983045:BQB983046 BZW983045:BZX983046 CJS983045:CJT983046 CTO983045:CTP983046 DDK983045:DDL983046 DNG983045:DNH983046 DXC983045:DXD983046 EGY983045:EGZ983046 EQU983045:EQV983046 FAQ983045:FAR983046 FKM983045:FKN983046 FUI983045:FUJ983046 GEE983045:GEF983046 GOA983045:GOB983046 GXW983045:GXX983046 HHS983045:HHT983046 HRO983045:HRP983046 IBK983045:IBL983046 ILG983045:ILH983046 IVC983045:IVD983046 JEY983045:JEZ983046 JOU983045:JOV983046 JYQ983045:JYR983046 KIM983045:KIN983046 KSI983045:KSJ983046 LCE983045:LCF983046 LMA983045:LMB983046 LVW983045:LVX983046 MFS983045:MFT983046 MPO983045:MPP983046 MZK983045:MZL983046 NJG983045:NJH983046 NTC983045:NTD983046 OCY983045:OCZ983046 OMU983045:OMV983046 OWQ983045:OWR983046 PGM983045:PGN983046 PQI983045:PQJ983046 QAE983045:QAF983046 QKA983045:QKB983046 QTW983045:QTX983046 RDS983045:RDT983046 RNO983045:RNP983046 RXK983045:RXL983046 SHG983045:SHH983046 SRC983045:SRD983046 TAY983045:TAZ983046 TKU983045:TKV983046 TUQ983045:TUR983046 UEM983045:UEN983046 UOI983045:UOJ983046 UYE983045:UYF983046 VIA983045:VIB983046 VRW983045:VRX983046 WBS983045:WBT983046 WLO983045:WLP983046 WVK983045:WVL983046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C65547:D65549 IY65547:IZ65549 SU65547:SV65549 ACQ65547:ACR65549 AMM65547:AMN65549 AWI65547:AWJ65549 BGE65547:BGF65549 BQA65547:BQB65549 BZW65547:BZX65549 CJS65547:CJT65549 CTO65547:CTP65549 DDK65547:DDL65549 DNG65547:DNH65549 DXC65547:DXD65549 EGY65547:EGZ65549 EQU65547:EQV65549 FAQ65547:FAR65549 FKM65547:FKN65549 FUI65547:FUJ65549 GEE65547:GEF65549 GOA65547:GOB65549 GXW65547:GXX65549 HHS65547:HHT65549 HRO65547:HRP65549 IBK65547:IBL65549 ILG65547:ILH65549 IVC65547:IVD65549 JEY65547:JEZ65549 JOU65547:JOV65549 JYQ65547:JYR65549 KIM65547:KIN65549 KSI65547:KSJ65549 LCE65547:LCF65549 LMA65547:LMB65549 LVW65547:LVX65549 MFS65547:MFT65549 MPO65547:MPP65549 MZK65547:MZL65549 NJG65547:NJH65549 NTC65547:NTD65549 OCY65547:OCZ65549 OMU65547:OMV65549 OWQ65547:OWR65549 PGM65547:PGN65549 PQI65547:PQJ65549 QAE65547:QAF65549 QKA65547:QKB65549 QTW65547:QTX65549 RDS65547:RDT65549 RNO65547:RNP65549 RXK65547:RXL65549 SHG65547:SHH65549 SRC65547:SRD65549 TAY65547:TAZ65549 TKU65547:TKV65549 TUQ65547:TUR65549 UEM65547:UEN65549 UOI65547:UOJ65549 UYE65547:UYF65549 VIA65547:VIB65549 VRW65547:VRX65549 WBS65547:WBT65549 WLO65547:WLP65549 WVK65547:WVL65549 C131083:D131085 IY131083:IZ131085 SU131083:SV131085 ACQ131083:ACR131085 AMM131083:AMN131085 AWI131083:AWJ131085 BGE131083:BGF131085 BQA131083:BQB131085 BZW131083:BZX131085 CJS131083:CJT131085 CTO131083:CTP131085 DDK131083:DDL131085 DNG131083:DNH131085 DXC131083:DXD131085 EGY131083:EGZ131085 EQU131083:EQV131085 FAQ131083:FAR131085 FKM131083:FKN131085 FUI131083:FUJ131085 GEE131083:GEF131085 GOA131083:GOB131085 GXW131083:GXX131085 HHS131083:HHT131085 HRO131083:HRP131085 IBK131083:IBL131085 ILG131083:ILH131085 IVC131083:IVD131085 JEY131083:JEZ131085 JOU131083:JOV131085 JYQ131083:JYR131085 KIM131083:KIN131085 KSI131083:KSJ131085 LCE131083:LCF131085 LMA131083:LMB131085 LVW131083:LVX131085 MFS131083:MFT131085 MPO131083:MPP131085 MZK131083:MZL131085 NJG131083:NJH131085 NTC131083:NTD131085 OCY131083:OCZ131085 OMU131083:OMV131085 OWQ131083:OWR131085 PGM131083:PGN131085 PQI131083:PQJ131085 QAE131083:QAF131085 QKA131083:QKB131085 QTW131083:QTX131085 RDS131083:RDT131085 RNO131083:RNP131085 RXK131083:RXL131085 SHG131083:SHH131085 SRC131083:SRD131085 TAY131083:TAZ131085 TKU131083:TKV131085 TUQ131083:TUR131085 UEM131083:UEN131085 UOI131083:UOJ131085 UYE131083:UYF131085 VIA131083:VIB131085 VRW131083:VRX131085 WBS131083:WBT131085 WLO131083:WLP131085 WVK131083:WVL131085 C196619:D196621 IY196619:IZ196621 SU196619:SV196621 ACQ196619:ACR196621 AMM196619:AMN196621 AWI196619:AWJ196621 BGE196619:BGF196621 BQA196619:BQB196621 BZW196619:BZX196621 CJS196619:CJT196621 CTO196619:CTP196621 DDK196619:DDL196621 DNG196619:DNH196621 DXC196619:DXD196621 EGY196619:EGZ196621 EQU196619:EQV196621 FAQ196619:FAR196621 FKM196619:FKN196621 FUI196619:FUJ196621 GEE196619:GEF196621 GOA196619:GOB196621 GXW196619:GXX196621 HHS196619:HHT196621 HRO196619:HRP196621 IBK196619:IBL196621 ILG196619:ILH196621 IVC196619:IVD196621 JEY196619:JEZ196621 JOU196619:JOV196621 JYQ196619:JYR196621 KIM196619:KIN196621 KSI196619:KSJ196621 LCE196619:LCF196621 LMA196619:LMB196621 LVW196619:LVX196621 MFS196619:MFT196621 MPO196619:MPP196621 MZK196619:MZL196621 NJG196619:NJH196621 NTC196619:NTD196621 OCY196619:OCZ196621 OMU196619:OMV196621 OWQ196619:OWR196621 PGM196619:PGN196621 PQI196619:PQJ196621 QAE196619:QAF196621 QKA196619:QKB196621 QTW196619:QTX196621 RDS196619:RDT196621 RNO196619:RNP196621 RXK196619:RXL196621 SHG196619:SHH196621 SRC196619:SRD196621 TAY196619:TAZ196621 TKU196619:TKV196621 TUQ196619:TUR196621 UEM196619:UEN196621 UOI196619:UOJ196621 UYE196619:UYF196621 VIA196619:VIB196621 VRW196619:VRX196621 WBS196619:WBT196621 WLO196619:WLP196621 WVK196619:WVL196621 C262155:D262157 IY262155:IZ262157 SU262155:SV262157 ACQ262155:ACR262157 AMM262155:AMN262157 AWI262155:AWJ262157 BGE262155:BGF262157 BQA262155:BQB262157 BZW262155:BZX262157 CJS262155:CJT262157 CTO262155:CTP262157 DDK262155:DDL262157 DNG262155:DNH262157 DXC262155:DXD262157 EGY262155:EGZ262157 EQU262155:EQV262157 FAQ262155:FAR262157 FKM262155:FKN262157 FUI262155:FUJ262157 GEE262155:GEF262157 GOA262155:GOB262157 GXW262155:GXX262157 HHS262155:HHT262157 HRO262155:HRP262157 IBK262155:IBL262157 ILG262155:ILH262157 IVC262155:IVD262157 JEY262155:JEZ262157 JOU262155:JOV262157 JYQ262155:JYR262157 KIM262155:KIN262157 KSI262155:KSJ262157 LCE262155:LCF262157 LMA262155:LMB262157 LVW262155:LVX262157 MFS262155:MFT262157 MPO262155:MPP262157 MZK262155:MZL262157 NJG262155:NJH262157 NTC262155:NTD262157 OCY262155:OCZ262157 OMU262155:OMV262157 OWQ262155:OWR262157 PGM262155:PGN262157 PQI262155:PQJ262157 QAE262155:QAF262157 QKA262155:QKB262157 QTW262155:QTX262157 RDS262155:RDT262157 RNO262155:RNP262157 RXK262155:RXL262157 SHG262155:SHH262157 SRC262155:SRD262157 TAY262155:TAZ262157 TKU262155:TKV262157 TUQ262155:TUR262157 UEM262155:UEN262157 UOI262155:UOJ262157 UYE262155:UYF262157 VIA262155:VIB262157 VRW262155:VRX262157 WBS262155:WBT262157 WLO262155:WLP262157 WVK262155:WVL262157 C327691:D327693 IY327691:IZ327693 SU327691:SV327693 ACQ327691:ACR327693 AMM327691:AMN327693 AWI327691:AWJ327693 BGE327691:BGF327693 BQA327691:BQB327693 BZW327691:BZX327693 CJS327691:CJT327693 CTO327691:CTP327693 DDK327691:DDL327693 DNG327691:DNH327693 DXC327691:DXD327693 EGY327691:EGZ327693 EQU327691:EQV327693 FAQ327691:FAR327693 FKM327691:FKN327693 FUI327691:FUJ327693 GEE327691:GEF327693 GOA327691:GOB327693 GXW327691:GXX327693 HHS327691:HHT327693 HRO327691:HRP327693 IBK327691:IBL327693 ILG327691:ILH327693 IVC327691:IVD327693 JEY327691:JEZ327693 JOU327691:JOV327693 JYQ327691:JYR327693 KIM327691:KIN327693 KSI327691:KSJ327693 LCE327691:LCF327693 LMA327691:LMB327693 LVW327691:LVX327693 MFS327691:MFT327693 MPO327691:MPP327693 MZK327691:MZL327693 NJG327691:NJH327693 NTC327691:NTD327693 OCY327691:OCZ327693 OMU327691:OMV327693 OWQ327691:OWR327693 PGM327691:PGN327693 PQI327691:PQJ327693 QAE327691:QAF327693 QKA327691:QKB327693 QTW327691:QTX327693 RDS327691:RDT327693 RNO327691:RNP327693 RXK327691:RXL327693 SHG327691:SHH327693 SRC327691:SRD327693 TAY327691:TAZ327693 TKU327691:TKV327693 TUQ327691:TUR327693 UEM327691:UEN327693 UOI327691:UOJ327693 UYE327691:UYF327693 VIA327691:VIB327693 VRW327691:VRX327693 WBS327691:WBT327693 WLO327691:WLP327693 WVK327691:WVL327693 C393227:D393229 IY393227:IZ393229 SU393227:SV393229 ACQ393227:ACR393229 AMM393227:AMN393229 AWI393227:AWJ393229 BGE393227:BGF393229 BQA393227:BQB393229 BZW393227:BZX393229 CJS393227:CJT393229 CTO393227:CTP393229 DDK393227:DDL393229 DNG393227:DNH393229 DXC393227:DXD393229 EGY393227:EGZ393229 EQU393227:EQV393229 FAQ393227:FAR393229 FKM393227:FKN393229 FUI393227:FUJ393229 GEE393227:GEF393229 GOA393227:GOB393229 GXW393227:GXX393229 HHS393227:HHT393229 HRO393227:HRP393229 IBK393227:IBL393229 ILG393227:ILH393229 IVC393227:IVD393229 JEY393227:JEZ393229 JOU393227:JOV393229 JYQ393227:JYR393229 KIM393227:KIN393229 KSI393227:KSJ393229 LCE393227:LCF393229 LMA393227:LMB393229 LVW393227:LVX393229 MFS393227:MFT393229 MPO393227:MPP393229 MZK393227:MZL393229 NJG393227:NJH393229 NTC393227:NTD393229 OCY393227:OCZ393229 OMU393227:OMV393229 OWQ393227:OWR393229 PGM393227:PGN393229 PQI393227:PQJ393229 QAE393227:QAF393229 QKA393227:QKB393229 QTW393227:QTX393229 RDS393227:RDT393229 RNO393227:RNP393229 RXK393227:RXL393229 SHG393227:SHH393229 SRC393227:SRD393229 TAY393227:TAZ393229 TKU393227:TKV393229 TUQ393227:TUR393229 UEM393227:UEN393229 UOI393227:UOJ393229 UYE393227:UYF393229 VIA393227:VIB393229 VRW393227:VRX393229 WBS393227:WBT393229 WLO393227:WLP393229 WVK393227:WVL393229 C458763:D458765 IY458763:IZ458765 SU458763:SV458765 ACQ458763:ACR458765 AMM458763:AMN458765 AWI458763:AWJ458765 BGE458763:BGF458765 BQA458763:BQB458765 BZW458763:BZX458765 CJS458763:CJT458765 CTO458763:CTP458765 DDK458763:DDL458765 DNG458763:DNH458765 DXC458763:DXD458765 EGY458763:EGZ458765 EQU458763:EQV458765 FAQ458763:FAR458765 FKM458763:FKN458765 FUI458763:FUJ458765 GEE458763:GEF458765 GOA458763:GOB458765 GXW458763:GXX458765 HHS458763:HHT458765 HRO458763:HRP458765 IBK458763:IBL458765 ILG458763:ILH458765 IVC458763:IVD458765 JEY458763:JEZ458765 JOU458763:JOV458765 JYQ458763:JYR458765 KIM458763:KIN458765 KSI458763:KSJ458765 LCE458763:LCF458765 LMA458763:LMB458765 LVW458763:LVX458765 MFS458763:MFT458765 MPO458763:MPP458765 MZK458763:MZL458765 NJG458763:NJH458765 NTC458763:NTD458765 OCY458763:OCZ458765 OMU458763:OMV458765 OWQ458763:OWR458765 PGM458763:PGN458765 PQI458763:PQJ458765 QAE458763:QAF458765 QKA458763:QKB458765 QTW458763:QTX458765 RDS458763:RDT458765 RNO458763:RNP458765 RXK458763:RXL458765 SHG458763:SHH458765 SRC458763:SRD458765 TAY458763:TAZ458765 TKU458763:TKV458765 TUQ458763:TUR458765 UEM458763:UEN458765 UOI458763:UOJ458765 UYE458763:UYF458765 VIA458763:VIB458765 VRW458763:VRX458765 WBS458763:WBT458765 WLO458763:WLP458765 WVK458763:WVL458765 C524299:D524301 IY524299:IZ524301 SU524299:SV524301 ACQ524299:ACR524301 AMM524299:AMN524301 AWI524299:AWJ524301 BGE524299:BGF524301 BQA524299:BQB524301 BZW524299:BZX524301 CJS524299:CJT524301 CTO524299:CTP524301 DDK524299:DDL524301 DNG524299:DNH524301 DXC524299:DXD524301 EGY524299:EGZ524301 EQU524299:EQV524301 FAQ524299:FAR524301 FKM524299:FKN524301 FUI524299:FUJ524301 GEE524299:GEF524301 GOA524299:GOB524301 GXW524299:GXX524301 HHS524299:HHT524301 HRO524299:HRP524301 IBK524299:IBL524301 ILG524299:ILH524301 IVC524299:IVD524301 JEY524299:JEZ524301 JOU524299:JOV524301 JYQ524299:JYR524301 KIM524299:KIN524301 KSI524299:KSJ524301 LCE524299:LCF524301 LMA524299:LMB524301 LVW524299:LVX524301 MFS524299:MFT524301 MPO524299:MPP524301 MZK524299:MZL524301 NJG524299:NJH524301 NTC524299:NTD524301 OCY524299:OCZ524301 OMU524299:OMV524301 OWQ524299:OWR524301 PGM524299:PGN524301 PQI524299:PQJ524301 QAE524299:QAF524301 QKA524299:QKB524301 QTW524299:QTX524301 RDS524299:RDT524301 RNO524299:RNP524301 RXK524299:RXL524301 SHG524299:SHH524301 SRC524299:SRD524301 TAY524299:TAZ524301 TKU524299:TKV524301 TUQ524299:TUR524301 UEM524299:UEN524301 UOI524299:UOJ524301 UYE524299:UYF524301 VIA524299:VIB524301 VRW524299:VRX524301 WBS524299:WBT524301 WLO524299:WLP524301 WVK524299:WVL524301 C589835:D589837 IY589835:IZ589837 SU589835:SV589837 ACQ589835:ACR589837 AMM589835:AMN589837 AWI589835:AWJ589837 BGE589835:BGF589837 BQA589835:BQB589837 BZW589835:BZX589837 CJS589835:CJT589837 CTO589835:CTP589837 DDK589835:DDL589837 DNG589835:DNH589837 DXC589835:DXD589837 EGY589835:EGZ589837 EQU589835:EQV589837 FAQ589835:FAR589837 FKM589835:FKN589837 FUI589835:FUJ589837 GEE589835:GEF589837 GOA589835:GOB589837 GXW589835:GXX589837 HHS589835:HHT589837 HRO589835:HRP589837 IBK589835:IBL589837 ILG589835:ILH589837 IVC589835:IVD589837 JEY589835:JEZ589837 JOU589835:JOV589837 JYQ589835:JYR589837 KIM589835:KIN589837 KSI589835:KSJ589837 LCE589835:LCF589837 LMA589835:LMB589837 LVW589835:LVX589837 MFS589835:MFT589837 MPO589835:MPP589837 MZK589835:MZL589837 NJG589835:NJH589837 NTC589835:NTD589837 OCY589835:OCZ589837 OMU589835:OMV589837 OWQ589835:OWR589837 PGM589835:PGN589837 PQI589835:PQJ589837 QAE589835:QAF589837 QKA589835:QKB589837 QTW589835:QTX589837 RDS589835:RDT589837 RNO589835:RNP589837 RXK589835:RXL589837 SHG589835:SHH589837 SRC589835:SRD589837 TAY589835:TAZ589837 TKU589835:TKV589837 TUQ589835:TUR589837 UEM589835:UEN589837 UOI589835:UOJ589837 UYE589835:UYF589837 VIA589835:VIB589837 VRW589835:VRX589837 WBS589835:WBT589837 WLO589835:WLP589837 WVK589835:WVL589837 C655371:D655373 IY655371:IZ655373 SU655371:SV655373 ACQ655371:ACR655373 AMM655371:AMN655373 AWI655371:AWJ655373 BGE655371:BGF655373 BQA655371:BQB655373 BZW655371:BZX655373 CJS655371:CJT655373 CTO655371:CTP655373 DDK655371:DDL655373 DNG655371:DNH655373 DXC655371:DXD655373 EGY655371:EGZ655373 EQU655371:EQV655373 FAQ655371:FAR655373 FKM655371:FKN655373 FUI655371:FUJ655373 GEE655371:GEF655373 GOA655371:GOB655373 GXW655371:GXX655373 HHS655371:HHT655373 HRO655371:HRP655373 IBK655371:IBL655373 ILG655371:ILH655373 IVC655371:IVD655373 JEY655371:JEZ655373 JOU655371:JOV655373 JYQ655371:JYR655373 KIM655371:KIN655373 KSI655371:KSJ655373 LCE655371:LCF655373 LMA655371:LMB655373 LVW655371:LVX655373 MFS655371:MFT655373 MPO655371:MPP655373 MZK655371:MZL655373 NJG655371:NJH655373 NTC655371:NTD655373 OCY655371:OCZ655373 OMU655371:OMV655373 OWQ655371:OWR655373 PGM655371:PGN655373 PQI655371:PQJ655373 QAE655371:QAF655373 QKA655371:QKB655373 QTW655371:QTX655373 RDS655371:RDT655373 RNO655371:RNP655373 RXK655371:RXL655373 SHG655371:SHH655373 SRC655371:SRD655373 TAY655371:TAZ655373 TKU655371:TKV655373 TUQ655371:TUR655373 UEM655371:UEN655373 UOI655371:UOJ655373 UYE655371:UYF655373 VIA655371:VIB655373 VRW655371:VRX655373 WBS655371:WBT655373 WLO655371:WLP655373 WVK655371:WVL655373 C720907:D720909 IY720907:IZ720909 SU720907:SV720909 ACQ720907:ACR720909 AMM720907:AMN720909 AWI720907:AWJ720909 BGE720907:BGF720909 BQA720907:BQB720909 BZW720907:BZX720909 CJS720907:CJT720909 CTO720907:CTP720909 DDK720907:DDL720909 DNG720907:DNH720909 DXC720907:DXD720909 EGY720907:EGZ720909 EQU720907:EQV720909 FAQ720907:FAR720909 FKM720907:FKN720909 FUI720907:FUJ720909 GEE720907:GEF720909 GOA720907:GOB720909 GXW720907:GXX720909 HHS720907:HHT720909 HRO720907:HRP720909 IBK720907:IBL720909 ILG720907:ILH720909 IVC720907:IVD720909 JEY720907:JEZ720909 JOU720907:JOV720909 JYQ720907:JYR720909 KIM720907:KIN720909 KSI720907:KSJ720909 LCE720907:LCF720909 LMA720907:LMB720909 LVW720907:LVX720909 MFS720907:MFT720909 MPO720907:MPP720909 MZK720907:MZL720909 NJG720907:NJH720909 NTC720907:NTD720909 OCY720907:OCZ720909 OMU720907:OMV720909 OWQ720907:OWR720909 PGM720907:PGN720909 PQI720907:PQJ720909 QAE720907:QAF720909 QKA720907:QKB720909 QTW720907:QTX720909 RDS720907:RDT720909 RNO720907:RNP720909 RXK720907:RXL720909 SHG720907:SHH720909 SRC720907:SRD720909 TAY720907:TAZ720909 TKU720907:TKV720909 TUQ720907:TUR720909 UEM720907:UEN720909 UOI720907:UOJ720909 UYE720907:UYF720909 VIA720907:VIB720909 VRW720907:VRX720909 WBS720907:WBT720909 WLO720907:WLP720909 WVK720907:WVL720909 C786443:D786445 IY786443:IZ786445 SU786443:SV786445 ACQ786443:ACR786445 AMM786443:AMN786445 AWI786443:AWJ786445 BGE786443:BGF786445 BQA786443:BQB786445 BZW786443:BZX786445 CJS786443:CJT786445 CTO786443:CTP786445 DDK786443:DDL786445 DNG786443:DNH786445 DXC786443:DXD786445 EGY786443:EGZ786445 EQU786443:EQV786445 FAQ786443:FAR786445 FKM786443:FKN786445 FUI786443:FUJ786445 GEE786443:GEF786445 GOA786443:GOB786445 GXW786443:GXX786445 HHS786443:HHT786445 HRO786443:HRP786445 IBK786443:IBL786445 ILG786443:ILH786445 IVC786443:IVD786445 JEY786443:JEZ786445 JOU786443:JOV786445 JYQ786443:JYR786445 KIM786443:KIN786445 KSI786443:KSJ786445 LCE786443:LCF786445 LMA786443:LMB786445 LVW786443:LVX786445 MFS786443:MFT786445 MPO786443:MPP786445 MZK786443:MZL786445 NJG786443:NJH786445 NTC786443:NTD786445 OCY786443:OCZ786445 OMU786443:OMV786445 OWQ786443:OWR786445 PGM786443:PGN786445 PQI786443:PQJ786445 QAE786443:QAF786445 QKA786443:QKB786445 QTW786443:QTX786445 RDS786443:RDT786445 RNO786443:RNP786445 RXK786443:RXL786445 SHG786443:SHH786445 SRC786443:SRD786445 TAY786443:TAZ786445 TKU786443:TKV786445 TUQ786443:TUR786445 UEM786443:UEN786445 UOI786443:UOJ786445 UYE786443:UYF786445 VIA786443:VIB786445 VRW786443:VRX786445 WBS786443:WBT786445 WLO786443:WLP786445 WVK786443:WVL786445 C851979:D851981 IY851979:IZ851981 SU851979:SV851981 ACQ851979:ACR851981 AMM851979:AMN851981 AWI851979:AWJ851981 BGE851979:BGF851981 BQA851979:BQB851981 BZW851979:BZX851981 CJS851979:CJT851981 CTO851979:CTP851981 DDK851979:DDL851981 DNG851979:DNH851981 DXC851979:DXD851981 EGY851979:EGZ851981 EQU851979:EQV851981 FAQ851979:FAR851981 FKM851979:FKN851981 FUI851979:FUJ851981 GEE851979:GEF851981 GOA851979:GOB851981 GXW851979:GXX851981 HHS851979:HHT851981 HRO851979:HRP851981 IBK851979:IBL851981 ILG851979:ILH851981 IVC851979:IVD851981 JEY851979:JEZ851981 JOU851979:JOV851981 JYQ851979:JYR851981 KIM851979:KIN851981 KSI851979:KSJ851981 LCE851979:LCF851981 LMA851979:LMB851981 LVW851979:LVX851981 MFS851979:MFT851981 MPO851979:MPP851981 MZK851979:MZL851981 NJG851979:NJH851981 NTC851979:NTD851981 OCY851979:OCZ851981 OMU851979:OMV851981 OWQ851979:OWR851981 PGM851979:PGN851981 PQI851979:PQJ851981 QAE851979:QAF851981 QKA851979:QKB851981 QTW851979:QTX851981 RDS851979:RDT851981 RNO851979:RNP851981 RXK851979:RXL851981 SHG851979:SHH851981 SRC851979:SRD851981 TAY851979:TAZ851981 TKU851979:TKV851981 TUQ851979:TUR851981 UEM851979:UEN851981 UOI851979:UOJ851981 UYE851979:UYF851981 VIA851979:VIB851981 VRW851979:VRX851981 WBS851979:WBT851981 WLO851979:WLP851981 WVK851979:WVL851981 C917515:D917517 IY917515:IZ917517 SU917515:SV917517 ACQ917515:ACR917517 AMM917515:AMN917517 AWI917515:AWJ917517 BGE917515:BGF917517 BQA917515:BQB917517 BZW917515:BZX917517 CJS917515:CJT917517 CTO917515:CTP917517 DDK917515:DDL917517 DNG917515:DNH917517 DXC917515:DXD917517 EGY917515:EGZ917517 EQU917515:EQV917517 FAQ917515:FAR917517 FKM917515:FKN917517 FUI917515:FUJ917517 GEE917515:GEF917517 GOA917515:GOB917517 GXW917515:GXX917517 HHS917515:HHT917517 HRO917515:HRP917517 IBK917515:IBL917517 ILG917515:ILH917517 IVC917515:IVD917517 JEY917515:JEZ917517 JOU917515:JOV917517 JYQ917515:JYR917517 KIM917515:KIN917517 KSI917515:KSJ917517 LCE917515:LCF917517 LMA917515:LMB917517 LVW917515:LVX917517 MFS917515:MFT917517 MPO917515:MPP917517 MZK917515:MZL917517 NJG917515:NJH917517 NTC917515:NTD917517 OCY917515:OCZ917517 OMU917515:OMV917517 OWQ917515:OWR917517 PGM917515:PGN917517 PQI917515:PQJ917517 QAE917515:QAF917517 QKA917515:QKB917517 QTW917515:QTX917517 RDS917515:RDT917517 RNO917515:RNP917517 RXK917515:RXL917517 SHG917515:SHH917517 SRC917515:SRD917517 TAY917515:TAZ917517 TKU917515:TKV917517 TUQ917515:TUR917517 UEM917515:UEN917517 UOI917515:UOJ917517 UYE917515:UYF917517 VIA917515:VIB917517 VRW917515:VRX917517 WBS917515:WBT917517 WLO917515:WLP917517 WVK917515:WVL917517 C983051:D983053 IY983051:IZ983053 SU983051:SV983053 ACQ983051:ACR983053 AMM983051:AMN983053 AWI983051:AWJ983053 BGE983051:BGF983053 BQA983051:BQB983053 BZW983051:BZX983053 CJS983051:CJT983053 CTO983051:CTP983053 DDK983051:DDL983053 DNG983051:DNH983053 DXC983051:DXD983053 EGY983051:EGZ983053 EQU983051:EQV983053 FAQ983051:FAR983053 FKM983051:FKN983053 FUI983051:FUJ983053 GEE983051:GEF983053 GOA983051:GOB983053 GXW983051:GXX983053 HHS983051:HHT983053 HRO983051:HRP983053 IBK983051:IBL983053 ILG983051:ILH983053 IVC983051:IVD983053 JEY983051:JEZ983053 JOU983051:JOV983053 JYQ983051:JYR983053 KIM983051:KIN983053 KSI983051:KSJ983053 LCE983051:LCF983053 LMA983051:LMB983053 LVW983051:LVX983053 MFS983051:MFT983053 MPO983051:MPP983053 MZK983051:MZL983053 NJG983051:NJH983053 NTC983051:NTD983053 OCY983051:OCZ983053 OMU983051:OMV983053 OWQ983051:OWR983053 PGM983051:PGN983053 PQI983051:PQJ983053 QAE983051:QAF983053 QKA983051:QKB983053 QTW983051:QTX983053 RDS983051:RDT983053 RNO983051:RNP983053 RXK983051:RXL983053 SHG983051:SHH983053 SRC983051:SRD983053 TAY983051:TAZ983053 TKU983051:TKV983053 TUQ983051:TUR983053 UEM983051:UEN983053 UOI983051:UOJ983053 UYE983051:UYF983053 VIA983051:VIB983053 VRW983051:VRX983053 WBS983051:WBT983053 WLO983051:WLP983053 WVK983051:WVL983053" xr:uid="{00000000-0002-0000-0000-000003000000}"/>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59999389629810485"/>
    <pageSetUpPr fitToPage="1"/>
  </sheetPr>
  <dimension ref="A1:M18"/>
  <sheetViews>
    <sheetView showGridLines="0" view="pageBreakPreview" zoomScale="85" zoomScaleNormal="100" zoomScaleSheetLayoutView="85" workbookViewId="0">
      <selection activeCell="G13" sqref="G13"/>
    </sheetView>
  </sheetViews>
  <sheetFormatPr defaultColWidth="8.09765625" defaultRowHeight="13.2" x14ac:dyDescent="0.45"/>
  <cols>
    <col min="1" max="1" width="7.19921875" style="295" customWidth="1"/>
    <col min="2" max="5" width="8.19921875" style="295" customWidth="1"/>
    <col min="6" max="7" width="14.09765625" style="295" customWidth="1"/>
    <col min="8" max="8" width="3.8984375" style="295" customWidth="1"/>
    <col min="9" max="9" width="3.19921875" style="295" customWidth="1"/>
    <col min="10" max="10" width="3.8984375" style="295" customWidth="1"/>
    <col min="11" max="11" width="3.19921875" style="295" customWidth="1"/>
    <col min="12" max="12" width="14.09765625" style="295" customWidth="1"/>
    <col min="13" max="13" width="16.69921875" style="295" customWidth="1"/>
    <col min="14" max="14" width="15.8984375" style="295" customWidth="1"/>
    <col min="15" max="15" width="7.5" style="295" customWidth="1"/>
    <col min="16" max="18" width="2.3984375" style="295" customWidth="1"/>
    <col min="19" max="19" width="5.69921875" style="295" customWidth="1"/>
    <col min="20" max="20" width="9.19921875" style="295" customWidth="1"/>
    <col min="21" max="21" width="9" style="295" customWidth="1"/>
    <col min="22" max="22" width="11.09765625" style="295" customWidth="1"/>
    <col min="23" max="256" width="8.09765625" style="295"/>
    <col min="257" max="257" width="7.19921875" style="295" customWidth="1"/>
    <col min="258" max="261" width="8.19921875" style="295" customWidth="1"/>
    <col min="262" max="263" width="14.09765625" style="295" customWidth="1"/>
    <col min="264" max="264" width="3.8984375" style="295" customWidth="1"/>
    <col min="265" max="265" width="3.19921875" style="295" customWidth="1"/>
    <col min="266" max="266" width="3.8984375" style="295" customWidth="1"/>
    <col min="267" max="267" width="3.19921875" style="295" customWidth="1"/>
    <col min="268" max="268" width="14.09765625" style="295" customWidth="1"/>
    <col min="269" max="269" width="16.69921875" style="295" customWidth="1"/>
    <col min="270" max="270" width="15.8984375" style="295" customWidth="1"/>
    <col min="271" max="271" width="7.5" style="295" customWidth="1"/>
    <col min="272" max="274" width="2.3984375" style="295" customWidth="1"/>
    <col min="275" max="275" width="5.69921875" style="295" customWidth="1"/>
    <col min="276" max="276" width="9.19921875" style="295" customWidth="1"/>
    <col min="277" max="277" width="9" style="295" customWidth="1"/>
    <col min="278" max="278" width="11.09765625" style="295" customWidth="1"/>
    <col min="279" max="512" width="8.09765625" style="295"/>
    <col min="513" max="513" width="7.19921875" style="295" customWidth="1"/>
    <col min="514" max="517" width="8.19921875" style="295" customWidth="1"/>
    <col min="518" max="519" width="14.09765625" style="295" customWidth="1"/>
    <col min="520" max="520" width="3.8984375" style="295" customWidth="1"/>
    <col min="521" max="521" width="3.19921875" style="295" customWidth="1"/>
    <col min="522" max="522" width="3.8984375" style="295" customWidth="1"/>
    <col min="523" max="523" width="3.19921875" style="295" customWidth="1"/>
    <col min="524" max="524" width="14.09765625" style="295" customWidth="1"/>
    <col min="525" max="525" width="16.69921875" style="295" customWidth="1"/>
    <col min="526" max="526" width="15.8984375" style="295" customWidth="1"/>
    <col min="527" max="527" width="7.5" style="295" customWidth="1"/>
    <col min="528" max="530" width="2.3984375" style="295" customWidth="1"/>
    <col min="531" max="531" width="5.69921875" style="295" customWidth="1"/>
    <col min="532" max="532" width="9.19921875" style="295" customWidth="1"/>
    <col min="533" max="533" width="9" style="295" customWidth="1"/>
    <col min="534" max="534" width="11.09765625" style="295" customWidth="1"/>
    <col min="535" max="768" width="8.09765625" style="295"/>
    <col min="769" max="769" width="7.19921875" style="295" customWidth="1"/>
    <col min="770" max="773" width="8.19921875" style="295" customWidth="1"/>
    <col min="774" max="775" width="14.09765625" style="295" customWidth="1"/>
    <col min="776" max="776" width="3.8984375" style="295" customWidth="1"/>
    <col min="777" max="777" width="3.19921875" style="295" customWidth="1"/>
    <col min="778" max="778" width="3.8984375" style="295" customWidth="1"/>
    <col min="779" max="779" width="3.19921875" style="295" customWidth="1"/>
    <col min="780" max="780" width="14.09765625" style="295" customWidth="1"/>
    <col min="781" max="781" width="16.69921875" style="295" customWidth="1"/>
    <col min="782" max="782" width="15.8984375" style="295" customWidth="1"/>
    <col min="783" max="783" width="7.5" style="295" customWidth="1"/>
    <col min="784" max="786" width="2.3984375" style="295" customWidth="1"/>
    <col min="787" max="787" width="5.69921875" style="295" customWidth="1"/>
    <col min="788" max="788" width="9.19921875" style="295" customWidth="1"/>
    <col min="789" max="789" width="9" style="295" customWidth="1"/>
    <col min="790" max="790" width="11.09765625" style="295" customWidth="1"/>
    <col min="791" max="1024" width="8.09765625" style="295"/>
    <col min="1025" max="1025" width="7.19921875" style="295" customWidth="1"/>
    <col min="1026" max="1029" width="8.19921875" style="295" customWidth="1"/>
    <col min="1030" max="1031" width="14.09765625" style="295" customWidth="1"/>
    <col min="1032" max="1032" width="3.8984375" style="295" customWidth="1"/>
    <col min="1033" max="1033" width="3.19921875" style="295" customWidth="1"/>
    <col min="1034" max="1034" width="3.8984375" style="295" customWidth="1"/>
    <col min="1035" max="1035" width="3.19921875" style="295" customWidth="1"/>
    <col min="1036" max="1036" width="14.09765625" style="295" customWidth="1"/>
    <col min="1037" max="1037" width="16.69921875" style="295" customWidth="1"/>
    <col min="1038" max="1038" width="15.8984375" style="295" customWidth="1"/>
    <col min="1039" max="1039" width="7.5" style="295" customWidth="1"/>
    <col min="1040" max="1042" width="2.3984375" style="295" customWidth="1"/>
    <col min="1043" max="1043" width="5.69921875" style="295" customWidth="1"/>
    <col min="1044" max="1044" width="9.19921875" style="295" customWidth="1"/>
    <col min="1045" max="1045" width="9" style="295" customWidth="1"/>
    <col min="1046" max="1046" width="11.09765625" style="295" customWidth="1"/>
    <col min="1047" max="1280" width="8.09765625" style="295"/>
    <col min="1281" max="1281" width="7.19921875" style="295" customWidth="1"/>
    <col min="1282" max="1285" width="8.19921875" style="295" customWidth="1"/>
    <col min="1286" max="1287" width="14.09765625" style="295" customWidth="1"/>
    <col min="1288" max="1288" width="3.8984375" style="295" customWidth="1"/>
    <col min="1289" max="1289" width="3.19921875" style="295" customWidth="1"/>
    <col min="1290" max="1290" width="3.8984375" style="295" customWidth="1"/>
    <col min="1291" max="1291" width="3.19921875" style="295" customWidth="1"/>
    <col min="1292" max="1292" width="14.09765625" style="295" customWidth="1"/>
    <col min="1293" max="1293" width="16.69921875" style="295" customWidth="1"/>
    <col min="1294" max="1294" width="15.8984375" style="295" customWidth="1"/>
    <col min="1295" max="1295" width="7.5" style="295" customWidth="1"/>
    <col min="1296" max="1298" width="2.3984375" style="295" customWidth="1"/>
    <col min="1299" max="1299" width="5.69921875" style="295" customWidth="1"/>
    <col min="1300" max="1300" width="9.19921875" style="295" customWidth="1"/>
    <col min="1301" max="1301" width="9" style="295" customWidth="1"/>
    <col min="1302" max="1302" width="11.09765625" style="295" customWidth="1"/>
    <col min="1303" max="1536" width="8.09765625" style="295"/>
    <col min="1537" max="1537" width="7.19921875" style="295" customWidth="1"/>
    <col min="1538" max="1541" width="8.19921875" style="295" customWidth="1"/>
    <col min="1542" max="1543" width="14.09765625" style="295" customWidth="1"/>
    <col min="1544" max="1544" width="3.8984375" style="295" customWidth="1"/>
    <col min="1545" max="1545" width="3.19921875" style="295" customWidth="1"/>
    <col min="1546" max="1546" width="3.8984375" style="295" customWidth="1"/>
    <col min="1547" max="1547" width="3.19921875" style="295" customWidth="1"/>
    <col min="1548" max="1548" width="14.09765625" style="295" customWidth="1"/>
    <col min="1549" max="1549" width="16.69921875" style="295" customWidth="1"/>
    <col min="1550" max="1550" width="15.8984375" style="295" customWidth="1"/>
    <col min="1551" max="1551" width="7.5" style="295" customWidth="1"/>
    <col min="1552" max="1554" width="2.3984375" style="295" customWidth="1"/>
    <col min="1555" max="1555" width="5.69921875" style="295" customWidth="1"/>
    <col min="1556" max="1556" width="9.19921875" style="295" customWidth="1"/>
    <col min="1557" max="1557" width="9" style="295" customWidth="1"/>
    <col min="1558" max="1558" width="11.09765625" style="295" customWidth="1"/>
    <col min="1559" max="1792" width="8.09765625" style="295"/>
    <col min="1793" max="1793" width="7.19921875" style="295" customWidth="1"/>
    <col min="1794" max="1797" width="8.19921875" style="295" customWidth="1"/>
    <col min="1798" max="1799" width="14.09765625" style="295" customWidth="1"/>
    <col min="1800" max="1800" width="3.8984375" style="295" customWidth="1"/>
    <col min="1801" max="1801" width="3.19921875" style="295" customWidth="1"/>
    <col min="1802" max="1802" width="3.8984375" style="295" customWidth="1"/>
    <col min="1803" max="1803" width="3.19921875" style="295" customWidth="1"/>
    <col min="1804" max="1804" width="14.09765625" style="295" customWidth="1"/>
    <col min="1805" max="1805" width="16.69921875" style="295" customWidth="1"/>
    <col min="1806" max="1806" width="15.8984375" style="295" customWidth="1"/>
    <col min="1807" max="1807" width="7.5" style="295" customWidth="1"/>
    <col min="1808" max="1810" width="2.3984375" style="295" customWidth="1"/>
    <col min="1811" max="1811" width="5.69921875" style="295" customWidth="1"/>
    <col min="1812" max="1812" width="9.19921875" style="295" customWidth="1"/>
    <col min="1813" max="1813" width="9" style="295" customWidth="1"/>
    <col min="1814" max="1814" width="11.09765625" style="295" customWidth="1"/>
    <col min="1815" max="2048" width="8.09765625" style="295"/>
    <col min="2049" max="2049" width="7.19921875" style="295" customWidth="1"/>
    <col min="2050" max="2053" width="8.19921875" style="295" customWidth="1"/>
    <col min="2054" max="2055" width="14.09765625" style="295" customWidth="1"/>
    <col min="2056" max="2056" width="3.8984375" style="295" customWidth="1"/>
    <col min="2057" max="2057" width="3.19921875" style="295" customWidth="1"/>
    <col min="2058" max="2058" width="3.8984375" style="295" customWidth="1"/>
    <col min="2059" max="2059" width="3.19921875" style="295" customWidth="1"/>
    <col min="2060" max="2060" width="14.09765625" style="295" customWidth="1"/>
    <col min="2061" max="2061" width="16.69921875" style="295" customWidth="1"/>
    <col min="2062" max="2062" width="15.8984375" style="295" customWidth="1"/>
    <col min="2063" max="2063" width="7.5" style="295" customWidth="1"/>
    <col min="2064" max="2066" width="2.3984375" style="295" customWidth="1"/>
    <col min="2067" max="2067" width="5.69921875" style="295" customWidth="1"/>
    <col min="2068" max="2068" width="9.19921875" style="295" customWidth="1"/>
    <col min="2069" max="2069" width="9" style="295" customWidth="1"/>
    <col min="2070" max="2070" width="11.09765625" style="295" customWidth="1"/>
    <col min="2071" max="2304" width="8.09765625" style="295"/>
    <col min="2305" max="2305" width="7.19921875" style="295" customWidth="1"/>
    <col min="2306" max="2309" width="8.19921875" style="295" customWidth="1"/>
    <col min="2310" max="2311" width="14.09765625" style="295" customWidth="1"/>
    <col min="2312" max="2312" width="3.8984375" style="295" customWidth="1"/>
    <col min="2313" max="2313" width="3.19921875" style="295" customWidth="1"/>
    <col min="2314" max="2314" width="3.8984375" style="295" customWidth="1"/>
    <col min="2315" max="2315" width="3.19921875" style="295" customWidth="1"/>
    <col min="2316" max="2316" width="14.09765625" style="295" customWidth="1"/>
    <col min="2317" max="2317" width="16.69921875" style="295" customWidth="1"/>
    <col min="2318" max="2318" width="15.8984375" style="295" customWidth="1"/>
    <col min="2319" max="2319" width="7.5" style="295" customWidth="1"/>
    <col min="2320" max="2322" width="2.3984375" style="295" customWidth="1"/>
    <col min="2323" max="2323" width="5.69921875" style="295" customWidth="1"/>
    <col min="2324" max="2324" width="9.19921875" style="295" customWidth="1"/>
    <col min="2325" max="2325" width="9" style="295" customWidth="1"/>
    <col min="2326" max="2326" width="11.09765625" style="295" customWidth="1"/>
    <col min="2327" max="2560" width="8.09765625" style="295"/>
    <col min="2561" max="2561" width="7.19921875" style="295" customWidth="1"/>
    <col min="2562" max="2565" width="8.19921875" style="295" customWidth="1"/>
    <col min="2566" max="2567" width="14.09765625" style="295" customWidth="1"/>
    <col min="2568" max="2568" width="3.8984375" style="295" customWidth="1"/>
    <col min="2569" max="2569" width="3.19921875" style="295" customWidth="1"/>
    <col min="2570" max="2570" width="3.8984375" style="295" customWidth="1"/>
    <col min="2571" max="2571" width="3.19921875" style="295" customWidth="1"/>
    <col min="2572" max="2572" width="14.09765625" style="295" customWidth="1"/>
    <col min="2573" max="2573" width="16.69921875" style="295" customWidth="1"/>
    <col min="2574" max="2574" width="15.8984375" style="295" customWidth="1"/>
    <col min="2575" max="2575" width="7.5" style="295" customWidth="1"/>
    <col min="2576" max="2578" width="2.3984375" style="295" customWidth="1"/>
    <col min="2579" max="2579" width="5.69921875" style="295" customWidth="1"/>
    <col min="2580" max="2580" width="9.19921875" style="295" customWidth="1"/>
    <col min="2581" max="2581" width="9" style="295" customWidth="1"/>
    <col min="2582" max="2582" width="11.09765625" style="295" customWidth="1"/>
    <col min="2583" max="2816" width="8.09765625" style="295"/>
    <col min="2817" max="2817" width="7.19921875" style="295" customWidth="1"/>
    <col min="2818" max="2821" width="8.19921875" style="295" customWidth="1"/>
    <col min="2822" max="2823" width="14.09765625" style="295" customWidth="1"/>
    <col min="2824" max="2824" width="3.8984375" style="295" customWidth="1"/>
    <col min="2825" max="2825" width="3.19921875" style="295" customWidth="1"/>
    <col min="2826" max="2826" width="3.8984375" style="295" customWidth="1"/>
    <col min="2827" max="2827" width="3.19921875" style="295" customWidth="1"/>
    <col min="2828" max="2828" width="14.09765625" style="295" customWidth="1"/>
    <col min="2829" max="2829" width="16.69921875" style="295" customWidth="1"/>
    <col min="2830" max="2830" width="15.8984375" style="295" customWidth="1"/>
    <col min="2831" max="2831" width="7.5" style="295" customWidth="1"/>
    <col min="2832" max="2834" width="2.3984375" style="295" customWidth="1"/>
    <col min="2835" max="2835" width="5.69921875" style="295" customWidth="1"/>
    <col min="2836" max="2836" width="9.19921875" style="295" customWidth="1"/>
    <col min="2837" max="2837" width="9" style="295" customWidth="1"/>
    <col min="2838" max="2838" width="11.09765625" style="295" customWidth="1"/>
    <col min="2839" max="3072" width="8.09765625" style="295"/>
    <col min="3073" max="3073" width="7.19921875" style="295" customWidth="1"/>
    <col min="3074" max="3077" width="8.19921875" style="295" customWidth="1"/>
    <col min="3078" max="3079" width="14.09765625" style="295" customWidth="1"/>
    <col min="3080" max="3080" width="3.8984375" style="295" customWidth="1"/>
    <col min="3081" max="3081" width="3.19921875" style="295" customWidth="1"/>
    <col min="3082" max="3082" width="3.8984375" style="295" customWidth="1"/>
    <col min="3083" max="3083" width="3.19921875" style="295" customWidth="1"/>
    <col min="3084" max="3084" width="14.09765625" style="295" customWidth="1"/>
    <col min="3085" max="3085" width="16.69921875" style="295" customWidth="1"/>
    <col min="3086" max="3086" width="15.8984375" style="295" customWidth="1"/>
    <col min="3087" max="3087" width="7.5" style="295" customWidth="1"/>
    <col min="3088" max="3090" width="2.3984375" style="295" customWidth="1"/>
    <col min="3091" max="3091" width="5.69921875" style="295" customWidth="1"/>
    <col min="3092" max="3092" width="9.19921875" style="295" customWidth="1"/>
    <col min="3093" max="3093" width="9" style="295" customWidth="1"/>
    <col min="3094" max="3094" width="11.09765625" style="295" customWidth="1"/>
    <col min="3095" max="3328" width="8.09765625" style="295"/>
    <col min="3329" max="3329" width="7.19921875" style="295" customWidth="1"/>
    <col min="3330" max="3333" width="8.19921875" style="295" customWidth="1"/>
    <col min="3334" max="3335" width="14.09765625" style="295" customWidth="1"/>
    <col min="3336" max="3336" width="3.8984375" style="295" customWidth="1"/>
    <col min="3337" max="3337" width="3.19921875" style="295" customWidth="1"/>
    <col min="3338" max="3338" width="3.8984375" style="295" customWidth="1"/>
    <col min="3339" max="3339" width="3.19921875" style="295" customWidth="1"/>
    <col min="3340" max="3340" width="14.09765625" style="295" customWidth="1"/>
    <col min="3341" max="3341" width="16.69921875" style="295" customWidth="1"/>
    <col min="3342" max="3342" width="15.8984375" style="295" customWidth="1"/>
    <col min="3343" max="3343" width="7.5" style="295" customWidth="1"/>
    <col min="3344" max="3346" width="2.3984375" style="295" customWidth="1"/>
    <col min="3347" max="3347" width="5.69921875" style="295" customWidth="1"/>
    <col min="3348" max="3348" width="9.19921875" style="295" customWidth="1"/>
    <col min="3349" max="3349" width="9" style="295" customWidth="1"/>
    <col min="3350" max="3350" width="11.09765625" style="295" customWidth="1"/>
    <col min="3351" max="3584" width="8.09765625" style="295"/>
    <col min="3585" max="3585" width="7.19921875" style="295" customWidth="1"/>
    <col min="3586" max="3589" width="8.19921875" style="295" customWidth="1"/>
    <col min="3590" max="3591" width="14.09765625" style="295" customWidth="1"/>
    <col min="3592" max="3592" width="3.8984375" style="295" customWidth="1"/>
    <col min="3593" max="3593" width="3.19921875" style="295" customWidth="1"/>
    <col min="3594" max="3594" width="3.8984375" style="295" customWidth="1"/>
    <col min="3595" max="3595" width="3.19921875" style="295" customWidth="1"/>
    <col min="3596" max="3596" width="14.09765625" style="295" customWidth="1"/>
    <col min="3597" max="3597" width="16.69921875" style="295" customWidth="1"/>
    <col min="3598" max="3598" width="15.8984375" style="295" customWidth="1"/>
    <col min="3599" max="3599" width="7.5" style="295" customWidth="1"/>
    <col min="3600" max="3602" width="2.3984375" style="295" customWidth="1"/>
    <col min="3603" max="3603" width="5.69921875" style="295" customWidth="1"/>
    <col min="3604" max="3604" width="9.19921875" style="295" customWidth="1"/>
    <col min="3605" max="3605" width="9" style="295" customWidth="1"/>
    <col min="3606" max="3606" width="11.09765625" style="295" customWidth="1"/>
    <col min="3607" max="3840" width="8.09765625" style="295"/>
    <col min="3841" max="3841" width="7.19921875" style="295" customWidth="1"/>
    <col min="3842" max="3845" width="8.19921875" style="295" customWidth="1"/>
    <col min="3846" max="3847" width="14.09765625" style="295" customWidth="1"/>
    <col min="3848" max="3848" width="3.8984375" style="295" customWidth="1"/>
    <col min="3849" max="3849" width="3.19921875" style="295" customWidth="1"/>
    <col min="3850" max="3850" width="3.8984375" style="295" customWidth="1"/>
    <col min="3851" max="3851" width="3.19921875" style="295" customWidth="1"/>
    <col min="3852" max="3852" width="14.09765625" style="295" customWidth="1"/>
    <col min="3853" max="3853" width="16.69921875" style="295" customWidth="1"/>
    <col min="3854" max="3854" width="15.8984375" style="295" customWidth="1"/>
    <col min="3855" max="3855" width="7.5" style="295" customWidth="1"/>
    <col min="3856" max="3858" width="2.3984375" style="295" customWidth="1"/>
    <col min="3859" max="3859" width="5.69921875" style="295" customWidth="1"/>
    <col min="3860" max="3860" width="9.19921875" style="295" customWidth="1"/>
    <col min="3861" max="3861" width="9" style="295" customWidth="1"/>
    <col min="3862" max="3862" width="11.09765625" style="295" customWidth="1"/>
    <col min="3863" max="4096" width="8.09765625" style="295"/>
    <col min="4097" max="4097" width="7.19921875" style="295" customWidth="1"/>
    <col min="4098" max="4101" width="8.19921875" style="295" customWidth="1"/>
    <col min="4102" max="4103" width="14.09765625" style="295" customWidth="1"/>
    <col min="4104" max="4104" width="3.8984375" style="295" customWidth="1"/>
    <col min="4105" max="4105" width="3.19921875" style="295" customWidth="1"/>
    <col min="4106" max="4106" width="3.8984375" style="295" customWidth="1"/>
    <col min="4107" max="4107" width="3.19921875" style="295" customWidth="1"/>
    <col min="4108" max="4108" width="14.09765625" style="295" customWidth="1"/>
    <col min="4109" max="4109" width="16.69921875" style="295" customWidth="1"/>
    <col min="4110" max="4110" width="15.8984375" style="295" customWidth="1"/>
    <col min="4111" max="4111" width="7.5" style="295" customWidth="1"/>
    <col min="4112" max="4114" width="2.3984375" style="295" customWidth="1"/>
    <col min="4115" max="4115" width="5.69921875" style="295" customWidth="1"/>
    <col min="4116" max="4116" width="9.19921875" style="295" customWidth="1"/>
    <col min="4117" max="4117" width="9" style="295" customWidth="1"/>
    <col min="4118" max="4118" width="11.09765625" style="295" customWidth="1"/>
    <col min="4119" max="4352" width="8.09765625" style="295"/>
    <col min="4353" max="4353" width="7.19921875" style="295" customWidth="1"/>
    <col min="4354" max="4357" width="8.19921875" style="295" customWidth="1"/>
    <col min="4358" max="4359" width="14.09765625" style="295" customWidth="1"/>
    <col min="4360" max="4360" width="3.8984375" style="295" customWidth="1"/>
    <col min="4361" max="4361" width="3.19921875" style="295" customWidth="1"/>
    <col min="4362" max="4362" width="3.8984375" style="295" customWidth="1"/>
    <col min="4363" max="4363" width="3.19921875" style="295" customWidth="1"/>
    <col min="4364" max="4364" width="14.09765625" style="295" customWidth="1"/>
    <col min="4365" max="4365" width="16.69921875" style="295" customWidth="1"/>
    <col min="4366" max="4366" width="15.8984375" style="295" customWidth="1"/>
    <col min="4367" max="4367" width="7.5" style="295" customWidth="1"/>
    <col min="4368" max="4370" width="2.3984375" style="295" customWidth="1"/>
    <col min="4371" max="4371" width="5.69921875" style="295" customWidth="1"/>
    <col min="4372" max="4372" width="9.19921875" style="295" customWidth="1"/>
    <col min="4373" max="4373" width="9" style="295" customWidth="1"/>
    <col min="4374" max="4374" width="11.09765625" style="295" customWidth="1"/>
    <col min="4375" max="4608" width="8.09765625" style="295"/>
    <col min="4609" max="4609" width="7.19921875" style="295" customWidth="1"/>
    <col min="4610" max="4613" width="8.19921875" style="295" customWidth="1"/>
    <col min="4614" max="4615" width="14.09765625" style="295" customWidth="1"/>
    <col min="4616" max="4616" width="3.8984375" style="295" customWidth="1"/>
    <col min="4617" max="4617" width="3.19921875" style="295" customWidth="1"/>
    <col min="4618" max="4618" width="3.8984375" style="295" customWidth="1"/>
    <col min="4619" max="4619" width="3.19921875" style="295" customWidth="1"/>
    <col min="4620" max="4620" width="14.09765625" style="295" customWidth="1"/>
    <col min="4621" max="4621" width="16.69921875" style="295" customWidth="1"/>
    <col min="4622" max="4622" width="15.8984375" style="295" customWidth="1"/>
    <col min="4623" max="4623" width="7.5" style="295" customWidth="1"/>
    <col min="4624" max="4626" width="2.3984375" style="295" customWidth="1"/>
    <col min="4627" max="4627" width="5.69921875" style="295" customWidth="1"/>
    <col min="4628" max="4628" width="9.19921875" style="295" customWidth="1"/>
    <col min="4629" max="4629" width="9" style="295" customWidth="1"/>
    <col min="4630" max="4630" width="11.09765625" style="295" customWidth="1"/>
    <col min="4631" max="4864" width="8.09765625" style="295"/>
    <col min="4865" max="4865" width="7.19921875" style="295" customWidth="1"/>
    <col min="4866" max="4869" width="8.19921875" style="295" customWidth="1"/>
    <col min="4870" max="4871" width="14.09765625" style="295" customWidth="1"/>
    <col min="4872" max="4872" width="3.8984375" style="295" customWidth="1"/>
    <col min="4873" max="4873" width="3.19921875" style="295" customWidth="1"/>
    <col min="4874" max="4874" width="3.8984375" style="295" customWidth="1"/>
    <col min="4875" max="4875" width="3.19921875" style="295" customWidth="1"/>
    <col min="4876" max="4876" width="14.09765625" style="295" customWidth="1"/>
    <col min="4877" max="4877" width="16.69921875" style="295" customWidth="1"/>
    <col min="4878" max="4878" width="15.8984375" style="295" customWidth="1"/>
    <col min="4879" max="4879" width="7.5" style="295" customWidth="1"/>
    <col min="4880" max="4882" width="2.3984375" style="295" customWidth="1"/>
    <col min="4883" max="4883" width="5.69921875" style="295" customWidth="1"/>
    <col min="4884" max="4884" width="9.19921875" style="295" customWidth="1"/>
    <col min="4885" max="4885" width="9" style="295" customWidth="1"/>
    <col min="4886" max="4886" width="11.09765625" style="295" customWidth="1"/>
    <col min="4887" max="5120" width="8.09765625" style="295"/>
    <col min="5121" max="5121" width="7.19921875" style="295" customWidth="1"/>
    <col min="5122" max="5125" width="8.19921875" style="295" customWidth="1"/>
    <col min="5126" max="5127" width="14.09765625" style="295" customWidth="1"/>
    <col min="5128" max="5128" width="3.8984375" style="295" customWidth="1"/>
    <col min="5129" max="5129" width="3.19921875" style="295" customWidth="1"/>
    <col min="5130" max="5130" width="3.8984375" style="295" customWidth="1"/>
    <col min="5131" max="5131" width="3.19921875" style="295" customWidth="1"/>
    <col min="5132" max="5132" width="14.09765625" style="295" customWidth="1"/>
    <col min="5133" max="5133" width="16.69921875" style="295" customWidth="1"/>
    <col min="5134" max="5134" width="15.8984375" style="295" customWidth="1"/>
    <col min="5135" max="5135" width="7.5" style="295" customWidth="1"/>
    <col min="5136" max="5138" width="2.3984375" style="295" customWidth="1"/>
    <col min="5139" max="5139" width="5.69921875" style="295" customWidth="1"/>
    <col min="5140" max="5140" width="9.19921875" style="295" customWidth="1"/>
    <col min="5141" max="5141" width="9" style="295" customWidth="1"/>
    <col min="5142" max="5142" width="11.09765625" style="295" customWidth="1"/>
    <col min="5143" max="5376" width="8.09765625" style="295"/>
    <col min="5377" max="5377" width="7.19921875" style="295" customWidth="1"/>
    <col min="5378" max="5381" width="8.19921875" style="295" customWidth="1"/>
    <col min="5382" max="5383" width="14.09765625" style="295" customWidth="1"/>
    <col min="5384" max="5384" width="3.8984375" style="295" customWidth="1"/>
    <col min="5385" max="5385" width="3.19921875" style="295" customWidth="1"/>
    <col min="5386" max="5386" width="3.8984375" style="295" customWidth="1"/>
    <col min="5387" max="5387" width="3.19921875" style="295" customWidth="1"/>
    <col min="5388" max="5388" width="14.09765625" style="295" customWidth="1"/>
    <col min="5389" max="5389" width="16.69921875" style="295" customWidth="1"/>
    <col min="5390" max="5390" width="15.8984375" style="295" customWidth="1"/>
    <col min="5391" max="5391" width="7.5" style="295" customWidth="1"/>
    <col min="5392" max="5394" width="2.3984375" style="295" customWidth="1"/>
    <col min="5395" max="5395" width="5.69921875" style="295" customWidth="1"/>
    <col min="5396" max="5396" width="9.19921875" style="295" customWidth="1"/>
    <col min="5397" max="5397" width="9" style="295" customWidth="1"/>
    <col min="5398" max="5398" width="11.09765625" style="295" customWidth="1"/>
    <col min="5399" max="5632" width="8.09765625" style="295"/>
    <col min="5633" max="5633" width="7.19921875" style="295" customWidth="1"/>
    <col min="5634" max="5637" width="8.19921875" style="295" customWidth="1"/>
    <col min="5638" max="5639" width="14.09765625" style="295" customWidth="1"/>
    <col min="5640" max="5640" width="3.8984375" style="295" customWidth="1"/>
    <col min="5641" max="5641" width="3.19921875" style="295" customWidth="1"/>
    <col min="5642" max="5642" width="3.8984375" style="295" customWidth="1"/>
    <col min="5643" max="5643" width="3.19921875" style="295" customWidth="1"/>
    <col min="5644" max="5644" width="14.09765625" style="295" customWidth="1"/>
    <col min="5645" max="5645" width="16.69921875" style="295" customWidth="1"/>
    <col min="5646" max="5646" width="15.8984375" style="295" customWidth="1"/>
    <col min="5647" max="5647" width="7.5" style="295" customWidth="1"/>
    <col min="5648" max="5650" width="2.3984375" style="295" customWidth="1"/>
    <col min="5651" max="5651" width="5.69921875" style="295" customWidth="1"/>
    <col min="5652" max="5652" width="9.19921875" style="295" customWidth="1"/>
    <col min="5653" max="5653" width="9" style="295" customWidth="1"/>
    <col min="5654" max="5654" width="11.09765625" style="295" customWidth="1"/>
    <col min="5655" max="5888" width="8.09765625" style="295"/>
    <col min="5889" max="5889" width="7.19921875" style="295" customWidth="1"/>
    <col min="5890" max="5893" width="8.19921875" style="295" customWidth="1"/>
    <col min="5894" max="5895" width="14.09765625" style="295" customWidth="1"/>
    <col min="5896" max="5896" width="3.8984375" style="295" customWidth="1"/>
    <col min="5897" max="5897" width="3.19921875" style="295" customWidth="1"/>
    <col min="5898" max="5898" width="3.8984375" style="295" customWidth="1"/>
    <col min="5899" max="5899" width="3.19921875" style="295" customWidth="1"/>
    <col min="5900" max="5900" width="14.09765625" style="295" customWidth="1"/>
    <col min="5901" max="5901" width="16.69921875" style="295" customWidth="1"/>
    <col min="5902" max="5902" width="15.8984375" style="295" customWidth="1"/>
    <col min="5903" max="5903" width="7.5" style="295" customWidth="1"/>
    <col min="5904" max="5906" width="2.3984375" style="295" customWidth="1"/>
    <col min="5907" max="5907" width="5.69921875" style="295" customWidth="1"/>
    <col min="5908" max="5908" width="9.19921875" style="295" customWidth="1"/>
    <col min="5909" max="5909" width="9" style="295" customWidth="1"/>
    <col min="5910" max="5910" width="11.09765625" style="295" customWidth="1"/>
    <col min="5911" max="6144" width="8.09765625" style="295"/>
    <col min="6145" max="6145" width="7.19921875" style="295" customWidth="1"/>
    <col min="6146" max="6149" width="8.19921875" style="295" customWidth="1"/>
    <col min="6150" max="6151" width="14.09765625" style="295" customWidth="1"/>
    <col min="6152" max="6152" width="3.8984375" style="295" customWidth="1"/>
    <col min="6153" max="6153" width="3.19921875" style="295" customWidth="1"/>
    <col min="6154" max="6154" width="3.8984375" style="295" customWidth="1"/>
    <col min="6155" max="6155" width="3.19921875" style="295" customWidth="1"/>
    <col min="6156" max="6156" width="14.09765625" style="295" customWidth="1"/>
    <col min="6157" max="6157" width="16.69921875" style="295" customWidth="1"/>
    <col min="6158" max="6158" width="15.8984375" style="295" customWidth="1"/>
    <col min="6159" max="6159" width="7.5" style="295" customWidth="1"/>
    <col min="6160" max="6162" width="2.3984375" style="295" customWidth="1"/>
    <col min="6163" max="6163" width="5.69921875" style="295" customWidth="1"/>
    <col min="6164" max="6164" width="9.19921875" style="295" customWidth="1"/>
    <col min="6165" max="6165" width="9" style="295" customWidth="1"/>
    <col min="6166" max="6166" width="11.09765625" style="295" customWidth="1"/>
    <col min="6167" max="6400" width="8.09765625" style="295"/>
    <col min="6401" max="6401" width="7.19921875" style="295" customWidth="1"/>
    <col min="6402" max="6405" width="8.19921875" style="295" customWidth="1"/>
    <col min="6406" max="6407" width="14.09765625" style="295" customWidth="1"/>
    <col min="6408" max="6408" width="3.8984375" style="295" customWidth="1"/>
    <col min="6409" max="6409" width="3.19921875" style="295" customWidth="1"/>
    <col min="6410" max="6410" width="3.8984375" style="295" customWidth="1"/>
    <col min="6411" max="6411" width="3.19921875" style="295" customWidth="1"/>
    <col min="6412" max="6412" width="14.09765625" style="295" customWidth="1"/>
    <col min="6413" max="6413" width="16.69921875" style="295" customWidth="1"/>
    <col min="6414" max="6414" width="15.8984375" style="295" customWidth="1"/>
    <col min="6415" max="6415" width="7.5" style="295" customWidth="1"/>
    <col min="6416" max="6418" width="2.3984375" style="295" customWidth="1"/>
    <col min="6419" max="6419" width="5.69921875" style="295" customWidth="1"/>
    <col min="6420" max="6420" width="9.19921875" style="295" customWidth="1"/>
    <col min="6421" max="6421" width="9" style="295" customWidth="1"/>
    <col min="6422" max="6422" width="11.09765625" style="295" customWidth="1"/>
    <col min="6423" max="6656" width="8.09765625" style="295"/>
    <col min="6657" max="6657" width="7.19921875" style="295" customWidth="1"/>
    <col min="6658" max="6661" width="8.19921875" style="295" customWidth="1"/>
    <col min="6662" max="6663" width="14.09765625" style="295" customWidth="1"/>
    <col min="6664" max="6664" width="3.8984375" style="295" customWidth="1"/>
    <col min="6665" max="6665" width="3.19921875" style="295" customWidth="1"/>
    <col min="6666" max="6666" width="3.8984375" style="295" customWidth="1"/>
    <col min="6667" max="6667" width="3.19921875" style="295" customWidth="1"/>
    <col min="6668" max="6668" width="14.09765625" style="295" customWidth="1"/>
    <col min="6669" max="6669" width="16.69921875" style="295" customWidth="1"/>
    <col min="6670" max="6670" width="15.8984375" style="295" customWidth="1"/>
    <col min="6671" max="6671" width="7.5" style="295" customWidth="1"/>
    <col min="6672" max="6674" width="2.3984375" style="295" customWidth="1"/>
    <col min="6675" max="6675" width="5.69921875" style="295" customWidth="1"/>
    <col min="6676" max="6676" width="9.19921875" style="295" customWidth="1"/>
    <col min="6677" max="6677" width="9" style="295" customWidth="1"/>
    <col min="6678" max="6678" width="11.09765625" style="295" customWidth="1"/>
    <col min="6679" max="6912" width="8.09765625" style="295"/>
    <col min="6913" max="6913" width="7.19921875" style="295" customWidth="1"/>
    <col min="6914" max="6917" width="8.19921875" style="295" customWidth="1"/>
    <col min="6918" max="6919" width="14.09765625" style="295" customWidth="1"/>
    <col min="6920" max="6920" width="3.8984375" style="295" customWidth="1"/>
    <col min="6921" max="6921" width="3.19921875" style="295" customWidth="1"/>
    <col min="6922" max="6922" width="3.8984375" style="295" customWidth="1"/>
    <col min="6923" max="6923" width="3.19921875" style="295" customWidth="1"/>
    <col min="6924" max="6924" width="14.09765625" style="295" customWidth="1"/>
    <col min="6925" max="6925" width="16.69921875" style="295" customWidth="1"/>
    <col min="6926" max="6926" width="15.8984375" style="295" customWidth="1"/>
    <col min="6927" max="6927" width="7.5" style="295" customWidth="1"/>
    <col min="6928" max="6930" width="2.3984375" style="295" customWidth="1"/>
    <col min="6931" max="6931" width="5.69921875" style="295" customWidth="1"/>
    <col min="6932" max="6932" width="9.19921875" style="295" customWidth="1"/>
    <col min="6933" max="6933" width="9" style="295" customWidth="1"/>
    <col min="6934" max="6934" width="11.09765625" style="295" customWidth="1"/>
    <col min="6935" max="7168" width="8.09765625" style="295"/>
    <col min="7169" max="7169" width="7.19921875" style="295" customWidth="1"/>
    <col min="7170" max="7173" width="8.19921875" style="295" customWidth="1"/>
    <col min="7174" max="7175" width="14.09765625" style="295" customWidth="1"/>
    <col min="7176" max="7176" width="3.8984375" style="295" customWidth="1"/>
    <col min="7177" max="7177" width="3.19921875" style="295" customWidth="1"/>
    <col min="7178" max="7178" width="3.8984375" style="295" customWidth="1"/>
    <col min="7179" max="7179" width="3.19921875" style="295" customWidth="1"/>
    <col min="7180" max="7180" width="14.09765625" style="295" customWidth="1"/>
    <col min="7181" max="7181" width="16.69921875" style="295" customWidth="1"/>
    <col min="7182" max="7182" width="15.8984375" style="295" customWidth="1"/>
    <col min="7183" max="7183" width="7.5" style="295" customWidth="1"/>
    <col min="7184" max="7186" width="2.3984375" style="295" customWidth="1"/>
    <col min="7187" max="7187" width="5.69921875" style="295" customWidth="1"/>
    <col min="7188" max="7188" width="9.19921875" style="295" customWidth="1"/>
    <col min="7189" max="7189" width="9" style="295" customWidth="1"/>
    <col min="7190" max="7190" width="11.09765625" style="295" customWidth="1"/>
    <col min="7191" max="7424" width="8.09765625" style="295"/>
    <col min="7425" max="7425" width="7.19921875" style="295" customWidth="1"/>
    <col min="7426" max="7429" width="8.19921875" style="295" customWidth="1"/>
    <col min="7430" max="7431" width="14.09765625" style="295" customWidth="1"/>
    <col min="7432" max="7432" width="3.8984375" style="295" customWidth="1"/>
    <col min="7433" max="7433" width="3.19921875" style="295" customWidth="1"/>
    <col min="7434" max="7434" width="3.8984375" style="295" customWidth="1"/>
    <col min="7435" max="7435" width="3.19921875" style="295" customWidth="1"/>
    <col min="7436" max="7436" width="14.09765625" style="295" customWidth="1"/>
    <col min="7437" max="7437" width="16.69921875" style="295" customWidth="1"/>
    <col min="7438" max="7438" width="15.8984375" style="295" customWidth="1"/>
    <col min="7439" max="7439" width="7.5" style="295" customWidth="1"/>
    <col min="7440" max="7442" width="2.3984375" style="295" customWidth="1"/>
    <col min="7443" max="7443" width="5.69921875" style="295" customWidth="1"/>
    <col min="7444" max="7444" width="9.19921875" style="295" customWidth="1"/>
    <col min="7445" max="7445" width="9" style="295" customWidth="1"/>
    <col min="7446" max="7446" width="11.09765625" style="295" customWidth="1"/>
    <col min="7447" max="7680" width="8.09765625" style="295"/>
    <col min="7681" max="7681" width="7.19921875" style="295" customWidth="1"/>
    <col min="7682" max="7685" width="8.19921875" style="295" customWidth="1"/>
    <col min="7686" max="7687" width="14.09765625" style="295" customWidth="1"/>
    <col min="7688" max="7688" width="3.8984375" style="295" customWidth="1"/>
    <col min="7689" max="7689" width="3.19921875" style="295" customWidth="1"/>
    <col min="7690" max="7690" width="3.8984375" style="295" customWidth="1"/>
    <col min="7691" max="7691" width="3.19921875" style="295" customWidth="1"/>
    <col min="7692" max="7692" width="14.09765625" style="295" customWidth="1"/>
    <col min="7693" max="7693" width="16.69921875" style="295" customWidth="1"/>
    <col min="7694" max="7694" width="15.8984375" style="295" customWidth="1"/>
    <col min="7695" max="7695" width="7.5" style="295" customWidth="1"/>
    <col min="7696" max="7698" width="2.3984375" style="295" customWidth="1"/>
    <col min="7699" max="7699" width="5.69921875" style="295" customWidth="1"/>
    <col min="7700" max="7700" width="9.19921875" style="295" customWidth="1"/>
    <col min="7701" max="7701" width="9" style="295" customWidth="1"/>
    <col min="7702" max="7702" width="11.09765625" style="295" customWidth="1"/>
    <col min="7703" max="7936" width="8.09765625" style="295"/>
    <col min="7937" max="7937" width="7.19921875" style="295" customWidth="1"/>
    <col min="7938" max="7941" width="8.19921875" style="295" customWidth="1"/>
    <col min="7942" max="7943" width="14.09765625" style="295" customWidth="1"/>
    <col min="7944" max="7944" width="3.8984375" style="295" customWidth="1"/>
    <col min="7945" max="7945" width="3.19921875" style="295" customWidth="1"/>
    <col min="7946" max="7946" width="3.8984375" style="295" customWidth="1"/>
    <col min="7947" max="7947" width="3.19921875" style="295" customWidth="1"/>
    <col min="7948" max="7948" width="14.09765625" style="295" customWidth="1"/>
    <col min="7949" max="7949" width="16.69921875" style="295" customWidth="1"/>
    <col min="7950" max="7950" width="15.8984375" style="295" customWidth="1"/>
    <col min="7951" max="7951" width="7.5" style="295" customWidth="1"/>
    <col min="7952" max="7954" width="2.3984375" style="295" customWidth="1"/>
    <col min="7955" max="7955" width="5.69921875" style="295" customWidth="1"/>
    <col min="7956" max="7956" width="9.19921875" style="295" customWidth="1"/>
    <col min="7957" max="7957" width="9" style="295" customWidth="1"/>
    <col min="7958" max="7958" width="11.09765625" style="295" customWidth="1"/>
    <col min="7959" max="8192" width="8.09765625" style="295"/>
    <col min="8193" max="8193" width="7.19921875" style="295" customWidth="1"/>
    <col min="8194" max="8197" width="8.19921875" style="295" customWidth="1"/>
    <col min="8198" max="8199" width="14.09765625" style="295" customWidth="1"/>
    <col min="8200" max="8200" width="3.8984375" style="295" customWidth="1"/>
    <col min="8201" max="8201" width="3.19921875" style="295" customWidth="1"/>
    <col min="8202" max="8202" width="3.8984375" style="295" customWidth="1"/>
    <col min="8203" max="8203" width="3.19921875" style="295" customWidth="1"/>
    <col min="8204" max="8204" width="14.09765625" style="295" customWidth="1"/>
    <col min="8205" max="8205" width="16.69921875" style="295" customWidth="1"/>
    <col min="8206" max="8206" width="15.8984375" style="295" customWidth="1"/>
    <col min="8207" max="8207" width="7.5" style="295" customWidth="1"/>
    <col min="8208" max="8210" width="2.3984375" style="295" customWidth="1"/>
    <col min="8211" max="8211" width="5.69921875" style="295" customWidth="1"/>
    <col min="8212" max="8212" width="9.19921875" style="295" customWidth="1"/>
    <col min="8213" max="8213" width="9" style="295" customWidth="1"/>
    <col min="8214" max="8214" width="11.09765625" style="295" customWidth="1"/>
    <col min="8215" max="8448" width="8.09765625" style="295"/>
    <col min="8449" max="8449" width="7.19921875" style="295" customWidth="1"/>
    <col min="8450" max="8453" width="8.19921875" style="295" customWidth="1"/>
    <col min="8454" max="8455" width="14.09765625" style="295" customWidth="1"/>
    <col min="8456" max="8456" width="3.8984375" style="295" customWidth="1"/>
    <col min="8457" max="8457" width="3.19921875" style="295" customWidth="1"/>
    <col min="8458" max="8458" width="3.8984375" style="295" customWidth="1"/>
    <col min="8459" max="8459" width="3.19921875" style="295" customWidth="1"/>
    <col min="8460" max="8460" width="14.09765625" style="295" customWidth="1"/>
    <col min="8461" max="8461" width="16.69921875" style="295" customWidth="1"/>
    <col min="8462" max="8462" width="15.8984375" style="295" customWidth="1"/>
    <col min="8463" max="8463" width="7.5" style="295" customWidth="1"/>
    <col min="8464" max="8466" width="2.3984375" style="295" customWidth="1"/>
    <col min="8467" max="8467" width="5.69921875" style="295" customWidth="1"/>
    <col min="8468" max="8468" width="9.19921875" style="295" customWidth="1"/>
    <col min="8469" max="8469" width="9" style="295" customWidth="1"/>
    <col min="8470" max="8470" width="11.09765625" style="295" customWidth="1"/>
    <col min="8471" max="8704" width="8.09765625" style="295"/>
    <col min="8705" max="8705" width="7.19921875" style="295" customWidth="1"/>
    <col min="8706" max="8709" width="8.19921875" style="295" customWidth="1"/>
    <col min="8710" max="8711" width="14.09765625" style="295" customWidth="1"/>
    <col min="8712" max="8712" width="3.8984375" style="295" customWidth="1"/>
    <col min="8713" max="8713" width="3.19921875" style="295" customWidth="1"/>
    <col min="8714" max="8714" width="3.8984375" style="295" customWidth="1"/>
    <col min="8715" max="8715" width="3.19921875" style="295" customWidth="1"/>
    <col min="8716" max="8716" width="14.09765625" style="295" customWidth="1"/>
    <col min="8717" max="8717" width="16.69921875" style="295" customWidth="1"/>
    <col min="8718" max="8718" width="15.8984375" style="295" customWidth="1"/>
    <col min="8719" max="8719" width="7.5" style="295" customWidth="1"/>
    <col min="8720" max="8722" width="2.3984375" style="295" customWidth="1"/>
    <col min="8723" max="8723" width="5.69921875" style="295" customWidth="1"/>
    <col min="8724" max="8724" width="9.19921875" style="295" customWidth="1"/>
    <col min="8725" max="8725" width="9" style="295" customWidth="1"/>
    <col min="8726" max="8726" width="11.09765625" style="295" customWidth="1"/>
    <col min="8727" max="8960" width="8.09765625" style="295"/>
    <col min="8961" max="8961" width="7.19921875" style="295" customWidth="1"/>
    <col min="8962" max="8965" width="8.19921875" style="295" customWidth="1"/>
    <col min="8966" max="8967" width="14.09765625" style="295" customWidth="1"/>
    <col min="8968" max="8968" width="3.8984375" style="295" customWidth="1"/>
    <col min="8969" max="8969" width="3.19921875" style="295" customWidth="1"/>
    <col min="8970" max="8970" width="3.8984375" style="295" customWidth="1"/>
    <col min="8971" max="8971" width="3.19921875" style="295" customWidth="1"/>
    <col min="8972" max="8972" width="14.09765625" style="295" customWidth="1"/>
    <col min="8973" max="8973" width="16.69921875" style="295" customWidth="1"/>
    <col min="8974" max="8974" width="15.8984375" style="295" customWidth="1"/>
    <col min="8975" max="8975" width="7.5" style="295" customWidth="1"/>
    <col min="8976" max="8978" width="2.3984375" style="295" customWidth="1"/>
    <col min="8979" max="8979" width="5.69921875" style="295" customWidth="1"/>
    <col min="8980" max="8980" width="9.19921875" style="295" customWidth="1"/>
    <col min="8981" max="8981" width="9" style="295" customWidth="1"/>
    <col min="8982" max="8982" width="11.09765625" style="295" customWidth="1"/>
    <col min="8983" max="9216" width="8.09765625" style="295"/>
    <col min="9217" max="9217" width="7.19921875" style="295" customWidth="1"/>
    <col min="9218" max="9221" width="8.19921875" style="295" customWidth="1"/>
    <col min="9222" max="9223" width="14.09765625" style="295" customWidth="1"/>
    <col min="9224" max="9224" width="3.8984375" style="295" customWidth="1"/>
    <col min="9225" max="9225" width="3.19921875" style="295" customWidth="1"/>
    <col min="9226" max="9226" width="3.8984375" style="295" customWidth="1"/>
    <col min="9227" max="9227" width="3.19921875" style="295" customWidth="1"/>
    <col min="9228" max="9228" width="14.09765625" style="295" customWidth="1"/>
    <col min="9229" max="9229" width="16.69921875" style="295" customWidth="1"/>
    <col min="9230" max="9230" width="15.8984375" style="295" customWidth="1"/>
    <col min="9231" max="9231" width="7.5" style="295" customWidth="1"/>
    <col min="9232" max="9234" width="2.3984375" style="295" customWidth="1"/>
    <col min="9235" max="9235" width="5.69921875" style="295" customWidth="1"/>
    <col min="9236" max="9236" width="9.19921875" style="295" customWidth="1"/>
    <col min="9237" max="9237" width="9" style="295" customWidth="1"/>
    <col min="9238" max="9238" width="11.09765625" style="295" customWidth="1"/>
    <col min="9239" max="9472" width="8.09765625" style="295"/>
    <col min="9473" max="9473" width="7.19921875" style="295" customWidth="1"/>
    <col min="9474" max="9477" width="8.19921875" style="295" customWidth="1"/>
    <col min="9478" max="9479" width="14.09765625" style="295" customWidth="1"/>
    <col min="9480" max="9480" width="3.8984375" style="295" customWidth="1"/>
    <col min="9481" max="9481" width="3.19921875" style="295" customWidth="1"/>
    <col min="9482" max="9482" width="3.8984375" style="295" customWidth="1"/>
    <col min="9483" max="9483" width="3.19921875" style="295" customWidth="1"/>
    <col min="9484" max="9484" width="14.09765625" style="295" customWidth="1"/>
    <col min="9485" max="9485" width="16.69921875" style="295" customWidth="1"/>
    <col min="9486" max="9486" width="15.8984375" style="295" customWidth="1"/>
    <col min="9487" max="9487" width="7.5" style="295" customWidth="1"/>
    <col min="9488" max="9490" width="2.3984375" style="295" customWidth="1"/>
    <col min="9491" max="9491" width="5.69921875" style="295" customWidth="1"/>
    <col min="9492" max="9492" width="9.19921875" style="295" customWidth="1"/>
    <col min="9493" max="9493" width="9" style="295" customWidth="1"/>
    <col min="9494" max="9494" width="11.09765625" style="295" customWidth="1"/>
    <col min="9495" max="9728" width="8.09765625" style="295"/>
    <col min="9729" max="9729" width="7.19921875" style="295" customWidth="1"/>
    <col min="9730" max="9733" width="8.19921875" style="295" customWidth="1"/>
    <col min="9734" max="9735" width="14.09765625" style="295" customWidth="1"/>
    <col min="9736" max="9736" width="3.8984375" style="295" customWidth="1"/>
    <col min="9737" max="9737" width="3.19921875" style="295" customWidth="1"/>
    <col min="9738" max="9738" width="3.8984375" style="295" customWidth="1"/>
    <col min="9739" max="9739" width="3.19921875" style="295" customWidth="1"/>
    <col min="9740" max="9740" width="14.09765625" style="295" customWidth="1"/>
    <col min="9741" max="9741" width="16.69921875" style="295" customWidth="1"/>
    <col min="9742" max="9742" width="15.8984375" style="295" customWidth="1"/>
    <col min="9743" max="9743" width="7.5" style="295" customWidth="1"/>
    <col min="9744" max="9746" width="2.3984375" style="295" customWidth="1"/>
    <col min="9747" max="9747" width="5.69921875" style="295" customWidth="1"/>
    <col min="9748" max="9748" width="9.19921875" style="295" customWidth="1"/>
    <col min="9749" max="9749" width="9" style="295" customWidth="1"/>
    <col min="9750" max="9750" width="11.09765625" style="295" customWidth="1"/>
    <col min="9751" max="9984" width="8.09765625" style="295"/>
    <col min="9985" max="9985" width="7.19921875" style="295" customWidth="1"/>
    <col min="9986" max="9989" width="8.19921875" style="295" customWidth="1"/>
    <col min="9990" max="9991" width="14.09765625" style="295" customWidth="1"/>
    <col min="9992" max="9992" width="3.8984375" style="295" customWidth="1"/>
    <col min="9993" max="9993" width="3.19921875" style="295" customWidth="1"/>
    <col min="9994" max="9994" width="3.8984375" style="295" customWidth="1"/>
    <col min="9995" max="9995" width="3.19921875" style="295" customWidth="1"/>
    <col min="9996" max="9996" width="14.09765625" style="295" customWidth="1"/>
    <col min="9997" max="9997" width="16.69921875" style="295" customWidth="1"/>
    <col min="9998" max="9998" width="15.8984375" style="295" customWidth="1"/>
    <col min="9999" max="9999" width="7.5" style="295" customWidth="1"/>
    <col min="10000" max="10002" width="2.3984375" style="295" customWidth="1"/>
    <col min="10003" max="10003" width="5.69921875" style="295" customWidth="1"/>
    <col min="10004" max="10004" width="9.19921875" style="295" customWidth="1"/>
    <col min="10005" max="10005" width="9" style="295" customWidth="1"/>
    <col min="10006" max="10006" width="11.09765625" style="295" customWidth="1"/>
    <col min="10007" max="10240" width="8.09765625" style="295"/>
    <col min="10241" max="10241" width="7.19921875" style="295" customWidth="1"/>
    <col min="10242" max="10245" width="8.19921875" style="295" customWidth="1"/>
    <col min="10246" max="10247" width="14.09765625" style="295" customWidth="1"/>
    <col min="10248" max="10248" width="3.8984375" style="295" customWidth="1"/>
    <col min="10249" max="10249" width="3.19921875" style="295" customWidth="1"/>
    <col min="10250" max="10250" width="3.8984375" style="295" customWidth="1"/>
    <col min="10251" max="10251" width="3.19921875" style="295" customWidth="1"/>
    <col min="10252" max="10252" width="14.09765625" style="295" customWidth="1"/>
    <col min="10253" max="10253" width="16.69921875" style="295" customWidth="1"/>
    <col min="10254" max="10254" width="15.8984375" style="295" customWidth="1"/>
    <col min="10255" max="10255" width="7.5" style="295" customWidth="1"/>
    <col min="10256" max="10258" width="2.3984375" style="295" customWidth="1"/>
    <col min="10259" max="10259" width="5.69921875" style="295" customWidth="1"/>
    <col min="10260" max="10260" width="9.19921875" style="295" customWidth="1"/>
    <col min="10261" max="10261" width="9" style="295" customWidth="1"/>
    <col min="10262" max="10262" width="11.09765625" style="295" customWidth="1"/>
    <col min="10263" max="10496" width="8.09765625" style="295"/>
    <col min="10497" max="10497" width="7.19921875" style="295" customWidth="1"/>
    <col min="10498" max="10501" width="8.19921875" style="295" customWidth="1"/>
    <col min="10502" max="10503" width="14.09765625" style="295" customWidth="1"/>
    <col min="10504" max="10504" width="3.8984375" style="295" customWidth="1"/>
    <col min="10505" max="10505" width="3.19921875" style="295" customWidth="1"/>
    <col min="10506" max="10506" width="3.8984375" style="295" customWidth="1"/>
    <col min="10507" max="10507" width="3.19921875" style="295" customWidth="1"/>
    <col min="10508" max="10508" width="14.09765625" style="295" customWidth="1"/>
    <col min="10509" max="10509" width="16.69921875" style="295" customWidth="1"/>
    <col min="10510" max="10510" width="15.8984375" style="295" customWidth="1"/>
    <col min="10511" max="10511" width="7.5" style="295" customWidth="1"/>
    <col min="10512" max="10514" width="2.3984375" style="295" customWidth="1"/>
    <col min="10515" max="10515" width="5.69921875" style="295" customWidth="1"/>
    <col min="10516" max="10516" width="9.19921875" style="295" customWidth="1"/>
    <col min="10517" max="10517" width="9" style="295" customWidth="1"/>
    <col min="10518" max="10518" width="11.09765625" style="295" customWidth="1"/>
    <col min="10519" max="10752" width="8.09765625" style="295"/>
    <col min="10753" max="10753" width="7.19921875" style="295" customWidth="1"/>
    <col min="10754" max="10757" width="8.19921875" style="295" customWidth="1"/>
    <col min="10758" max="10759" width="14.09765625" style="295" customWidth="1"/>
    <col min="10760" max="10760" width="3.8984375" style="295" customWidth="1"/>
    <col min="10761" max="10761" width="3.19921875" style="295" customWidth="1"/>
    <col min="10762" max="10762" width="3.8984375" style="295" customWidth="1"/>
    <col min="10763" max="10763" width="3.19921875" style="295" customWidth="1"/>
    <col min="10764" max="10764" width="14.09765625" style="295" customWidth="1"/>
    <col min="10765" max="10765" width="16.69921875" style="295" customWidth="1"/>
    <col min="10766" max="10766" width="15.8984375" style="295" customWidth="1"/>
    <col min="10767" max="10767" width="7.5" style="295" customWidth="1"/>
    <col min="10768" max="10770" width="2.3984375" style="295" customWidth="1"/>
    <col min="10771" max="10771" width="5.69921875" style="295" customWidth="1"/>
    <col min="10772" max="10772" width="9.19921875" style="295" customWidth="1"/>
    <col min="10773" max="10773" width="9" style="295" customWidth="1"/>
    <col min="10774" max="10774" width="11.09765625" style="295" customWidth="1"/>
    <col min="10775" max="11008" width="8.09765625" style="295"/>
    <col min="11009" max="11009" width="7.19921875" style="295" customWidth="1"/>
    <col min="11010" max="11013" width="8.19921875" style="295" customWidth="1"/>
    <col min="11014" max="11015" width="14.09765625" style="295" customWidth="1"/>
    <col min="11016" max="11016" width="3.8984375" style="295" customWidth="1"/>
    <col min="11017" max="11017" width="3.19921875" style="295" customWidth="1"/>
    <col min="11018" max="11018" width="3.8984375" style="295" customWidth="1"/>
    <col min="11019" max="11019" width="3.19921875" style="295" customWidth="1"/>
    <col min="11020" max="11020" width="14.09765625" style="295" customWidth="1"/>
    <col min="11021" max="11021" width="16.69921875" style="295" customWidth="1"/>
    <col min="11022" max="11022" width="15.8984375" style="295" customWidth="1"/>
    <col min="11023" max="11023" width="7.5" style="295" customWidth="1"/>
    <col min="11024" max="11026" width="2.3984375" style="295" customWidth="1"/>
    <col min="11027" max="11027" width="5.69921875" style="295" customWidth="1"/>
    <col min="11028" max="11028" width="9.19921875" style="295" customWidth="1"/>
    <col min="11029" max="11029" width="9" style="295" customWidth="1"/>
    <col min="11030" max="11030" width="11.09765625" style="295" customWidth="1"/>
    <col min="11031" max="11264" width="8.09765625" style="295"/>
    <col min="11265" max="11265" width="7.19921875" style="295" customWidth="1"/>
    <col min="11266" max="11269" width="8.19921875" style="295" customWidth="1"/>
    <col min="11270" max="11271" width="14.09765625" style="295" customWidth="1"/>
    <col min="11272" max="11272" width="3.8984375" style="295" customWidth="1"/>
    <col min="11273" max="11273" width="3.19921875" style="295" customWidth="1"/>
    <col min="11274" max="11274" width="3.8984375" style="295" customWidth="1"/>
    <col min="11275" max="11275" width="3.19921875" style="295" customWidth="1"/>
    <col min="11276" max="11276" width="14.09765625" style="295" customWidth="1"/>
    <col min="11277" max="11277" width="16.69921875" style="295" customWidth="1"/>
    <col min="11278" max="11278" width="15.8984375" style="295" customWidth="1"/>
    <col min="11279" max="11279" width="7.5" style="295" customWidth="1"/>
    <col min="11280" max="11282" width="2.3984375" style="295" customWidth="1"/>
    <col min="11283" max="11283" width="5.69921875" style="295" customWidth="1"/>
    <col min="11284" max="11284" width="9.19921875" style="295" customWidth="1"/>
    <col min="11285" max="11285" width="9" style="295" customWidth="1"/>
    <col min="11286" max="11286" width="11.09765625" style="295" customWidth="1"/>
    <col min="11287" max="11520" width="8.09765625" style="295"/>
    <col min="11521" max="11521" width="7.19921875" style="295" customWidth="1"/>
    <col min="11522" max="11525" width="8.19921875" style="295" customWidth="1"/>
    <col min="11526" max="11527" width="14.09765625" style="295" customWidth="1"/>
    <col min="11528" max="11528" width="3.8984375" style="295" customWidth="1"/>
    <col min="11529" max="11529" width="3.19921875" style="295" customWidth="1"/>
    <col min="11530" max="11530" width="3.8984375" style="295" customWidth="1"/>
    <col min="11531" max="11531" width="3.19921875" style="295" customWidth="1"/>
    <col min="11532" max="11532" width="14.09765625" style="295" customWidth="1"/>
    <col min="11533" max="11533" width="16.69921875" style="295" customWidth="1"/>
    <col min="11534" max="11534" width="15.8984375" style="295" customWidth="1"/>
    <col min="11535" max="11535" width="7.5" style="295" customWidth="1"/>
    <col min="11536" max="11538" width="2.3984375" style="295" customWidth="1"/>
    <col min="11539" max="11539" width="5.69921875" style="295" customWidth="1"/>
    <col min="11540" max="11540" width="9.19921875" style="295" customWidth="1"/>
    <col min="11541" max="11541" width="9" style="295" customWidth="1"/>
    <col min="11542" max="11542" width="11.09765625" style="295" customWidth="1"/>
    <col min="11543" max="11776" width="8.09765625" style="295"/>
    <col min="11777" max="11777" width="7.19921875" style="295" customWidth="1"/>
    <col min="11778" max="11781" width="8.19921875" style="295" customWidth="1"/>
    <col min="11782" max="11783" width="14.09765625" style="295" customWidth="1"/>
    <col min="11784" max="11784" width="3.8984375" style="295" customWidth="1"/>
    <col min="11785" max="11785" width="3.19921875" style="295" customWidth="1"/>
    <col min="11786" max="11786" width="3.8984375" style="295" customWidth="1"/>
    <col min="11787" max="11787" width="3.19921875" style="295" customWidth="1"/>
    <col min="11788" max="11788" width="14.09765625" style="295" customWidth="1"/>
    <col min="11789" max="11789" width="16.69921875" style="295" customWidth="1"/>
    <col min="11790" max="11790" width="15.8984375" style="295" customWidth="1"/>
    <col min="11791" max="11791" width="7.5" style="295" customWidth="1"/>
    <col min="11792" max="11794" width="2.3984375" style="295" customWidth="1"/>
    <col min="11795" max="11795" width="5.69921875" style="295" customWidth="1"/>
    <col min="11796" max="11796" width="9.19921875" style="295" customWidth="1"/>
    <col min="11797" max="11797" width="9" style="295" customWidth="1"/>
    <col min="11798" max="11798" width="11.09765625" style="295" customWidth="1"/>
    <col min="11799" max="12032" width="8.09765625" style="295"/>
    <col min="12033" max="12033" width="7.19921875" style="295" customWidth="1"/>
    <col min="12034" max="12037" width="8.19921875" style="295" customWidth="1"/>
    <col min="12038" max="12039" width="14.09765625" style="295" customWidth="1"/>
    <col min="12040" max="12040" width="3.8984375" style="295" customWidth="1"/>
    <col min="12041" max="12041" width="3.19921875" style="295" customWidth="1"/>
    <col min="12042" max="12042" width="3.8984375" style="295" customWidth="1"/>
    <col min="12043" max="12043" width="3.19921875" style="295" customWidth="1"/>
    <col min="12044" max="12044" width="14.09765625" style="295" customWidth="1"/>
    <col min="12045" max="12045" width="16.69921875" style="295" customWidth="1"/>
    <col min="12046" max="12046" width="15.8984375" style="295" customWidth="1"/>
    <col min="12047" max="12047" width="7.5" style="295" customWidth="1"/>
    <col min="12048" max="12050" width="2.3984375" style="295" customWidth="1"/>
    <col min="12051" max="12051" width="5.69921875" style="295" customWidth="1"/>
    <col min="12052" max="12052" width="9.19921875" style="295" customWidth="1"/>
    <col min="12053" max="12053" width="9" style="295" customWidth="1"/>
    <col min="12054" max="12054" width="11.09765625" style="295" customWidth="1"/>
    <col min="12055" max="12288" width="8.09765625" style="295"/>
    <col min="12289" max="12289" width="7.19921875" style="295" customWidth="1"/>
    <col min="12290" max="12293" width="8.19921875" style="295" customWidth="1"/>
    <col min="12294" max="12295" width="14.09765625" style="295" customWidth="1"/>
    <col min="12296" max="12296" width="3.8984375" style="295" customWidth="1"/>
    <col min="12297" max="12297" width="3.19921875" style="295" customWidth="1"/>
    <col min="12298" max="12298" width="3.8984375" style="295" customWidth="1"/>
    <col min="12299" max="12299" width="3.19921875" style="295" customWidth="1"/>
    <col min="12300" max="12300" width="14.09765625" style="295" customWidth="1"/>
    <col min="12301" max="12301" width="16.69921875" style="295" customWidth="1"/>
    <col min="12302" max="12302" width="15.8984375" style="295" customWidth="1"/>
    <col min="12303" max="12303" width="7.5" style="295" customWidth="1"/>
    <col min="12304" max="12306" width="2.3984375" style="295" customWidth="1"/>
    <col min="12307" max="12307" width="5.69921875" style="295" customWidth="1"/>
    <col min="12308" max="12308" width="9.19921875" style="295" customWidth="1"/>
    <col min="12309" max="12309" width="9" style="295" customWidth="1"/>
    <col min="12310" max="12310" width="11.09765625" style="295" customWidth="1"/>
    <col min="12311" max="12544" width="8.09765625" style="295"/>
    <col min="12545" max="12545" width="7.19921875" style="295" customWidth="1"/>
    <col min="12546" max="12549" width="8.19921875" style="295" customWidth="1"/>
    <col min="12550" max="12551" width="14.09765625" style="295" customWidth="1"/>
    <col min="12552" max="12552" width="3.8984375" style="295" customWidth="1"/>
    <col min="12553" max="12553" width="3.19921875" style="295" customWidth="1"/>
    <col min="12554" max="12554" width="3.8984375" style="295" customWidth="1"/>
    <col min="12555" max="12555" width="3.19921875" style="295" customWidth="1"/>
    <col min="12556" max="12556" width="14.09765625" style="295" customWidth="1"/>
    <col min="12557" max="12557" width="16.69921875" style="295" customWidth="1"/>
    <col min="12558" max="12558" width="15.8984375" style="295" customWidth="1"/>
    <col min="12559" max="12559" width="7.5" style="295" customWidth="1"/>
    <col min="12560" max="12562" width="2.3984375" style="295" customWidth="1"/>
    <col min="12563" max="12563" width="5.69921875" style="295" customWidth="1"/>
    <col min="12564" max="12564" width="9.19921875" style="295" customWidth="1"/>
    <col min="12565" max="12565" width="9" style="295" customWidth="1"/>
    <col min="12566" max="12566" width="11.09765625" style="295" customWidth="1"/>
    <col min="12567" max="12800" width="8.09765625" style="295"/>
    <col min="12801" max="12801" width="7.19921875" style="295" customWidth="1"/>
    <col min="12802" max="12805" width="8.19921875" style="295" customWidth="1"/>
    <col min="12806" max="12807" width="14.09765625" style="295" customWidth="1"/>
    <col min="12808" max="12808" width="3.8984375" style="295" customWidth="1"/>
    <col min="12809" max="12809" width="3.19921875" style="295" customWidth="1"/>
    <col min="12810" max="12810" width="3.8984375" style="295" customWidth="1"/>
    <col min="12811" max="12811" width="3.19921875" style="295" customWidth="1"/>
    <col min="12812" max="12812" width="14.09765625" style="295" customWidth="1"/>
    <col min="12813" max="12813" width="16.69921875" style="295" customWidth="1"/>
    <col min="12814" max="12814" width="15.8984375" style="295" customWidth="1"/>
    <col min="12815" max="12815" width="7.5" style="295" customWidth="1"/>
    <col min="12816" max="12818" width="2.3984375" style="295" customWidth="1"/>
    <col min="12819" max="12819" width="5.69921875" style="295" customWidth="1"/>
    <col min="12820" max="12820" width="9.19921875" style="295" customWidth="1"/>
    <col min="12821" max="12821" width="9" style="295" customWidth="1"/>
    <col min="12822" max="12822" width="11.09765625" style="295" customWidth="1"/>
    <col min="12823" max="13056" width="8.09765625" style="295"/>
    <col min="13057" max="13057" width="7.19921875" style="295" customWidth="1"/>
    <col min="13058" max="13061" width="8.19921875" style="295" customWidth="1"/>
    <col min="13062" max="13063" width="14.09765625" style="295" customWidth="1"/>
    <col min="13064" max="13064" width="3.8984375" style="295" customWidth="1"/>
    <col min="13065" max="13065" width="3.19921875" style="295" customWidth="1"/>
    <col min="13066" max="13066" width="3.8984375" style="295" customWidth="1"/>
    <col min="13067" max="13067" width="3.19921875" style="295" customWidth="1"/>
    <col min="13068" max="13068" width="14.09765625" style="295" customWidth="1"/>
    <col min="13069" max="13069" width="16.69921875" style="295" customWidth="1"/>
    <col min="13070" max="13070" width="15.8984375" style="295" customWidth="1"/>
    <col min="13071" max="13071" width="7.5" style="295" customWidth="1"/>
    <col min="13072" max="13074" width="2.3984375" style="295" customWidth="1"/>
    <col min="13075" max="13075" width="5.69921875" style="295" customWidth="1"/>
    <col min="13076" max="13076" width="9.19921875" style="295" customWidth="1"/>
    <col min="13077" max="13077" width="9" style="295" customWidth="1"/>
    <col min="13078" max="13078" width="11.09765625" style="295" customWidth="1"/>
    <col min="13079" max="13312" width="8.09765625" style="295"/>
    <col min="13313" max="13313" width="7.19921875" style="295" customWidth="1"/>
    <col min="13314" max="13317" width="8.19921875" style="295" customWidth="1"/>
    <col min="13318" max="13319" width="14.09765625" style="295" customWidth="1"/>
    <col min="13320" max="13320" width="3.8984375" style="295" customWidth="1"/>
    <col min="13321" max="13321" width="3.19921875" style="295" customWidth="1"/>
    <col min="13322" max="13322" width="3.8984375" style="295" customWidth="1"/>
    <col min="13323" max="13323" width="3.19921875" style="295" customWidth="1"/>
    <col min="13324" max="13324" width="14.09765625" style="295" customWidth="1"/>
    <col min="13325" max="13325" width="16.69921875" style="295" customWidth="1"/>
    <col min="13326" max="13326" width="15.8984375" style="295" customWidth="1"/>
    <col min="13327" max="13327" width="7.5" style="295" customWidth="1"/>
    <col min="13328" max="13330" width="2.3984375" style="295" customWidth="1"/>
    <col min="13331" max="13331" width="5.69921875" style="295" customWidth="1"/>
    <col min="13332" max="13332" width="9.19921875" style="295" customWidth="1"/>
    <col min="13333" max="13333" width="9" style="295" customWidth="1"/>
    <col min="13334" max="13334" width="11.09765625" style="295" customWidth="1"/>
    <col min="13335" max="13568" width="8.09765625" style="295"/>
    <col min="13569" max="13569" width="7.19921875" style="295" customWidth="1"/>
    <col min="13570" max="13573" width="8.19921875" style="295" customWidth="1"/>
    <col min="13574" max="13575" width="14.09765625" style="295" customWidth="1"/>
    <col min="13576" max="13576" width="3.8984375" style="295" customWidth="1"/>
    <col min="13577" max="13577" width="3.19921875" style="295" customWidth="1"/>
    <col min="13578" max="13578" width="3.8984375" style="295" customWidth="1"/>
    <col min="13579" max="13579" width="3.19921875" style="295" customWidth="1"/>
    <col min="13580" max="13580" width="14.09765625" style="295" customWidth="1"/>
    <col min="13581" max="13581" width="16.69921875" style="295" customWidth="1"/>
    <col min="13582" max="13582" width="15.8984375" style="295" customWidth="1"/>
    <col min="13583" max="13583" width="7.5" style="295" customWidth="1"/>
    <col min="13584" max="13586" width="2.3984375" style="295" customWidth="1"/>
    <col min="13587" max="13587" width="5.69921875" style="295" customWidth="1"/>
    <col min="13588" max="13588" width="9.19921875" style="295" customWidth="1"/>
    <col min="13589" max="13589" width="9" style="295" customWidth="1"/>
    <col min="13590" max="13590" width="11.09765625" style="295" customWidth="1"/>
    <col min="13591" max="13824" width="8.09765625" style="295"/>
    <col min="13825" max="13825" width="7.19921875" style="295" customWidth="1"/>
    <col min="13826" max="13829" width="8.19921875" style="295" customWidth="1"/>
    <col min="13830" max="13831" width="14.09765625" style="295" customWidth="1"/>
    <col min="13832" max="13832" width="3.8984375" style="295" customWidth="1"/>
    <col min="13833" max="13833" width="3.19921875" style="295" customWidth="1"/>
    <col min="13834" max="13834" width="3.8984375" style="295" customWidth="1"/>
    <col min="13835" max="13835" width="3.19921875" style="295" customWidth="1"/>
    <col min="13836" max="13836" width="14.09765625" style="295" customWidth="1"/>
    <col min="13837" max="13837" width="16.69921875" style="295" customWidth="1"/>
    <col min="13838" max="13838" width="15.8984375" style="295" customWidth="1"/>
    <col min="13839" max="13839" width="7.5" style="295" customWidth="1"/>
    <col min="13840" max="13842" width="2.3984375" style="295" customWidth="1"/>
    <col min="13843" max="13843" width="5.69921875" style="295" customWidth="1"/>
    <col min="13844" max="13844" width="9.19921875" style="295" customWidth="1"/>
    <col min="13845" max="13845" width="9" style="295" customWidth="1"/>
    <col min="13846" max="13846" width="11.09765625" style="295" customWidth="1"/>
    <col min="13847" max="14080" width="8.09765625" style="295"/>
    <col min="14081" max="14081" width="7.19921875" style="295" customWidth="1"/>
    <col min="14082" max="14085" width="8.19921875" style="295" customWidth="1"/>
    <col min="14086" max="14087" width="14.09765625" style="295" customWidth="1"/>
    <col min="14088" max="14088" width="3.8984375" style="295" customWidth="1"/>
    <col min="14089" max="14089" width="3.19921875" style="295" customWidth="1"/>
    <col min="14090" max="14090" width="3.8984375" style="295" customWidth="1"/>
    <col min="14091" max="14091" width="3.19921875" style="295" customWidth="1"/>
    <col min="14092" max="14092" width="14.09765625" style="295" customWidth="1"/>
    <col min="14093" max="14093" width="16.69921875" style="295" customWidth="1"/>
    <col min="14094" max="14094" width="15.8984375" style="295" customWidth="1"/>
    <col min="14095" max="14095" width="7.5" style="295" customWidth="1"/>
    <col min="14096" max="14098" width="2.3984375" style="295" customWidth="1"/>
    <col min="14099" max="14099" width="5.69921875" style="295" customWidth="1"/>
    <col min="14100" max="14100" width="9.19921875" style="295" customWidth="1"/>
    <col min="14101" max="14101" width="9" style="295" customWidth="1"/>
    <col min="14102" max="14102" width="11.09765625" style="295" customWidth="1"/>
    <col min="14103" max="14336" width="8.09765625" style="295"/>
    <col min="14337" max="14337" width="7.19921875" style="295" customWidth="1"/>
    <col min="14338" max="14341" width="8.19921875" style="295" customWidth="1"/>
    <col min="14342" max="14343" width="14.09765625" style="295" customWidth="1"/>
    <col min="14344" max="14344" width="3.8984375" style="295" customWidth="1"/>
    <col min="14345" max="14345" width="3.19921875" style="295" customWidth="1"/>
    <col min="14346" max="14346" width="3.8984375" style="295" customWidth="1"/>
    <col min="14347" max="14347" width="3.19921875" style="295" customWidth="1"/>
    <col min="14348" max="14348" width="14.09765625" style="295" customWidth="1"/>
    <col min="14349" max="14349" width="16.69921875" style="295" customWidth="1"/>
    <col min="14350" max="14350" width="15.8984375" style="295" customWidth="1"/>
    <col min="14351" max="14351" width="7.5" style="295" customWidth="1"/>
    <col min="14352" max="14354" width="2.3984375" style="295" customWidth="1"/>
    <col min="14355" max="14355" width="5.69921875" style="295" customWidth="1"/>
    <col min="14356" max="14356" width="9.19921875" style="295" customWidth="1"/>
    <col min="14357" max="14357" width="9" style="295" customWidth="1"/>
    <col min="14358" max="14358" width="11.09765625" style="295" customWidth="1"/>
    <col min="14359" max="14592" width="8.09765625" style="295"/>
    <col min="14593" max="14593" width="7.19921875" style="295" customWidth="1"/>
    <col min="14594" max="14597" width="8.19921875" style="295" customWidth="1"/>
    <col min="14598" max="14599" width="14.09765625" style="295" customWidth="1"/>
    <col min="14600" max="14600" width="3.8984375" style="295" customWidth="1"/>
    <col min="14601" max="14601" width="3.19921875" style="295" customWidth="1"/>
    <col min="14602" max="14602" width="3.8984375" style="295" customWidth="1"/>
    <col min="14603" max="14603" width="3.19921875" style="295" customWidth="1"/>
    <col min="14604" max="14604" width="14.09765625" style="295" customWidth="1"/>
    <col min="14605" max="14605" width="16.69921875" style="295" customWidth="1"/>
    <col min="14606" max="14606" width="15.8984375" style="295" customWidth="1"/>
    <col min="14607" max="14607" width="7.5" style="295" customWidth="1"/>
    <col min="14608" max="14610" width="2.3984375" style="295" customWidth="1"/>
    <col min="14611" max="14611" width="5.69921875" style="295" customWidth="1"/>
    <col min="14612" max="14612" width="9.19921875" style="295" customWidth="1"/>
    <col min="14613" max="14613" width="9" style="295" customWidth="1"/>
    <col min="14614" max="14614" width="11.09765625" style="295" customWidth="1"/>
    <col min="14615" max="14848" width="8.09765625" style="295"/>
    <col min="14849" max="14849" width="7.19921875" style="295" customWidth="1"/>
    <col min="14850" max="14853" width="8.19921875" style="295" customWidth="1"/>
    <col min="14854" max="14855" width="14.09765625" style="295" customWidth="1"/>
    <col min="14856" max="14856" width="3.8984375" style="295" customWidth="1"/>
    <col min="14857" max="14857" width="3.19921875" style="295" customWidth="1"/>
    <col min="14858" max="14858" width="3.8984375" style="295" customWidth="1"/>
    <col min="14859" max="14859" width="3.19921875" style="295" customWidth="1"/>
    <col min="14860" max="14860" width="14.09765625" style="295" customWidth="1"/>
    <col min="14861" max="14861" width="16.69921875" style="295" customWidth="1"/>
    <col min="14862" max="14862" width="15.8984375" style="295" customWidth="1"/>
    <col min="14863" max="14863" width="7.5" style="295" customWidth="1"/>
    <col min="14864" max="14866" width="2.3984375" style="295" customWidth="1"/>
    <col min="14867" max="14867" width="5.69921875" style="295" customWidth="1"/>
    <col min="14868" max="14868" width="9.19921875" style="295" customWidth="1"/>
    <col min="14869" max="14869" width="9" style="295" customWidth="1"/>
    <col min="14870" max="14870" width="11.09765625" style="295" customWidth="1"/>
    <col min="14871" max="15104" width="8.09765625" style="295"/>
    <col min="15105" max="15105" width="7.19921875" style="295" customWidth="1"/>
    <col min="15106" max="15109" width="8.19921875" style="295" customWidth="1"/>
    <col min="15110" max="15111" width="14.09765625" style="295" customWidth="1"/>
    <col min="15112" max="15112" width="3.8984375" style="295" customWidth="1"/>
    <col min="15113" max="15113" width="3.19921875" style="295" customWidth="1"/>
    <col min="15114" max="15114" width="3.8984375" style="295" customWidth="1"/>
    <col min="15115" max="15115" width="3.19921875" style="295" customWidth="1"/>
    <col min="15116" max="15116" width="14.09765625" style="295" customWidth="1"/>
    <col min="15117" max="15117" width="16.69921875" style="295" customWidth="1"/>
    <col min="15118" max="15118" width="15.8984375" style="295" customWidth="1"/>
    <col min="15119" max="15119" width="7.5" style="295" customWidth="1"/>
    <col min="15120" max="15122" width="2.3984375" style="295" customWidth="1"/>
    <col min="15123" max="15123" width="5.69921875" style="295" customWidth="1"/>
    <col min="15124" max="15124" width="9.19921875" style="295" customWidth="1"/>
    <col min="15125" max="15125" width="9" style="295" customWidth="1"/>
    <col min="15126" max="15126" width="11.09765625" style="295" customWidth="1"/>
    <col min="15127" max="15360" width="8.09765625" style="295"/>
    <col min="15361" max="15361" width="7.19921875" style="295" customWidth="1"/>
    <col min="15362" max="15365" width="8.19921875" style="295" customWidth="1"/>
    <col min="15366" max="15367" width="14.09765625" style="295" customWidth="1"/>
    <col min="15368" max="15368" width="3.8984375" style="295" customWidth="1"/>
    <col min="15369" max="15369" width="3.19921875" style="295" customWidth="1"/>
    <col min="15370" max="15370" width="3.8984375" style="295" customWidth="1"/>
    <col min="15371" max="15371" width="3.19921875" style="295" customWidth="1"/>
    <col min="15372" max="15372" width="14.09765625" style="295" customWidth="1"/>
    <col min="15373" max="15373" width="16.69921875" style="295" customWidth="1"/>
    <col min="15374" max="15374" width="15.8984375" style="295" customWidth="1"/>
    <col min="15375" max="15375" width="7.5" style="295" customWidth="1"/>
    <col min="15376" max="15378" width="2.3984375" style="295" customWidth="1"/>
    <col min="15379" max="15379" width="5.69921875" style="295" customWidth="1"/>
    <col min="15380" max="15380" width="9.19921875" style="295" customWidth="1"/>
    <col min="15381" max="15381" width="9" style="295" customWidth="1"/>
    <col min="15382" max="15382" width="11.09765625" style="295" customWidth="1"/>
    <col min="15383" max="15616" width="8.09765625" style="295"/>
    <col min="15617" max="15617" width="7.19921875" style="295" customWidth="1"/>
    <col min="15618" max="15621" width="8.19921875" style="295" customWidth="1"/>
    <col min="15622" max="15623" width="14.09765625" style="295" customWidth="1"/>
    <col min="15624" max="15624" width="3.8984375" style="295" customWidth="1"/>
    <col min="15625" max="15625" width="3.19921875" style="295" customWidth="1"/>
    <col min="15626" max="15626" width="3.8984375" style="295" customWidth="1"/>
    <col min="15627" max="15627" width="3.19921875" style="295" customWidth="1"/>
    <col min="15628" max="15628" width="14.09765625" style="295" customWidth="1"/>
    <col min="15629" max="15629" width="16.69921875" style="295" customWidth="1"/>
    <col min="15630" max="15630" width="15.8984375" style="295" customWidth="1"/>
    <col min="15631" max="15631" width="7.5" style="295" customWidth="1"/>
    <col min="15632" max="15634" width="2.3984375" style="295" customWidth="1"/>
    <col min="15635" max="15635" width="5.69921875" style="295" customWidth="1"/>
    <col min="15636" max="15636" width="9.19921875" style="295" customWidth="1"/>
    <col min="15637" max="15637" width="9" style="295" customWidth="1"/>
    <col min="15638" max="15638" width="11.09765625" style="295" customWidth="1"/>
    <col min="15639" max="15872" width="8.09765625" style="295"/>
    <col min="15873" max="15873" width="7.19921875" style="295" customWidth="1"/>
    <col min="15874" max="15877" width="8.19921875" style="295" customWidth="1"/>
    <col min="15878" max="15879" width="14.09765625" style="295" customWidth="1"/>
    <col min="15880" max="15880" width="3.8984375" style="295" customWidth="1"/>
    <col min="15881" max="15881" width="3.19921875" style="295" customWidth="1"/>
    <col min="15882" max="15882" width="3.8984375" style="295" customWidth="1"/>
    <col min="15883" max="15883" width="3.19921875" style="295" customWidth="1"/>
    <col min="15884" max="15884" width="14.09765625" style="295" customWidth="1"/>
    <col min="15885" max="15885" width="16.69921875" style="295" customWidth="1"/>
    <col min="15886" max="15886" width="15.8984375" style="295" customWidth="1"/>
    <col min="15887" max="15887" width="7.5" style="295" customWidth="1"/>
    <col min="15888" max="15890" width="2.3984375" style="295" customWidth="1"/>
    <col min="15891" max="15891" width="5.69921875" style="295" customWidth="1"/>
    <col min="15892" max="15892" width="9.19921875" style="295" customWidth="1"/>
    <col min="15893" max="15893" width="9" style="295" customWidth="1"/>
    <col min="15894" max="15894" width="11.09765625" style="295" customWidth="1"/>
    <col min="15895" max="16128" width="8.09765625" style="295"/>
    <col min="16129" max="16129" width="7.19921875" style="295" customWidth="1"/>
    <col min="16130" max="16133" width="8.19921875" style="295" customWidth="1"/>
    <col min="16134" max="16135" width="14.09765625" style="295" customWidth="1"/>
    <col min="16136" max="16136" width="3.8984375" style="295" customWidth="1"/>
    <col min="16137" max="16137" width="3.19921875" style="295" customWidth="1"/>
    <col min="16138" max="16138" width="3.8984375" style="295" customWidth="1"/>
    <col min="16139" max="16139" width="3.19921875" style="295" customWidth="1"/>
    <col min="16140" max="16140" width="14.09765625" style="295" customWidth="1"/>
    <col min="16141" max="16141" width="16.69921875" style="295" customWidth="1"/>
    <col min="16142" max="16142" width="15.8984375" style="295" customWidth="1"/>
    <col min="16143" max="16143" width="7.5" style="295" customWidth="1"/>
    <col min="16144" max="16146" width="2.3984375" style="295" customWidth="1"/>
    <col min="16147" max="16147" width="5.69921875" style="295" customWidth="1"/>
    <col min="16148" max="16148" width="9.19921875" style="295" customWidth="1"/>
    <col min="16149" max="16149" width="9" style="295" customWidth="1"/>
    <col min="16150" max="16150" width="11.09765625" style="295" customWidth="1"/>
    <col min="16151" max="16384" width="8.09765625" style="295"/>
  </cols>
  <sheetData>
    <row r="1" spans="1:13" ht="18" customHeight="1" x14ac:dyDescent="0.45">
      <c r="A1" s="407" t="s">
        <v>230</v>
      </c>
      <c r="L1" s="967" t="str">
        <f>IF(共通!$C$5&lt;&gt;"",共通!$C$5,"")</f>
        <v/>
      </c>
      <c r="M1" s="967"/>
    </row>
    <row r="2" spans="1:13" ht="21" customHeight="1" x14ac:dyDescent="0.45">
      <c r="A2" s="295" t="s">
        <v>1469</v>
      </c>
    </row>
    <row r="3" spans="1:13" ht="20.25" customHeight="1" x14ac:dyDescent="0.45">
      <c r="B3" s="295" t="s">
        <v>231</v>
      </c>
    </row>
    <row r="4" spans="1:13" ht="22.95" customHeight="1" x14ac:dyDescent="0.45">
      <c r="B4" s="1091" t="s">
        <v>232</v>
      </c>
      <c r="C4" s="1091"/>
      <c r="D4" s="983" t="s">
        <v>233</v>
      </c>
      <c r="E4" s="983"/>
      <c r="F4" s="311" t="s">
        <v>234</v>
      </c>
      <c r="G4" s="310" t="s">
        <v>235</v>
      </c>
      <c r="H4" s="1092" t="s">
        <v>236</v>
      </c>
      <c r="I4" s="1092"/>
      <c r="J4" s="1092"/>
      <c r="K4" s="1092"/>
      <c r="L4" s="311" t="s">
        <v>237</v>
      </c>
      <c r="M4" s="408"/>
    </row>
    <row r="5" spans="1:13" ht="22.95" customHeight="1" x14ac:dyDescent="0.45">
      <c r="B5" s="963"/>
      <c r="C5" s="963"/>
      <c r="D5" s="963"/>
      <c r="E5" s="963"/>
      <c r="F5" s="47"/>
      <c r="G5" s="70"/>
      <c r="H5" s="47"/>
      <c r="I5" s="364" t="s">
        <v>238</v>
      </c>
      <c r="J5" s="47"/>
      <c r="K5" s="409" t="s">
        <v>239</v>
      </c>
      <c r="L5" s="288"/>
    </row>
    <row r="6" spans="1:13" ht="22.95" customHeight="1" x14ac:dyDescent="0.45">
      <c r="B6" s="963"/>
      <c r="C6" s="963"/>
      <c r="D6" s="963"/>
      <c r="E6" s="963"/>
      <c r="F6" s="47"/>
      <c r="G6" s="70"/>
      <c r="H6" s="47"/>
      <c r="I6" s="364" t="s">
        <v>238</v>
      </c>
      <c r="J6" s="47"/>
      <c r="K6" s="409" t="s">
        <v>239</v>
      </c>
      <c r="L6" s="288"/>
    </row>
    <row r="7" spans="1:13" ht="22.95" customHeight="1" x14ac:dyDescent="0.45">
      <c r="B7" s="963"/>
      <c r="C7" s="963"/>
      <c r="D7" s="963"/>
      <c r="E7" s="963"/>
      <c r="F7" s="47"/>
      <c r="G7" s="70"/>
      <c r="H7" s="47"/>
      <c r="I7" s="364" t="s">
        <v>238</v>
      </c>
      <c r="J7" s="47"/>
      <c r="K7" s="409" t="s">
        <v>239</v>
      </c>
      <c r="L7" s="288"/>
    </row>
    <row r="8" spans="1:13" ht="22.95" customHeight="1" x14ac:dyDescent="0.45">
      <c r="B8" s="963"/>
      <c r="C8" s="963"/>
      <c r="D8" s="963"/>
      <c r="E8" s="963"/>
      <c r="F8" s="47"/>
      <c r="G8" s="70"/>
      <c r="H8" s="47"/>
      <c r="I8" s="364" t="s">
        <v>238</v>
      </c>
      <c r="J8" s="47"/>
      <c r="K8" s="409" t="s">
        <v>239</v>
      </c>
      <c r="L8" s="288"/>
    </row>
    <row r="9" spans="1:13" ht="22.95" customHeight="1" x14ac:dyDescent="0.45">
      <c r="B9" s="963"/>
      <c r="C9" s="963"/>
      <c r="D9" s="963"/>
      <c r="E9" s="963"/>
      <c r="F9" s="47"/>
      <c r="G9" s="70"/>
      <c r="H9" s="47"/>
      <c r="I9" s="364" t="s">
        <v>238</v>
      </c>
      <c r="J9" s="47"/>
      <c r="K9" s="409" t="s">
        <v>239</v>
      </c>
      <c r="L9" s="288"/>
    </row>
    <row r="10" spans="1:13" ht="22.95" customHeight="1" x14ac:dyDescent="0.45">
      <c r="B10" s="963"/>
      <c r="C10" s="963"/>
      <c r="D10" s="963"/>
      <c r="E10" s="963"/>
      <c r="F10" s="47"/>
      <c r="G10" s="70"/>
      <c r="H10" s="47"/>
      <c r="I10" s="364" t="s">
        <v>238</v>
      </c>
      <c r="J10" s="47"/>
      <c r="K10" s="409" t="s">
        <v>239</v>
      </c>
      <c r="L10" s="288"/>
    </row>
    <row r="11" spans="1:13" ht="22.95" customHeight="1" x14ac:dyDescent="0.45">
      <c r="B11" s="963"/>
      <c r="C11" s="963"/>
      <c r="D11" s="1093"/>
      <c r="E11" s="963"/>
      <c r="F11" s="47"/>
      <c r="G11" s="70"/>
      <c r="H11" s="47"/>
      <c r="I11" s="364" t="s">
        <v>238</v>
      </c>
      <c r="J11" s="47"/>
      <c r="K11" s="409" t="s">
        <v>239</v>
      </c>
      <c r="L11" s="288"/>
    </row>
    <row r="12" spans="1:13" ht="22.95" customHeight="1" x14ac:dyDescent="0.45">
      <c r="B12" s="963"/>
      <c r="C12" s="963"/>
      <c r="D12" s="963"/>
      <c r="E12" s="963"/>
      <c r="F12" s="47"/>
      <c r="G12" s="70"/>
      <c r="H12" s="47"/>
      <c r="I12" s="364" t="s">
        <v>238</v>
      </c>
      <c r="J12" s="47"/>
      <c r="K12" s="409" t="s">
        <v>239</v>
      </c>
      <c r="L12" s="288"/>
    </row>
    <row r="13" spans="1:13" ht="22.95" customHeight="1" x14ac:dyDescent="0.45">
      <c r="B13" s="963"/>
      <c r="C13" s="963"/>
      <c r="D13" s="963"/>
      <c r="E13" s="963"/>
      <c r="F13" s="47"/>
      <c r="G13" s="70"/>
      <c r="H13" s="47"/>
      <c r="I13" s="364" t="s">
        <v>238</v>
      </c>
      <c r="J13" s="47"/>
      <c r="K13" s="409" t="s">
        <v>239</v>
      </c>
      <c r="L13" s="288"/>
    </row>
    <row r="14" spans="1:13" ht="22.95" customHeight="1" x14ac:dyDescent="0.45">
      <c r="B14" s="963"/>
      <c r="C14" s="963"/>
      <c r="D14" s="963"/>
      <c r="E14" s="963"/>
      <c r="F14" s="47"/>
      <c r="G14" s="70"/>
      <c r="H14" s="47"/>
      <c r="I14" s="364" t="s">
        <v>238</v>
      </c>
      <c r="J14" s="47"/>
      <c r="K14" s="409" t="s">
        <v>239</v>
      </c>
      <c r="L14" s="288"/>
    </row>
    <row r="15" spans="1:13" ht="22.95" customHeight="1" x14ac:dyDescent="0.45">
      <c r="B15" s="963"/>
      <c r="C15" s="963"/>
      <c r="D15" s="963"/>
      <c r="E15" s="963"/>
      <c r="F15" s="47"/>
      <c r="G15" s="70"/>
      <c r="H15" s="47"/>
      <c r="I15" s="364" t="s">
        <v>238</v>
      </c>
      <c r="J15" s="47"/>
      <c r="K15" s="409" t="s">
        <v>239</v>
      </c>
      <c r="L15" s="288"/>
    </row>
    <row r="16" spans="1:13" ht="21" customHeight="1" x14ac:dyDescent="0.45">
      <c r="A16" s="295" t="s">
        <v>240</v>
      </c>
    </row>
    <row r="17" spans="1:1" ht="21" customHeight="1" x14ac:dyDescent="0.45">
      <c r="A17" s="295" t="s">
        <v>241</v>
      </c>
    </row>
    <row r="18" spans="1:1" ht="7.2" customHeight="1" x14ac:dyDescent="0.45"/>
  </sheetData>
  <sheetProtection algorithmName="SHA-512" hashValue="XL22Bb7D/uyeHhkieb4YEJ5MGcTel7yW70dz04UwYd4MxDYtooeL3ysveLgELskLZLqVyiZMKBK4dTee/DMNlA==" saltValue="jOJwYWS3OHyhAx0Vw2P2UQ==" spinCount="100000" sheet="1" objects="1" scenarios="1" selectLockedCells="1"/>
  <mergeCells count="26">
    <mergeCell ref="B15:C15"/>
    <mergeCell ref="D15:E15"/>
    <mergeCell ref="B12:C12"/>
    <mergeCell ref="D12:E12"/>
    <mergeCell ref="B13:C13"/>
    <mergeCell ref="D13:E13"/>
    <mergeCell ref="B14:C14"/>
    <mergeCell ref="D14:E14"/>
    <mergeCell ref="B9:C9"/>
    <mergeCell ref="D9:E9"/>
    <mergeCell ref="B10:C10"/>
    <mergeCell ref="D10:E10"/>
    <mergeCell ref="B11:C11"/>
    <mergeCell ref="D11:E11"/>
    <mergeCell ref="B6:C6"/>
    <mergeCell ref="D6:E6"/>
    <mergeCell ref="B7:C7"/>
    <mergeCell ref="D7:E7"/>
    <mergeCell ref="B8:C8"/>
    <mergeCell ref="D8:E8"/>
    <mergeCell ref="L1:M1"/>
    <mergeCell ref="B4:C4"/>
    <mergeCell ref="D4:E4"/>
    <mergeCell ref="H4:K4"/>
    <mergeCell ref="B5:C5"/>
    <mergeCell ref="D5:E5"/>
  </mergeCells>
  <phoneticPr fontId="2"/>
  <conditionalFormatting sqref="B5:H15 J5:J15 L5:L15">
    <cfRule type="notContainsBlanks" dxfId="472" priority="2" stopIfTrue="1">
      <formula>LEN(TRIM(B5))&gt;0</formula>
    </cfRule>
  </conditionalFormatting>
  <conditionalFormatting sqref="L1">
    <cfRule type="notContainsBlanks" dxfId="471" priority="1" stopIfTrue="1">
      <formula>LEN(TRIM(L1))&gt;0</formula>
    </cfRule>
  </conditionalFormatting>
  <dataValidations count="5">
    <dataValidation type="whole" allowBlank="1" showInputMessage="1" showErrorMessage="1" sqref="H5:H15 JD5:JD15 SZ5:SZ15 ACV5:ACV15 AMR5:AMR15 AWN5:AWN15 BGJ5:BGJ15 BQF5:BQF15 CAB5:CAB15 CJX5:CJX15 CTT5:CTT15 DDP5:DDP15 DNL5:DNL15 DXH5:DXH15 EHD5:EHD15 EQZ5:EQZ15 FAV5:FAV15 FKR5:FKR15 FUN5:FUN15 GEJ5:GEJ15 GOF5:GOF15 GYB5:GYB15 HHX5:HHX15 HRT5:HRT15 IBP5:IBP15 ILL5:ILL15 IVH5:IVH15 JFD5:JFD15 JOZ5:JOZ15 JYV5:JYV15 KIR5:KIR15 KSN5:KSN15 LCJ5:LCJ15 LMF5:LMF15 LWB5:LWB15 MFX5:MFX15 MPT5:MPT15 MZP5:MZP15 NJL5:NJL15 NTH5:NTH15 ODD5:ODD15 OMZ5:OMZ15 OWV5:OWV15 PGR5:PGR15 PQN5:PQN15 QAJ5:QAJ15 QKF5:QKF15 QUB5:QUB15 RDX5:RDX15 RNT5:RNT15 RXP5:RXP15 SHL5:SHL15 SRH5:SRH15 TBD5:TBD15 TKZ5:TKZ15 TUV5:TUV15 UER5:UER15 UON5:UON15 UYJ5:UYJ15 VIF5:VIF15 VSB5:VSB15 WBX5:WBX15 WLT5:WLT15 WVP5:WVP15 H65541:H65551 JD65541:JD65551 SZ65541:SZ65551 ACV65541:ACV65551 AMR65541:AMR65551 AWN65541:AWN65551 BGJ65541:BGJ65551 BQF65541:BQF65551 CAB65541:CAB65551 CJX65541:CJX65551 CTT65541:CTT65551 DDP65541:DDP65551 DNL65541:DNL65551 DXH65541:DXH65551 EHD65541:EHD65551 EQZ65541:EQZ65551 FAV65541:FAV65551 FKR65541:FKR65551 FUN65541:FUN65551 GEJ65541:GEJ65551 GOF65541:GOF65551 GYB65541:GYB65551 HHX65541:HHX65551 HRT65541:HRT65551 IBP65541:IBP65551 ILL65541:ILL65551 IVH65541:IVH65551 JFD65541:JFD65551 JOZ65541:JOZ65551 JYV65541:JYV65551 KIR65541:KIR65551 KSN65541:KSN65551 LCJ65541:LCJ65551 LMF65541:LMF65551 LWB65541:LWB65551 MFX65541:MFX65551 MPT65541:MPT65551 MZP65541:MZP65551 NJL65541:NJL65551 NTH65541:NTH65551 ODD65541:ODD65551 OMZ65541:OMZ65551 OWV65541:OWV65551 PGR65541:PGR65551 PQN65541:PQN65551 QAJ65541:QAJ65551 QKF65541:QKF65551 QUB65541:QUB65551 RDX65541:RDX65551 RNT65541:RNT65551 RXP65541:RXP65551 SHL65541:SHL65551 SRH65541:SRH65551 TBD65541:TBD65551 TKZ65541:TKZ65551 TUV65541:TUV65551 UER65541:UER65551 UON65541:UON65551 UYJ65541:UYJ65551 VIF65541:VIF65551 VSB65541:VSB65551 WBX65541:WBX65551 WLT65541:WLT65551 WVP65541:WVP65551 H131077:H131087 JD131077:JD131087 SZ131077:SZ131087 ACV131077:ACV131087 AMR131077:AMR131087 AWN131077:AWN131087 BGJ131077:BGJ131087 BQF131077:BQF131087 CAB131077:CAB131087 CJX131077:CJX131087 CTT131077:CTT131087 DDP131077:DDP131087 DNL131077:DNL131087 DXH131077:DXH131087 EHD131077:EHD131087 EQZ131077:EQZ131087 FAV131077:FAV131087 FKR131077:FKR131087 FUN131077:FUN131087 GEJ131077:GEJ131087 GOF131077:GOF131087 GYB131077:GYB131087 HHX131077:HHX131087 HRT131077:HRT131087 IBP131077:IBP131087 ILL131077:ILL131087 IVH131077:IVH131087 JFD131077:JFD131087 JOZ131077:JOZ131087 JYV131077:JYV131087 KIR131077:KIR131087 KSN131077:KSN131087 LCJ131077:LCJ131087 LMF131077:LMF131087 LWB131077:LWB131087 MFX131077:MFX131087 MPT131077:MPT131087 MZP131077:MZP131087 NJL131077:NJL131087 NTH131077:NTH131087 ODD131077:ODD131087 OMZ131077:OMZ131087 OWV131077:OWV131087 PGR131077:PGR131087 PQN131077:PQN131087 QAJ131077:QAJ131087 QKF131077:QKF131087 QUB131077:QUB131087 RDX131077:RDX131087 RNT131077:RNT131087 RXP131077:RXP131087 SHL131077:SHL131087 SRH131077:SRH131087 TBD131077:TBD131087 TKZ131077:TKZ131087 TUV131077:TUV131087 UER131077:UER131087 UON131077:UON131087 UYJ131077:UYJ131087 VIF131077:VIF131087 VSB131077:VSB131087 WBX131077:WBX131087 WLT131077:WLT131087 WVP131077:WVP131087 H196613:H196623 JD196613:JD196623 SZ196613:SZ196623 ACV196613:ACV196623 AMR196613:AMR196623 AWN196613:AWN196623 BGJ196613:BGJ196623 BQF196613:BQF196623 CAB196613:CAB196623 CJX196613:CJX196623 CTT196613:CTT196623 DDP196613:DDP196623 DNL196613:DNL196623 DXH196613:DXH196623 EHD196613:EHD196623 EQZ196613:EQZ196623 FAV196613:FAV196623 FKR196613:FKR196623 FUN196613:FUN196623 GEJ196613:GEJ196623 GOF196613:GOF196623 GYB196613:GYB196623 HHX196613:HHX196623 HRT196613:HRT196623 IBP196613:IBP196623 ILL196613:ILL196623 IVH196613:IVH196623 JFD196613:JFD196623 JOZ196613:JOZ196623 JYV196613:JYV196623 KIR196613:KIR196623 KSN196613:KSN196623 LCJ196613:LCJ196623 LMF196613:LMF196623 LWB196613:LWB196623 MFX196613:MFX196623 MPT196613:MPT196623 MZP196613:MZP196623 NJL196613:NJL196623 NTH196613:NTH196623 ODD196613:ODD196623 OMZ196613:OMZ196623 OWV196613:OWV196623 PGR196613:PGR196623 PQN196613:PQN196623 QAJ196613:QAJ196623 QKF196613:QKF196623 QUB196613:QUB196623 RDX196613:RDX196623 RNT196613:RNT196623 RXP196613:RXP196623 SHL196613:SHL196623 SRH196613:SRH196623 TBD196613:TBD196623 TKZ196613:TKZ196623 TUV196613:TUV196623 UER196613:UER196623 UON196613:UON196623 UYJ196613:UYJ196623 VIF196613:VIF196623 VSB196613:VSB196623 WBX196613:WBX196623 WLT196613:WLT196623 WVP196613:WVP196623 H262149:H262159 JD262149:JD262159 SZ262149:SZ262159 ACV262149:ACV262159 AMR262149:AMR262159 AWN262149:AWN262159 BGJ262149:BGJ262159 BQF262149:BQF262159 CAB262149:CAB262159 CJX262149:CJX262159 CTT262149:CTT262159 DDP262149:DDP262159 DNL262149:DNL262159 DXH262149:DXH262159 EHD262149:EHD262159 EQZ262149:EQZ262159 FAV262149:FAV262159 FKR262149:FKR262159 FUN262149:FUN262159 GEJ262149:GEJ262159 GOF262149:GOF262159 GYB262149:GYB262159 HHX262149:HHX262159 HRT262149:HRT262159 IBP262149:IBP262159 ILL262149:ILL262159 IVH262149:IVH262159 JFD262149:JFD262159 JOZ262149:JOZ262159 JYV262149:JYV262159 KIR262149:KIR262159 KSN262149:KSN262159 LCJ262149:LCJ262159 LMF262149:LMF262159 LWB262149:LWB262159 MFX262149:MFX262159 MPT262149:MPT262159 MZP262149:MZP262159 NJL262149:NJL262159 NTH262149:NTH262159 ODD262149:ODD262159 OMZ262149:OMZ262159 OWV262149:OWV262159 PGR262149:PGR262159 PQN262149:PQN262159 QAJ262149:QAJ262159 QKF262149:QKF262159 QUB262149:QUB262159 RDX262149:RDX262159 RNT262149:RNT262159 RXP262149:RXP262159 SHL262149:SHL262159 SRH262149:SRH262159 TBD262149:TBD262159 TKZ262149:TKZ262159 TUV262149:TUV262159 UER262149:UER262159 UON262149:UON262159 UYJ262149:UYJ262159 VIF262149:VIF262159 VSB262149:VSB262159 WBX262149:WBX262159 WLT262149:WLT262159 WVP262149:WVP262159 H327685:H327695 JD327685:JD327695 SZ327685:SZ327695 ACV327685:ACV327695 AMR327685:AMR327695 AWN327685:AWN327695 BGJ327685:BGJ327695 BQF327685:BQF327695 CAB327685:CAB327695 CJX327685:CJX327695 CTT327685:CTT327695 DDP327685:DDP327695 DNL327685:DNL327695 DXH327685:DXH327695 EHD327685:EHD327695 EQZ327685:EQZ327695 FAV327685:FAV327695 FKR327685:FKR327695 FUN327685:FUN327695 GEJ327685:GEJ327695 GOF327685:GOF327695 GYB327685:GYB327695 HHX327685:HHX327695 HRT327685:HRT327695 IBP327685:IBP327695 ILL327685:ILL327695 IVH327685:IVH327695 JFD327685:JFD327695 JOZ327685:JOZ327695 JYV327685:JYV327695 KIR327685:KIR327695 KSN327685:KSN327695 LCJ327685:LCJ327695 LMF327685:LMF327695 LWB327685:LWB327695 MFX327685:MFX327695 MPT327685:MPT327695 MZP327685:MZP327695 NJL327685:NJL327695 NTH327685:NTH327695 ODD327685:ODD327695 OMZ327685:OMZ327695 OWV327685:OWV327695 PGR327685:PGR327695 PQN327685:PQN327695 QAJ327685:QAJ327695 QKF327685:QKF327695 QUB327685:QUB327695 RDX327685:RDX327695 RNT327685:RNT327695 RXP327685:RXP327695 SHL327685:SHL327695 SRH327685:SRH327695 TBD327685:TBD327695 TKZ327685:TKZ327695 TUV327685:TUV327695 UER327685:UER327695 UON327685:UON327695 UYJ327685:UYJ327695 VIF327685:VIF327695 VSB327685:VSB327695 WBX327685:WBX327695 WLT327685:WLT327695 WVP327685:WVP327695 H393221:H393231 JD393221:JD393231 SZ393221:SZ393231 ACV393221:ACV393231 AMR393221:AMR393231 AWN393221:AWN393231 BGJ393221:BGJ393231 BQF393221:BQF393231 CAB393221:CAB393231 CJX393221:CJX393231 CTT393221:CTT393231 DDP393221:DDP393231 DNL393221:DNL393231 DXH393221:DXH393231 EHD393221:EHD393231 EQZ393221:EQZ393231 FAV393221:FAV393231 FKR393221:FKR393231 FUN393221:FUN393231 GEJ393221:GEJ393231 GOF393221:GOF393231 GYB393221:GYB393231 HHX393221:HHX393231 HRT393221:HRT393231 IBP393221:IBP393231 ILL393221:ILL393231 IVH393221:IVH393231 JFD393221:JFD393231 JOZ393221:JOZ393231 JYV393221:JYV393231 KIR393221:KIR393231 KSN393221:KSN393231 LCJ393221:LCJ393231 LMF393221:LMF393231 LWB393221:LWB393231 MFX393221:MFX393231 MPT393221:MPT393231 MZP393221:MZP393231 NJL393221:NJL393231 NTH393221:NTH393231 ODD393221:ODD393231 OMZ393221:OMZ393231 OWV393221:OWV393231 PGR393221:PGR393231 PQN393221:PQN393231 QAJ393221:QAJ393231 QKF393221:QKF393231 QUB393221:QUB393231 RDX393221:RDX393231 RNT393221:RNT393231 RXP393221:RXP393231 SHL393221:SHL393231 SRH393221:SRH393231 TBD393221:TBD393231 TKZ393221:TKZ393231 TUV393221:TUV393231 UER393221:UER393231 UON393221:UON393231 UYJ393221:UYJ393231 VIF393221:VIF393231 VSB393221:VSB393231 WBX393221:WBX393231 WLT393221:WLT393231 WVP393221:WVP393231 H458757:H458767 JD458757:JD458767 SZ458757:SZ458767 ACV458757:ACV458767 AMR458757:AMR458767 AWN458757:AWN458767 BGJ458757:BGJ458767 BQF458757:BQF458767 CAB458757:CAB458767 CJX458757:CJX458767 CTT458757:CTT458767 DDP458757:DDP458767 DNL458757:DNL458767 DXH458757:DXH458767 EHD458757:EHD458767 EQZ458757:EQZ458767 FAV458757:FAV458767 FKR458757:FKR458767 FUN458757:FUN458767 GEJ458757:GEJ458767 GOF458757:GOF458767 GYB458757:GYB458767 HHX458757:HHX458767 HRT458757:HRT458767 IBP458757:IBP458767 ILL458757:ILL458767 IVH458757:IVH458767 JFD458757:JFD458767 JOZ458757:JOZ458767 JYV458757:JYV458767 KIR458757:KIR458767 KSN458757:KSN458767 LCJ458757:LCJ458767 LMF458757:LMF458767 LWB458757:LWB458767 MFX458757:MFX458767 MPT458757:MPT458767 MZP458757:MZP458767 NJL458757:NJL458767 NTH458757:NTH458767 ODD458757:ODD458767 OMZ458757:OMZ458767 OWV458757:OWV458767 PGR458757:PGR458767 PQN458757:PQN458767 QAJ458757:QAJ458767 QKF458757:QKF458767 QUB458757:QUB458767 RDX458757:RDX458767 RNT458757:RNT458767 RXP458757:RXP458767 SHL458757:SHL458767 SRH458757:SRH458767 TBD458757:TBD458767 TKZ458757:TKZ458767 TUV458757:TUV458767 UER458757:UER458767 UON458757:UON458767 UYJ458757:UYJ458767 VIF458757:VIF458767 VSB458757:VSB458767 WBX458757:WBX458767 WLT458757:WLT458767 WVP458757:WVP458767 H524293:H524303 JD524293:JD524303 SZ524293:SZ524303 ACV524293:ACV524303 AMR524293:AMR524303 AWN524293:AWN524303 BGJ524293:BGJ524303 BQF524293:BQF524303 CAB524293:CAB524303 CJX524293:CJX524303 CTT524293:CTT524303 DDP524293:DDP524303 DNL524293:DNL524303 DXH524293:DXH524303 EHD524293:EHD524303 EQZ524293:EQZ524303 FAV524293:FAV524303 FKR524293:FKR524303 FUN524293:FUN524303 GEJ524293:GEJ524303 GOF524293:GOF524303 GYB524293:GYB524303 HHX524293:HHX524303 HRT524293:HRT524303 IBP524293:IBP524303 ILL524293:ILL524303 IVH524293:IVH524303 JFD524293:JFD524303 JOZ524293:JOZ524303 JYV524293:JYV524303 KIR524293:KIR524303 KSN524293:KSN524303 LCJ524293:LCJ524303 LMF524293:LMF524303 LWB524293:LWB524303 MFX524293:MFX524303 MPT524293:MPT524303 MZP524293:MZP524303 NJL524293:NJL524303 NTH524293:NTH524303 ODD524293:ODD524303 OMZ524293:OMZ524303 OWV524293:OWV524303 PGR524293:PGR524303 PQN524293:PQN524303 QAJ524293:QAJ524303 QKF524293:QKF524303 QUB524293:QUB524303 RDX524293:RDX524303 RNT524293:RNT524303 RXP524293:RXP524303 SHL524293:SHL524303 SRH524293:SRH524303 TBD524293:TBD524303 TKZ524293:TKZ524303 TUV524293:TUV524303 UER524293:UER524303 UON524293:UON524303 UYJ524293:UYJ524303 VIF524293:VIF524303 VSB524293:VSB524303 WBX524293:WBX524303 WLT524293:WLT524303 WVP524293:WVP524303 H589829:H589839 JD589829:JD589839 SZ589829:SZ589839 ACV589829:ACV589839 AMR589829:AMR589839 AWN589829:AWN589839 BGJ589829:BGJ589839 BQF589829:BQF589839 CAB589829:CAB589839 CJX589829:CJX589839 CTT589829:CTT589839 DDP589829:DDP589839 DNL589829:DNL589839 DXH589829:DXH589839 EHD589829:EHD589839 EQZ589829:EQZ589839 FAV589829:FAV589839 FKR589829:FKR589839 FUN589829:FUN589839 GEJ589829:GEJ589839 GOF589829:GOF589839 GYB589829:GYB589839 HHX589829:HHX589839 HRT589829:HRT589839 IBP589829:IBP589839 ILL589829:ILL589839 IVH589829:IVH589839 JFD589829:JFD589839 JOZ589829:JOZ589839 JYV589829:JYV589839 KIR589829:KIR589839 KSN589829:KSN589839 LCJ589829:LCJ589839 LMF589829:LMF589839 LWB589829:LWB589839 MFX589829:MFX589839 MPT589829:MPT589839 MZP589829:MZP589839 NJL589829:NJL589839 NTH589829:NTH589839 ODD589829:ODD589839 OMZ589829:OMZ589839 OWV589829:OWV589839 PGR589829:PGR589839 PQN589829:PQN589839 QAJ589829:QAJ589839 QKF589829:QKF589839 QUB589829:QUB589839 RDX589829:RDX589839 RNT589829:RNT589839 RXP589829:RXP589839 SHL589829:SHL589839 SRH589829:SRH589839 TBD589829:TBD589839 TKZ589829:TKZ589839 TUV589829:TUV589839 UER589829:UER589839 UON589829:UON589839 UYJ589829:UYJ589839 VIF589829:VIF589839 VSB589829:VSB589839 WBX589829:WBX589839 WLT589829:WLT589839 WVP589829:WVP589839 H655365:H655375 JD655365:JD655375 SZ655365:SZ655375 ACV655365:ACV655375 AMR655365:AMR655375 AWN655365:AWN655375 BGJ655365:BGJ655375 BQF655365:BQF655375 CAB655365:CAB655375 CJX655365:CJX655375 CTT655365:CTT655375 DDP655365:DDP655375 DNL655365:DNL655375 DXH655365:DXH655375 EHD655365:EHD655375 EQZ655365:EQZ655375 FAV655365:FAV655375 FKR655365:FKR655375 FUN655365:FUN655375 GEJ655365:GEJ655375 GOF655365:GOF655375 GYB655365:GYB655375 HHX655365:HHX655375 HRT655365:HRT655375 IBP655365:IBP655375 ILL655365:ILL655375 IVH655365:IVH655375 JFD655365:JFD655375 JOZ655365:JOZ655375 JYV655365:JYV655375 KIR655365:KIR655375 KSN655365:KSN655375 LCJ655365:LCJ655375 LMF655365:LMF655375 LWB655365:LWB655375 MFX655365:MFX655375 MPT655365:MPT655375 MZP655365:MZP655375 NJL655365:NJL655375 NTH655365:NTH655375 ODD655365:ODD655375 OMZ655365:OMZ655375 OWV655365:OWV655375 PGR655365:PGR655375 PQN655365:PQN655375 QAJ655365:QAJ655375 QKF655365:QKF655375 QUB655365:QUB655375 RDX655365:RDX655375 RNT655365:RNT655375 RXP655365:RXP655375 SHL655365:SHL655375 SRH655365:SRH655375 TBD655365:TBD655375 TKZ655365:TKZ655375 TUV655365:TUV655375 UER655365:UER655375 UON655365:UON655375 UYJ655365:UYJ655375 VIF655365:VIF655375 VSB655365:VSB655375 WBX655365:WBX655375 WLT655365:WLT655375 WVP655365:WVP655375 H720901:H720911 JD720901:JD720911 SZ720901:SZ720911 ACV720901:ACV720911 AMR720901:AMR720911 AWN720901:AWN720911 BGJ720901:BGJ720911 BQF720901:BQF720911 CAB720901:CAB720911 CJX720901:CJX720911 CTT720901:CTT720911 DDP720901:DDP720911 DNL720901:DNL720911 DXH720901:DXH720911 EHD720901:EHD720911 EQZ720901:EQZ720911 FAV720901:FAV720911 FKR720901:FKR720911 FUN720901:FUN720911 GEJ720901:GEJ720911 GOF720901:GOF720911 GYB720901:GYB720911 HHX720901:HHX720911 HRT720901:HRT720911 IBP720901:IBP720911 ILL720901:ILL720911 IVH720901:IVH720911 JFD720901:JFD720911 JOZ720901:JOZ720911 JYV720901:JYV720911 KIR720901:KIR720911 KSN720901:KSN720911 LCJ720901:LCJ720911 LMF720901:LMF720911 LWB720901:LWB720911 MFX720901:MFX720911 MPT720901:MPT720911 MZP720901:MZP720911 NJL720901:NJL720911 NTH720901:NTH720911 ODD720901:ODD720911 OMZ720901:OMZ720911 OWV720901:OWV720911 PGR720901:PGR720911 PQN720901:PQN720911 QAJ720901:QAJ720911 QKF720901:QKF720911 QUB720901:QUB720911 RDX720901:RDX720911 RNT720901:RNT720911 RXP720901:RXP720911 SHL720901:SHL720911 SRH720901:SRH720911 TBD720901:TBD720911 TKZ720901:TKZ720911 TUV720901:TUV720911 UER720901:UER720911 UON720901:UON720911 UYJ720901:UYJ720911 VIF720901:VIF720911 VSB720901:VSB720911 WBX720901:WBX720911 WLT720901:WLT720911 WVP720901:WVP720911 H786437:H786447 JD786437:JD786447 SZ786437:SZ786447 ACV786437:ACV786447 AMR786437:AMR786447 AWN786437:AWN786447 BGJ786437:BGJ786447 BQF786437:BQF786447 CAB786437:CAB786447 CJX786437:CJX786447 CTT786437:CTT786447 DDP786437:DDP786447 DNL786437:DNL786447 DXH786437:DXH786447 EHD786437:EHD786447 EQZ786437:EQZ786447 FAV786437:FAV786447 FKR786437:FKR786447 FUN786437:FUN786447 GEJ786437:GEJ786447 GOF786437:GOF786447 GYB786437:GYB786447 HHX786437:HHX786447 HRT786437:HRT786447 IBP786437:IBP786447 ILL786437:ILL786447 IVH786437:IVH786447 JFD786437:JFD786447 JOZ786437:JOZ786447 JYV786437:JYV786447 KIR786437:KIR786447 KSN786437:KSN786447 LCJ786437:LCJ786447 LMF786437:LMF786447 LWB786437:LWB786447 MFX786437:MFX786447 MPT786437:MPT786447 MZP786437:MZP786447 NJL786437:NJL786447 NTH786437:NTH786447 ODD786437:ODD786447 OMZ786437:OMZ786447 OWV786437:OWV786447 PGR786437:PGR786447 PQN786437:PQN786447 QAJ786437:QAJ786447 QKF786437:QKF786447 QUB786437:QUB786447 RDX786437:RDX786447 RNT786437:RNT786447 RXP786437:RXP786447 SHL786437:SHL786447 SRH786437:SRH786447 TBD786437:TBD786447 TKZ786437:TKZ786447 TUV786437:TUV786447 UER786437:UER786447 UON786437:UON786447 UYJ786437:UYJ786447 VIF786437:VIF786447 VSB786437:VSB786447 WBX786437:WBX786447 WLT786437:WLT786447 WVP786437:WVP786447 H851973:H851983 JD851973:JD851983 SZ851973:SZ851983 ACV851973:ACV851983 AMR851973:AMR851983 AWN851973:AWN851983 BGJ851973:BGJ851983 BQF851973:BQF851983 CAB851973:CAB851983 CJX851973:CJX851983 CTT851973:CTT851983 DDP851973:DDP851983 DNL851973:DNL851983 DXH851973:DXH851983 EHD851973:EHD851983 EQZ851973:EQZ851983 FAV851973:FAV851983 FKR851973:FKR851983 FUN851973:FUN851983 GEJ851973:GEJ851983 GOF851973:GOF851983 GYB851973:GYB851983 HHX851973:HHX851983 HRT851973:HRT851983 IBP851973:IBP851983 ILL851973:ILL851983 IVH851973:IVH851983 JFD851973:JFD851983 JOZ851973:JOZ851983 JYV851973:JYV851983 KIR851973:KIR851983 KSN851973:KSN851983 LCJ851973:LCJ851983 LMF851973:LMF851983 LWB851973:LWB851983 MFX851973:MFX851983 MPT851973:MPT851983 MZP851973:MZP851983 NJL851973:NJL851983 NTH851973:NTH851983 ODD851973:ODD851983 OMZ851973:OMZ851983 OWV851973:OWV851983 PGR851973:PGR851983 PQN851973:PQN851983 QAJ851973:QAJ851983 QKF851973:QKF851983 QUB851973:QUB851983 RDX851973:RDX851983 RNT851973:RNT851983 RXP851973:RXP851983 SHL851973:SHL851983 SRH851973:SRH851983 TBD851973:TBD851983 TKZ851973:TKZ851983 TUV851973:TUV851983 UER851973:UER851983 UON851973:UON851983 UYJ851973:UYJ851983 VIF851973:VIF851983 VSB851973:VSB851983 WBX851973:WBX851983 WLT851973:WLT851983 WVP851973:WVP851983 H917509:H917519 JD917509:JD917519 SZ917509:SZ917519 ACV917509:ACV917519 AMR917509:AMR917519 AWN917509:AWN917519 BGJ917509:BGJ917519 BQF917509:BQF917519 CAB917509:CAB917519 CJX917509:CJX917519 CTT917509:CTT917519 DDP917509:DDP917519 DNL917509:DNL917519 DXH917509:DXH917519 EHD917509:EHD917519 EQZ917509:EQZ917519 FAV917509:FAV917519 FKR917509:FKR917519 FUN917509:FUN917519 GEJ917509:GEJ917519 GOF917509:GOF917519 GYB917509:GYB917519 HHX917509:HHX917519 HRT917509:HRT917519 IBP917509:IBP917519 ILL917509:ILL917519 IVH917509:IVH917519 JFD917509:JFD917519 JOZ917509:JOZ917519 JYV917509:JYV917519 KIR917509:KIR917519 KSN917509:KSN917519 LCJ917509:LCJ917519 LMF917509:LMF917519 LWB917509:LWB917519 MFX917509:MFX917519 MPT917509:MPT917519 MZP917509:MZP917519 NJL917509:NJL917519 NTH917509:NTH917519 ODD917509:ODD917519 OMZ917509:OMZ917519 OWV917509:OWV917519 PGR917509:PGR917519 PQN917509:PQN917519 QAJ917509:QAJ917519 QKF917509:QKF917519 QUB917509:QUB917519 RDX917509:RDX917519 RNT917509:RNT917519 RXP917509:RXP917519 SHL917509:SHL917519 SRH917509:SRH917519 TBD917509:TBD917519 TKZ917509:TKZ917519 TUV917509:TUV917519 UER917509:UER917519 UON917509:UON917519 UYJ917509:UYJ917519 VIF917509:VIF917519 VSB917509:VSB917519 WBX917509:WBX917519 WLT917509:WLT917519 WVP917509:WVP917519 H983045:H983055 JD983045:JD983055 SZ983045:SZ983055 ACV983045:ACV983055 AMR983045:AMR983055 AWN983045:AWN983055 BGJ983045:BGJ983055 BQF983045:BQF983055 CAB983045:CAB983055 CJX983045:CJX983055 CTT983045:CTT983055 DDP983045:DDP983055 DNL983045:DNL983055 DXH983045:DXH983055 EHD983045:EHD983055 EQZ983045:EQZ983055 FAV983045:FAV983055 FKR983045:FKR983055 FUN983045:FUN983055 GEJ983045:GEJ983055 GOF983045:GOF983055 GYB983045:GYB983055 HHX983045:HHX983055 HRT983045:HRT983055 IBP983045:IBP983055 ILL983045:ILL983055 IVH983045:IVH983055 JFD983045:JFD983055 JOZ983045:JOZ983055 JYV983045:JYV983055 KIR983045:KIR983055 KSN983045:KSN983055 LCJ983045:LCJ983055 LMF983045:LMF983055 LWB983045:LWB983055 MFX983045:MFX983055 MPT983045:MPT983055 MZP983045:MZP983055 NJL983045:NJL983055 NTH983045:NTH983055 ODD983045:ODD983055 OMZ983045:OMZ983055 OWV983045:OWV983055 PGR983045:PGR983055 PQN983045:PQN983055 QAJ983045:QAJ983055 QKF983045:QKF983055 QUB983045:QUB983055 RDX983045:RDX983055 RNT983045:RNT983055 RXP983045:RXP983055 SHL983045:SHL983055 SRH983045:SRH983055 TBD983045:TBD983055 TKZ983045:TKZ983055 TUV983045:TUV983055 UER983045:UER983055 UON983045:UON983055 UYJ983045:UYJ983055 VIF983045:VIF983055 VSB983045:VSB983055 WBX983045:WBX983055 WLT983045:WLT983055 WVP983045:WVP983055" xr:uid="{00000000-0002-0000-0900-000000000000}">
      <formula1>0</formula1>
      <formula2>100</formula2>
    </dataValidation>
    <dataValidation type="whole" allowBlank="1" showInputMessage="1" showErrorMessage="1" error="年齢の入力に誤りがあります。"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900-000001000000}">
      <formula1>15</formula1>
      <formula2>100</formula2>
    </dataValidation>
    <dataValidation type="whole" allowBlank="1" showInputMessage="1" showErrorMessage="1" sqref="F6:F15 JB6:JB15 SX6:SX15 ACT6:ACT15 AMP6:AMP15 AWL6:AWL15 BGH6:BGH15 BQD6:BQD15 BZZ6:BZZ15 CJV6:CJV15 CTR6:CTR15 DDN6:DDN15 DNJ6:DNJ15 DXF6:DXF15 EHB6:EHB15 EQX6:EQX15 FAT6:FAT15 FKP6:FKP15 FUL6:FUL15 GEH6:GEH15 GOD6:GOD15 GXZ6:GXZ15 HHV6:HHV15 HRR6:HRR15 IBN6:IBN15 ILJ6:ILJ15 IVF6:IVF15 JFB6:JFB15 JOX6:JOX15 JYT6:JYT15 KIP6:KIP15 KSL6:KSL15 LCH6:LCH15 LMD6:LMD15 LVZ6:LVZ15 MFV6:MFV15 MPR6:MPR15 MZN6:MZN15 NJJ6:NJJ15 NTF6:NTF15 ODB6:ODB15 OMX6:OMX15 OWT6:OWT15 PGP6:PGP15 PQL6:PQL15 QAH6:QAH15 QKD6:QKD15 QTZ6:QTZ15 RDV6:RDV15 RNR6:RNR15 RXN6:RXN15 SHJ6:SHJ15 SRF6:SRF15 TBB6:TBB15 TKX6:TKX15 TUT6:TUT15 UEP6:UEP15 UOL6:UOL15 UYH6:UYH15 VID6:VID15 VRZ6:VRZ15 WBV6:WBV15 WLR6:WLR15 WVN6:WVN15 F65542:F65551 JB65542:JB65551 SX65542:SX65551 ACT65542:ACT65551 AMP65542:AMP65551 AWL65542:AWL65551 BGH65542:BGH65551 BQD65542:BQD65551 BZZ65542:BZZ65551 CJV65542:CJV65551 CTR65542:CTR65551 DDN65542:DDN65551 DNJ65542:DNJ65551 DXF65542:DXF65551 EHB65542:EHB65551 EQX65542:EQX65551 FAT65542:FAT65551 FKP65542:FKP65551 FUL65542:FUL65551 GEH65542:GEH65551 GOD65542:GOD65551 GXZ65542:GXZ65551 HHV65542:HHV65551 HRR65542:HRR65551 IBN65542:IBN65551 ILJ65542:ILJ65551 IVF65542:IVF65551 JFB65542:JFB65551 JOX65542:JOX65551 JYT65542:JYT65551 KIP65542:KIP65551 KSL65542:KSL65551 LCH65542:LCH65551 LMD65542:LMD65551 LVZ65542:LVZ65551 MFV65542:MFV65551 MPR65542:MPR65551 MZN65542:MZN65551 NJJ65542:NJJ65551 NTF65542:NTF65551 ODB65542:ODB65551 OMX65542:OMX65551 OWT65542:OWT65551 PGP65542:PGP65551 PQL65542:PQL65551 QAH65542:QAH65551 QKD65542:QKD65551 QTZ65542:QTZ65551 RDV65542:RDV65551 RNR65542:RNR65551 RXN65542:RXN65551 SHJ65542:SHJ65551 SRF65542:SRF65551 TBB65542:TBB65551 TKX65542:TKX65551 TUT65542:TUT65551 UEP65542:UEP65551 UOL65542:UOL65551 UYH65542:UYH65551 VID65542:VID65551 VRZ65542:VRZ65551 WBV65542:WBV65551 WLR65542:WLR65551 WVN65542:WVN65551 F131078:F131087 JB131078:JB131087 SX131078:SX131087 ACT131078:ACT131087 AMP131078:AMP131087 AWL131078:AWL131087 BGH131078:BGH131087 BQD131078:BQD131087 BZZ131078:BZZ131087 CJV131078:CJV131087 CTR131078:CTR131087 DDN131078:DDN131087 DNJ131078:DNJ131087 DXF131078:DXF131087 EHB131078:EHB131087 EQX131078:EQX131087 FAT131078:FAT131087 FKP131078:FKP131087 FUL131078:FUL131087 GEH131078:GEH131087 GOD131078:GOD131087 GXZ131078:GXZ131087 HHV131078:HHV131087 HRR131078:HRR131087 IBN131078:IBN131087 ILJ131078:ILJ131087 IVF131078:IVF131087 JFB131078:JFB131087 JOX131078:JOX131087 JYT131078:JYT131087 KIP131078:KIP131087 KSL131078:KSL131087 LCH131078:LCH131087 LMD131078:LMD131087 LVZ131078:LVZ131087 MFV131078:MFV131087 MPR131078:MPR131087 MZN131078:MZN131087 NJJ131078:NJJ131087 NTF131078:NTF131087 ODB131078:ODB131087 OMX131078:OMX131087 OWT131078:OWT131087 PGP131078:PGP131087 PQL131078:PQL131087 QAH131078:QAH131087 QKD131078:QKD131087 QTZ131078:QTZ131087 RDV131078:RDV131087 RNR131078:RNR131087 RXN131078:RXN131087 SHJ131078:SHJ131087 SRF131078:SRF131087 TBB131078:TBB131087 TKX131078:TKX131087 TUT131078:TUT131087 UEP131078:UEP131087 UOL131078:UOL131087 UYH131078:UYH131087 VID131078:VID131087 VRZ131078:VRZ131087 WBV131078:WBV131087 WLR131078:WLR131087 WVN131078:WVN131087 F196614:F196623 JB196614:JB196623 SX196614:SX196623 ACT196614:ACT196623 AMP196614:AMP196623 AWL196614:AWL196623 BGH196614:BGH196623 BQD196614:BQD196623 BZZ196614:BZZ196623 CJV196614:CJV196623 CTR196614:CTR196623 DDN196614:DDN196623 DNJ196614:DNJ196623 DXF196614:DXF196623 EHB196614:EHB196623 EQX196614:EQX196623 FAT196614:FAT196623 FKP196614:FKP196623 FUL196614:FUL196623 GEH196614:GEH196623 GOD196614:GOD196623 GXZ196614:GXZ196623 HHV196614:HHV196623 HRR196614:HRR196623 IBN196614:IBN196623 ILJ196614:ILJ196623 IVF196614:IVF196623 JFB196614:JFB196623 JOX196614:JOX196623 JYT196614:JYT196623 KIP196614:KIP196623 KSL196614:KSL196623 LCH196614:LCH196623 LMD196614:LMD196623 LVZ196614:LVZ196623 MFV196614:MFV196623 MPR196614:MPR196623 MZN196614:MZN196623 NJJ196614:NJJ196623 NTF196614:NTF196623 ODB196614:ODB196623 OMX196614:OMX196623 OWT196614:OWT196623 PGP196614:PGP196623 PQL196614:PQL196623 QAH196614:QAH196623 QKD196614:QKD196623 QTZ196614:QTZ196623 RDV196614:RDV196623 RNR196614:RNR196623 RXN196614:RXN196623 SHJ196614:SHJ196623 SRF196614:SRF196623 TBB196614:TBB196623 TKX196614:TKX196623 TUT196614:TUT196623 UEP196614:UEP196623 UOL196614:UOL196623 UYH196614:UYH196623 VID196614:VID196623 VRZ196614:VRZ196623 WBV196614:WBV196623 WLR196614:WLR196623 WVN196614:WVN196623 F262150:F262159 JB262150:JB262159 SX262150:SX262159 ACT262150:ACT262159 AMP262150:AMP262159 AWL262150:AWL262159 BGH262150:BGH262159 BQD262150:BQD262159 BZZ262150:BZZ262159 CJV262150:CJV262159 CTR262150:CTR262159 DDN262150:DDN262159 DNJ262150:DNJ262159 DXF262150:DXF262159 EHB262150:EHB262159 EQX262150:EQX262159 FAT262150:FAT262159 FKP262150:FKP262159 FUL262150:FUL262159 GEH262150:GEH262159 GOD262150:GOD262159 GXZ262150:GXZ262159 HHV262150:HHV262159 HRR262150:HRR262159 IBN262150:IBN262159 ILJ262150:ILJ262159 IVF262150:IVF262159 JFB262150:JFB262159 JOX262150:JOX262159 JYT262150:JYT262159 KIP262150:KIP262159 KSL262150:KSL262159 LCH262150:LCH262159 LMD262150:LMD262159 LVZ262150:LVZ262159 MFV262150:MFV262159 MPR262150:MPR262159 MZN262150:MZN262159 NJJ262150:NJJ262159 NTF262150:NTF262159 ODB262150:ODB262159 OMX262150:OMX262159 OWT262150:OWT262159 PGP262150:PGP262159 PQL262150:PQL262159 QAH262150:QAH262159 QKD262150:QKD262159 QTZ262150:QTZ262159 RDV262150:RDV262159 RNR262150:RNR262159 RXN262150:RXN262159 SHJ262150:SHJ262159 SRF262150:SRF262159 TBB262150:TBB262159 TKX262150:TKX262159 TUT262150:TUT262159 UEP262150:UEP262159 UOL262150:UOL262159 UYH262150:UYH262159 VID262150:VID262159 VRZ262150:VRZ262159 WBV262150:WBV262159 WLR262150:WLR262159 WVN262150:WVN262159 F327686:F327695 JB327686:JB327695 SX327686:SX327695 ACT327686:ACT327695 AMP327686:AMP327695 AWL327686:AWL327695 BGH327686:BGH327695 BQD327686:BQD327695 BZZ327686:BZZ327695 CJV327686:CJV327695 CTR327686:CTR327695 DDN327686:DDN327695 DNJ327686:DNJ327695 DXF327686:DXF327695 EHB327686:EHB327695 EQX327686:EQX327695 FAT327686:FAT327695 FKP327686:FKP327695 FUL327686:FUL327695 GEH327686:GEH327695 GOD327686:GOD327695 GXZ327686:GXZ327695 HHV327686:HHV327695 HRR327686:HRR327695 IBN327686:IBN327695 ILJ327686:ILJ327695 IVF327686:IVF327695 JFB327686:JFB327695 JOX327686:JOX327695 JYT327686:JYT327695 KIP327686:KIP327695 KSL327686:KSL327695 LCH327686:LCH327695 LMD327686:LMD327695 LVZ327686:LVZ327695 MFV327686:MFV327695 MPR327686:MPR327695 MZN327686:MZN327695 NJJ327686:NJJ327695 NTF327686:NTF327695 ODB327686:ODB327695 OMX327686:OMX327695 OWT327686:OWT327695 PGP327686:PGP327695 PQL327686:PQL327695 QAH327686:QAH327695 QKD327686:QKD327695 QTZ327686:QTZ327695 RDV327686:RDV327695 RNR327686:RNR327695 RXN327686:RXN327695 SHJ327686:SHJ327695 SRF327686:SRF327695 TBB327686:TBB327695 TKX327686:TKX327695 TUT327686:TUT327695 UEP327686:UEP327695 UOL327686:UOL327695 UYH327686:UYH327695 VID327686:VID327695 VRZ327686:VRZ327695 WBV327686:WBV327695 WLR327686:WLR327695 WVN327686:WVN327695 F393222:F393231 JB393222:JB393231 SX393222:SX393231 ACT393222:ACT393231 AMP393222:AMP393231 AWL393222:AWL393231 BGH393222:BGH393231 BQD393222:BQD393231 BZZ393222:BZZ393231 CJV393222:CJV393231 CTR393222:CTR393231 DDN393222:DDN393231 DNJ393222:DNJ393231 DXF393222:DXF393231 EHB393222:EHB393231 EQX393222:EQX393231 FAT393222:FAT393231 FKP393222:FKP393231 FUL393222:FUL393231 GEH393222:GEH393231 GOD393222:GOD393231 GXZ393222:GXZ393231 HHV393222:HHV393231 HRR393222:HRR393231 IBN393222:IBN393231 ILJ393222:ILJ393231 IVF393222:IVF393231 JFB393222:JFB393231 JOX393222:JOX393231 JYT393222:JYT393231 KIP393222:KIP393231 KSL393222:KSL393231 LCH393222:LCH393231 LMD393222:LMD393231 LVZ393222:LVZ393231 MFV393222:MFV393231 MPR393222:MPR393231 MZN393222:MZN393231 NJJ393222:NJJ393231 NTF393222:NTF393231 ODB393222:ODB393231 OMX393222:OMX393231 OWT393222:OWT393231 PGP393222:PGP393231 PQL393222:PQL393231 QAH393222:QAH393231 QKD393222:QKD393231 QTZ393222:QTZ393231 RDV393222:RDV393231 RNR393222:RNR393231 RXN393222:RXN393231 SHJ393222:SHJ393231 SRF393222:SRF393231 TBB393222:TBB393231 TKX393222:TKX393231 TUT393222:TUT393231 UEP393222:UEP393231 UOL393222:UOL393231 UYH393222:UYH393231 VID393222:VID393231 VRZ393222:VRZ393231 WBV393222:WBV393231 WLR393222:WLR393231 WVN393222:WVN393231 F458758:F458767 JB458758:JB458767 SX458758:SX458767 ACT458758:ACT458767 AMP458758:AMP458767 AWL458758:AWL458767 BGH458758:BGH458767 BQD458758:BQD458767 BZZ458758:BZZ458767 CJV458758:CJV458767 CTR458758:CTR458767 DDN458758:DDN458767 DNJ458758:DNJ458767 DXF458758:DXF458767 EHB458758:EHB458767 EQX458758:EQX458767 FAT458758:FAT458767 FKP458758:FKP458767 FUL458758:FUL458767 GEH458758:GEH458767 GOD458758:GOD458767 GXZ458758:GXZ458767 HHV458758:HHV458767 HRR458758:HRR458767 IBN458758:IBN458767 ILJ458758:ILJ458767 IVF458758:IVF458767 JFB458758:JFB458767 JOX458758:JOX458767 JYT458758:JYT458767 KIP458758:KIP458767 KSL458758:KSL458767 LCH458758:LCH458767 LMD458758:LMD458767 LVZ458758:LVZ458767 MFV458758:MFV458767 MPR458758:MPR458767 MZN458758:MZN458767 NJJ458758:NJJ458767 NTF458758:NTF458767 ODB458758:ODB458767 OMX458758:OMX458767 OWT458758:OWT458767 PGP458758:PGP458767 PQL458758:PQL458767 QAH458758:QAH458767 QKD458758:QKD458767 QTZ458758:QTZ458767 RDV458758:RDV458767 RNR458758:RNR458767 RXN458758:RXN458767 SHJ458758:SHJ458767 SRF458758:SRF458767 TBB458758:TBB458767 TKX458758:TKX458767 TUT458758:TUT458767 UEP458758:UEP458767 UOL458758:UOL458767 UYH458758:UYH458767 VID458758:VID458767 VRZ458758:VRZ458767 WBV458758:WBV458767 WLR458758:WLR458767 WVN458758:WVN458767 F524294:F524303 JB524294:JB524303 SX524294:SX524303 ACT524294:ACT524303 AMP524294:AMP524303 AWL524294:AWL524303 BGH524294:BGH524303 BQD524294:BQD524303 BZZ524294:BZZ524303 CJV524294:CJV524303 CTR524294:CTR524303 DDN524294:DDN524303 DNJ524294:DNJ524303 DXF524294:DXF524303 EHB524294:EHB524303 EQX524294:EQX524303 FAT524294:FAT524303 FKP524294:FKP524303 FUL524294:FUL524303 GEH524294:GEH524303 GOD524294:GOD524303 GXZ524294:GXZ524303 HHV524294:HHV524303 HRR524294:HRR524303 IBN524294:IBN524303 ILJ524294:ILJ524303 IVF524294:IVF524303 JFB524294:JFB524303 JOX524294:JOX524303 JYT524294:JYT524303 KIP524294:KIP524303 KSL524294:KSL524303 LCH524294:LCH524303 LMD524294:LMD524303 LVZ524294:LVZ524303 MFV524294:MFV524303 MPR524294:MPR524303 MZN524294:MZN524303 NJJ524294:NJJ524303 NTF524294:NTF524303 ODB524294:ODB524303 OMX524294:OMX524303 OWT524294:OWT524303 PGP524294:PGP524303 PQL524294:PQL524303 QAH524294:QAH524303 QKD524294:QKD524303 QTZ524294:QTZ524303 RDV524294:RDV524303 RNR524294:RNR524303 RXN524294:RXN524303 SHJ524294:SHJ524303 SRF524294:SRF524303 TBB524294:TBB524303 TKX524294:TKX524303 TUT524294:TUT524303 UEP524294:UEP524303 UOL524294:UOL524303 UYH524294:UYH524303 VID524294:VID524303 VRZ524294:VRZ524303 WBV524294:WBV524303 WLR524294:WLR524303 WVN524294:WVN524303 F589830:F589839 JB589830:JB589839 SX589830:SX589839 ACT589830:ACT589839 AMP589830:AMP589839 AWL589830:AWL589839 BGH589830:BGH589839 BQD589830:BQD589839 BZZ589830:BZZ589839 CJV589830:CJV589839 CTR589830:CTR589839 DDN589830:DDN589839 DNJ589830:DNJ589839 DXF589830:DXF589839 EHB589830:EHB589839 EQX589830:EQX589839 FAT589830:FAT589839 FKP589830:FKP589839 FUL589830:FUL589839 GEH589830:GEH589839 GOD589830:GOD589839 GXZ589830:GXZ589839 HHV589830:HHV589839 HRR589830:HRR589839 IBN589830:IBN589839 ILJ589830:ILJ589839 IVF589830:IVF589839 JFB589830:JFB589839 JOX589830:JOX589839 JYT589830:JYT589839 KIP589830:KIP589839 KSL589830:KSL589839 LCH589830:LCH589839 LMD589830:LMD589839 LVZ589830:LVZ589839 MFV589830:MFV589839 MPR589830:MPR589839 MZN589830:MZN589839 NJJ589830:NJJ589839 NTF589830:NTF589839 ODB589830:ODB589839 OMX589830:OMX589839 OWT589830:OWT589839 PGP589830:PGP589839 PQL589830:PQL589839 QAH589830:QAH589839 QKD589830:QKD589839 QTZ589830:QTZ589839 RDV589830:RDV589839 RNR589830:RNR589839 RXN589830:RXN589839 SHJ589830:SHJ589839 SRF589830:SRF589839 TBB589830:TBB589839 TKX589830:TKX589839 TUT589830:TUT589839 UEP589830:UEP589839 UOL589830:UOL589839 UYH589830:UYH589839 VID589830:VID589839 VRZ589830:VRZ589839 WBV589830:WBV589839 WLR589830:WLR589839 WVN589830:WVN589839 F655366:F655375 JB655366:JB655375 SX655366:SX655375 ACT655366:ACT655375 AMP655366:AMP655375 AWL655366:AWL655375 BGH655366:BGH655375 BQD655366:BQD655375 BZZ655366:BZZ655375 CJV655366:CJV655375 CTR655366:CTR655375 DDN655366:DDN655375 DNJ655366:DNJ655375 DXF655366:DXF655375 EHB655366:EHB655375 EQX655366:EQX655375 FAT655366:FAT655375 FKP655366:FKP655375 FUL655366:FUL655375 GEH655366:GEH655375 GOD655366:GOD655375 GXZ655366:GXZ655375 HHV655366:HHV655375 HRR655366:HRR655375 IBN655366:IBN655375 ILJ655366:ILJ655375 IVF655366:IVF655375 JFB655366:JFB655375 JOX655366:JOX655375 JYT655366:JYT655375 KIP655366:KIP655375 KSL655366:KSL655375 LCH655366:LCH655375 LMD655366:LMD655375 LVZ655366:LVZ655375 MFV655366:MFV655375 MPR655366:MPR655375 MZN655366:MZN655375 NJJ655366:NJJ655375 NTF655366:NTF655375 ODB655366:ODB655375 OMX655366:OMX655375 OWT655366:OWT655375 PGP655366:PGP655375 PQL655366:PQL655375 QAH655366:QAH655375 QKD655366:QKD655375 QTZ655366:QTZ655375 RDV655366:RDV655375 RNR655366:RNR655375 RXN655366:RXN655375 SHJ655366:SHJ655375 SRF655366:SRF655375 TBB655366:TBB655375 TKX655366:TKX655375 TUT655366:TUT655375 UEP655366:UEP655375 UOL655366:UOL655375 UYH655366:UYH655375 VID655366:VID655375 VRZ655366:VRZ655375 WBV655366:WBV655375 WLR655366:WLR655375 WVN655366:WVN655375 F720902:F720911 JB720902:JB720911 SX720902:SX720911 ACT720902:ACT720911 AMP720902:AMP720911 AWL720902:AWL720911 BGH720902:BGH720911 BQD720902:BQD720911 BZZ720902:BZZ720911 CJV720902:CJV720911 CTR720902:CTR720911 DDN720902:DDN720911 DNJ720902:DNJ720911 DXF720902:DXF720911 EHB720902:EHB720911 EQX720902:EQX720911 FAT720902:FAT720911 FKP720902:FKP720911 FUL720902:FUL720911 GEH720902:GEH720911 GOD720902:GOD720911 GXZ720902:GXZ720911 HHV720902:HHV720911 HRR720902:HRR720911 IBN720902:IBN720911 ILJ720902:ILJ720911 IVF720902:IVF720911 JFB720902:JFB720911 JOX720902:JOX720911 JYT720902:JYT720911 KIP720902:KIP720911 KSL720902:KSL720911 LCH720902:LCH720911 LMD720902:LMD720911 LVZ720902:LVZ720911 MFV720902:MFV720911 MPR720902:MPR720911 MZN720902:MZN720911 NJJ720902:NJJ720911 NTF720902:NTF720911 ODB720902:ODB720911 OMX720902:OMX720911 OWT720902:OWT720911 PGP720902:PGP720911 PQL720902:PQL720911 QAH720902:QAH720911 QKD720902:QKD720911 QTZ720902:QTZ720911 RDV720902:RDV720911 RNR720902:RNR720911 RXN720902:RXN720911 SHJ720902:SHJ720911 SRF720902:SRF720911 TBB720902:TBB720911 TKX720902:TKX720911 TUT720902:TUT720911 UEP720902:UEP720911 UOL720902:UOL720911 UYH720902:UYH720911 VID720902:VID720911 VRZ720902:VRZ720911 WBV720902:WBV720911 WLR720902:WLR720911 WVN720902:WVN720911 F786438:F786447 JB786438:JB786447 SX786438:SX786447 ACT786438:ACT786447 AMP786438:AMP786447 AWL786438:AWL786447 BGH786438:BGH786447 BQD786438:BQD786447 BZZ786438:BZZ786447 CJV786438:CJV786447 CTR786438:CTR786447 DDN786438:DDN786447 DNJ786438:DNJ786447 DXF786438:DXF786447 EHB786438:EHB786447 EQX786438:EQX786447 FAT786438:FAT786447 FKP786438:FKP786447 FUL786438:FUL786447 GEH786438:GEH786447 GOD786438:GOD786447 GXZ786438:GXZ786447 HHV786438:HHV786447 HRR786438:HRR786447 IBN786438:IBN786447 ILJ786438:ILJ786447 IVF786438:IVF786447 JFB786438:JFB786447 JOX786438:JOX786447 JYT786438:JYT786447 KIP786438:KIP786447 KSL786438:KSL786447 LCH786438:LCH786447 LMD786438:LMD786447 LVZ786438:LVZ786447 MFV786438:MFV786447 MPR786438:MPR786447 MZN786438:MZN786447 NJJ786438:NJJ786447 NTF786438:NTF786447 ODB786438:ODB786447 OMX786438:OMX786447 OWT786438:OWT786447 PGP786438:PGP786447 PQL786438:PQL786447 QAH786438:QAH786447 QKD786438:QKD786447 QTZ786438:QTZ786447 RDV786438:RDV786447 RNR786438:RNR786447 RXN786438:RXN786447 SHJ786438:SHJ786447 SRF786438:SRF786447 TBB786438:TBB786447 TKX786438:TKX786447 TUT786438:TUT786447 UEP786438:UEP786447 UOL786438:UOL786447 UYH786438:UYH786447 VID786438:VID786447 VRZ786438:VRZ786447 WBV786438:WBV786447 WLR786438:WLR786447 WVN786438:WVN786447 F851974:F851983 JB851974:JB851983 SX851974:SX851983 ACT851974:ACT851983 AMP851974:AMP851983 AWL851974:AWL851983 BGH851974:BGH851983 BQD851974:BQD851983 BZZ851974:BZZ851983 CJV851974:CJV851983 CTR851974:CTR851983 DDN851974:DDN851983 DNJ851974:DNJ851983 DXF851974:DXF851983 EHB851974:EHB851983 EQX851974:EQX851983 FAT851974:FAT851983 FKP851974:FKP851983 FUL851974:FUL851983 GEH851974:GEH851983 GOD851974:GOD851983 GXZ851974:GXZ851983 HHV851974:HHV851983 HRR851974:HRR851983 IBN851974:IBN851983 ILJ851974:ILJ851983 IVF851974:IVF851983 JFB851974:JFB851983 JOX851974:JOX851983 JYT851974:JYT851983 KIP851974:KIP851983 KSL851974:KSL851983 LCH851974:LCH851983 LMD851974:LMD851983 LVZ851974:LVZ851983 MFV851974:MFV851983 MPR851974:MPR851983 MZN851974:MZN851983 NJJ851974:NJJ851983 NTF851974:NTF851983 ODB851974:ODB851983 OMX851974:OMX851983 OWT851974:OWT851983 PGP851974:PGP851983 PQL851974:PQL851983 QAH851974:QAH851983 QKD851974:QKD851983 QTZ851974:QTZ851983 RDV851974:RDV851983 RNR851974:RNR851983 RXN851974:RXN851983 SHJ851974:SHJ851983 SRF851974:SRF851983 TBB851974:TBB851983 TKX851974:TKX851983 TUT851974:TUT851983 UEP851974:UEP851983 UOL851974:UOL851983 UYH851974:UYH851983 VID851974:VID851983 VRZ851974:VRZ851983 WBV851974:WBV851983 WLR851974:WLR851983 WVN851974:WVN851983 F917510:F917519 JB917510:JB917519 SX917510:SX917519 ACT917510:ACT917519 AMP917510:AMP917519 AWL917510:AWL917519 BGH917510:BGH917519 BQD917510:BQD917519 BZZ917510:BZZ917519 CJV917510:CJV917519 CTR917510:CTR917519 DDN917510:DDN917519 DNJ917510:DNJ917519 DXF917510:DXF917519 EHB917510:EHB917519 EQX917510:EQX917519 FAT917510:FAT917519 FKP917510:FKP917519 FUL917510:FUL917519 GEH917510:GEH917519 GOD917510:GOD917519 GXZ917510:GXZ917519 HHV917510:HHV917519 HRR917510:HRR917519 IBN917510:IBN917519 ILJ917510:ILJ917519 IVF917510:IVF917519 JFB917510:JFB917519 JOX917510:JOX917519 JYT917510:JYT917519 KIP917510:KIP917519 KSL917510:KSL917519 LCH917510:LCH917519 LMD917510:LMD917519 LVZ917510:LVZ917519 MFV917510:MFV917519 MPR917510:MPR917519 MZN917510:MZN917519 NJJ917510:NJJ917519 NTF917510:NTF917519 ODB917510:ODB917519 OMX917510:OMX917519 OWT917510:OWT917519 PGP917510:PGP917519 PQL917510:PQL917519 QAH917510:QAH917519 QKD917510:QKD917519 QTZ917510:QTZ917519 RDV917510:RDV917519 RNR917510:RNR917519 RXN917510:RXN917519 SHJ917510:SHJ917519 SRF917510:SRF917519 TBB917510:TBB917519 TKX917510:TKX917519 TUT917510:TUT917519 UEP917510:UEP917519 UOL917510:UOL917519 UYH917510:UYH917519 VID917510:VID917519 VRZ917510:VRZ917519 WBV917510:WBV917519 WLR917510:WLR917519 WVN917510:WVN917519 F983046:F983055 JB983046:JB983055 SX983046:SX983055 ACT983046:ACT983055 AMP983046:AMP983055 AWL983046:AWL983055 BGH983046:BGH983055 BQD983046:BQD983055 BZZ983046:BZZ983055 CJV983046:CJV983055 CTR983046:CTR983055 DDN983046:DDN983055 DNJ983046:DNJ983055 DXF983046:DXF983055 EHB983046:EHB983055 EQX983046:EQX983055 FAT983046:FAT983055 FKP983046:FKP983055 FUL983046:FUL983055 GEH983046:GEH983055 GOD983046:GOD983055 GXZ983046:GXZ983055 HHV983046:HHV983055 HRR983046:HRR983055 IBN983046:IBN983055 ILJ983046:ILJ983055 IVF983046:IVF983055 JFB983046:JFB983055 JOX983046:JOX983055 JYT983046:JYT983055 KIP983046:KIP983055 KSL983046:KSL983055 LCH983046:LCH983055 LMD983046:LMD983055 LVZ983046:LVZ983055 MFV983046:MFV983055 MPR983046:MPR983055 MZN983046:MZN983055 NJJ983046:NJJ983055 NTF983046:NTF983055 ODB983046:ODB983055 OMX983046:OMX983055 OWT983046:OWT983055 PGP983046:PGP983055 PQL983046:PQL983055 QAH983046:QAH983055 QKD983046:QKD983055 QTZ983046:QTZ983055 RDV983046:RDV983055 RNR983046:RNR983055 RXN983046:RXN983055 SHJ983046:SHJ983055 SRF983046:SRF983055 TBB983046:TBB983055 TKX983046:TKX983055 TUT983046:TUT983055 UEP983046:UEP983055 UOL983046:UOL983055 UYH983046:UYH983055 VID983046:VID983055 VRZ983046:VRZ983055 WBV983046:WBV983055 WLR983046:WLR983055 WVN983046:WVN983055" xr:uid="{00000000-0002-0000-0900-000002000000}">
      <formula1>15</formula1>
      <formula2>100</formula2>
    </dataValidation>
    <dataValidation type="list" allowBlank="1" showErrorMessage="1" errorTitle="入力規則違反" error="リストから選択してください" sqref="L5:L15 JH5:JH15 TD5:TD15 ACZ5:ACZ15 AMV5:AMV15 AWR5:AWR15 BGN5:BGN15 BQJ5:BQJ15 CAF5:CAF15 CKB5:CKB15 CTX5:CTX15 DDT5:DDT15 DNP5:DNP15 DXL5:DXL15 EHH5:EHH15 ERD5:ERD15 FAZ5:FAZ15 FKV5:FKV15 FUR5:FUR15 GEN5:GEN15 GOJ5:GOJ15 GYF5:GYF15 HIB5:HIB15 HRX5:HRX15 IBT5:IBT15 ILP5:ILP15 IVL5:IVL15 JFH5:JFH15 JPD5:JPD15 JYZ5:JYZ15 KIV5:KIV15 KSR5:KSR15 LCN5:LCN15 LMJ5:LMJ15 LWF5:LWF15 MGB5:MGB15 MPX5:MPX15 MZT5:MZT15 NJP5:NJP15 NTL5:NTL15 ODH5:ODH15 OND5:OND15 OWZ5:OWZ15 PGV5:PGV15 PQR5:PQR15 QAN5:QAN15 QKJ5:QKJ15 QUF5:QUF15 REB5:REB15 RNX5:RNX15 RXT5:RXT15 SHP5:SHP15 SRL5:SRL15 TBH5:TBH15 TLD5:TLD15 TUZ5:TUZ15 UEV5:UEV15 UOR5:UOR15 UYN5:UYN15 VIJ5:VIJ15 VSF5:VSF15 WCB5:WCB15 WLX5:WLX15 WVT5:WVT15 L65541:L65551 JH65541:JH65551 TD65541:TD65551 ACZ65541:ACZ65551 AMV65541:AMV65551 AWR65541:AWR65551 BGN65541:BGN65551 BQJ65541:BQJ65551 CAF65541:CAF65551 CKB65541:CKB65551 CTX65541:CTX65551 DDT65541:DDT65551 DNP65541:DNP65551 DXL65541:DXL65551 EHH65541:EHH65551 ERD65541:ERD65551 FAZ65541:FAZ65551 FKV65541:FKV65551 FUR65541:FUR65551 GEN65541:GEN65551 GOJ65541:GOJ65551 GYF65541:GYF65551 HIB65541:HIB65551 HRX65541:HRX65551 IBT65541:IBT65551 ILP65541:ILP65551 IVL65541:IVL65551 JFH65541:JFH65551 JPD65541:JPD65551 JYZ65541:JYZ65551 KIV65541:KIV65551 KSR65541:KSR65551 LCN65541:LCN65551 LMJ65541:LMJ65551 LWF65541:LWF65551 MGB65541:MGB65551 MPX65541:MPX65551 MZT65541:MZT65551 NJP65541:NJP65551 NTL65541:NTL65551 ODH65541:ODH65551 OND65541:OND65551 OWZ65541:OWZ65551 PGV65541:PGV65551 PQR65541:PQR65551 QAN65541:QAN65551 QKJ65541:QKJ65551 QUF65541:QUF65551 REB65541:REB65551 RNX65541:RNX65551 RXT65541:RXT65551 SHP65541:SHP65551 SRL65541:SRL65551 TBH65541:TBH65551 TLD65541:TLD65551 TUZ65541:TUZ65551 UEV65541:UEV65551 UOR65541:UOR65551 UYN65541:UYN65551 VIJ65541:VIJ65551 VSF65541:VSF65551 WCB65541:WCB65551 WLX65541:WLX65551 WVT65541:WVT65551 L131077:L131087 JH131077:JH131087 TD131077:TD131087 ACZ131077:ACZ131087 AMV131077:AMV131087 AWR131077:AWR131087 BGN131077:BGN131087 BQJ131077:BQJ131087 CAF131077:CAF131087 CKB131077:CKB131087 CTX131077:CTX131087 DDT131077:DDT131087 DNP131077:DNP131087 DXL131077:DXL131087 EHH131077:EHH131087 ERD131077:ERD131087 FAZ131077:FAZ131087 FKV131077:FKV131087 FUR131077:FUR131087 GEN131077:GEN131087 GOJ131077:GOJ131087 GYF131077:GYF131087 HIB131077:HIB131087 HRX131077:HRX131087 IBT131077:IBT131087 ILP131077:ILP131087 IVL131077:IVL131087 JFH131077:JFH131087 JPD131077:JPD131087 JYZ131077:JYZ131087 KIV131077:KIV131087 KSR131077:KSR131087 LCN131077:LCN131087 LMJ131077:LMJ131087 LWF131077:LWF131087 MGB131077:MGB131087 MPX131077:MPX131087 MZT131077:MZT131087 NJP131077:NJP131087 NTL131077:NTL131087 ODH131077:ODH131087 OND131077:OND131087 OWZ131077:OWZ131087 PGV131077:PGV131087 PQR131077:PQR131087 QAN131077:QAN131087 QKJ131077:QKJ131087 QUF131077:QUF131087 REB131077:REB131087 RNX131077:RNX131087 RXT131077:RXT131087 SHP131077:SHP131087 SRL131077:SRL131087 TBH131077:TBH131087 TLD131077:TLD131087 TUZ131077:TUZ131087 UEV131077:UEV131087 UOR131077:UOR131087 UYN131077:UYN131087 VIJ131077:VIJ131087 VSF131077:VSF131087 WCB131077:WCB131087 WLX131077:WLX131087 WVT131077:WVT131087 L196613:L196623 JH196613:JH196623 TD196613:TD196623 ACZ196613:ACZ196623 AMV196613:AMV196623 AWR196613:AWR196623 BGN196613:BGN196623 BQJ196613:BQJ196623 CAF196613:CAF196623 CKB196613:CKB196623 CTX196613:CTX196623 DDT196613:DDT196623 DNP196613:DNP196623 DXL196613:DXL196623 EHH196613:EHH196623 ERD196613:ERD196623 FAZ196613:FAZ196623 FKV196613:FKV196623 FUR196613:FUR196623 GEN196613:GEN196623 GOJ196613:GOJ196623 GYF196613:GYF196623 HIB196613:HIB196623 HRX196613:HRX196623 IBT196613:IBT196623 ILP196613:ILP196623 IVL196613:IVL196623 JFH196613:JFH196623 JPD196613:JPD196623 JYZ196613:JYZ196623 KIV196613:KIV196623 KSR196613:KSR196623 LCN196613:LCN196623 LMJ196613:LMJ196623 LWF196613:LWF196623 MGB196613:MGB196623 MPX196613:MPX196623 MZT196613:MZT196623 NJP196613:NJP196623 NTL196613:NTL196623 ODH196613:ODH196623 OND196613:OND196623 OWZ196613:OWZ196623 PGV196613:PGV196623 PQR196613:PQR196623 QAN196613:QAN196623 QKJ196613:QKJ196623 QUF196613:QUF196623 REB196613:REB196623 RNX196613:RNX196623 RXT196613:RXT196623 SHP196613:SHP196623 SRL196613:SRL196623 TBH196613:TBH196623 TLD196613:TLD196623 TUZ196613:TUZ196623 UEV196613:UEV196623 UOR196613:UOR196623 UYN196613:UYN196623 VIJ196613:VIJ196623 VSF196613:VSF196623 WCB196613:WCB196623 WLX196613:WLX196623 WVT196613:WVT196623 L262149:L262159 JH262149:JH262159 TD262149:TD262159 ACZ262149:ACZ262159 AMV262149:AMV262159 AWR262149:AWR262159 BGN262149:BGN262159 BQJ262149:BQJ262159 CAF262149:CAF262159 CKB262149:CKB262159 CTX262149:CTX262159 DDT262149:DDT262159 DNP262149:DNP262159 DXL262149:DXL262159 EHH262149:EHH262159 ERD262149:ERD262159 FAZ262149:FAZ262159 FKV262149:FKV262159 FUR262149:FUR262159 GEN262149:GEN262159 GOJ262149:GOJ262159 GYF262149:GYF262159 HIB262149:HIB262159 HRX262149:HRX262159 IBT262149:IBT262159 ILP262149:ILP262159 IVL262149:IVL262159 JFH262149:JFH262159 JPD262149:JPD262159 JYZ262149:JYZ262159 KIV262149:KIV262159 KSR262149:KSR262159 LCN262149:LCN262159 LMJ262149:LMJ262159 LWF262149:LWF262159 MGB262149:MGB262159 MPX262149:MPX262159 MZT262149:MZT262159 NJP262149:NJP262159 NTL262149:NTL262159 ODH262149:ODH262159 OND262149:OND262159 OWZ262149:OWZ262159 PGV262149:PGV262159 PQR262149:PQR262159 QAN262149:QAN262159 QKJ262149:QKJ262159 QUF262149:QUF262159 REB262149:REB262159 RNX262149:RNX262159 RXT262149:RXT262159 SHP262149:SHP262159 SRL262149:SRL262159 TBH262149:TBH262159 TLD262149:TLD262159 TUZ262149:TUZ262159 UEV262149:UEV262159 UOR262149:UOR262159 UYN262149:UYN262159 VIJ262149:VIJ262159 VSF262149:VSF262159 WCB262149:WCB262159 WLX262149:WLX262159 WVT262149:WVT262159 L327685:L327695 JH327685:JH327695 TD327685:TD327695 ACZ327685:ACZ327695 AMV327685:AMV327695 AWR327685:AWR327695 BGN327685:BGN327695 BQJ327685:BQJ327695 CAF327685:CAF327695 CKB327685:CKB327695 CTX327685:CTX327695 DDT327685:DDT327695 DNP327685:DNP327695 DXL327685:DXL327695 EHH327685:EHH327695 ERD327685:ERD327695 FAZ327685:FAZ327695 FKV327685:FKV327695 FUR327685:FUR327695 GEN327685:GEN327695 GOJ327685:GOJ327695 GYF327685:GYF327695 HIB327685:HIB327695 HRX327685:HRX327695 IBT327685:IBT327695 ILP327685:ILP327695 IVL327685:IVL327695 JFH327685:JFH327695 JPD327685:JPD327695 JYZ327685:JYZ327695 KIV327685:KIV327695 KSR327685:KSR327695 LCN327685:LCN327695 LMJ327685:LMJ327695 LWF327685:LWF327695 MGB327685:MGB327695 MPX327685:MPX327695 MZT327685:MZT327695 NJP327685:NJP327695 NTL327685:NTL327695 ODH327685:ODH327695 OND327685:OND327695 OWZ327685:OWZ327695 PGV327685:PGV327695 PQR327685:PQR327695 QAN327685:QAN327695 QKJ327685:QKJ327695 QUF327685:QUF327695 REB327685:REB327695 RNX327685:RNX327695 RXT327685:RXT327695 SHP327685:SHP327695 SRL327685:SRL327695 TBH327685:TBH327695 TLD327685:TLD327695 TUZ327685:TUZ327695 UEV327685:UEV327695 UOR327685:UOR327695 UYN327685:UYN327695 VIJ327685:VIJ327695 VSF327685:VSF327695 WCB327685:WCB327695 WLX327685:WLX327695 WVT327685:WVT327695 L393221:L393231 JH393221:JH393231 TD393221:TD393231 ACZ393221:ACZ393231 AMV393221:AMV393231 AWR393221:AWR393231 BGN393221:BGN393231 BQJ393221:BQJ393231 CAF393221:CAF393231 CKB393221:CKB393231 CTX393221:CTX393231 DDT393221:DDT393231 DNP393221:DNP393231 DXL393221:DXL393231 EHH393221:EHH393231 ERD393221:ERD393231 FAZ393221:FAZ393231 FKV393221:FKV393231 FUR393221:FUR393231 GEN393221:GEN393231 GOJ393221:GOJ393231 GYF393221:GYF393231 HIB393221:HIB393231 HRX393221:HRX393231 IBT393221:IBT393231 ILP393221:ILP393231 IVL393221:IVL393231 JFH393221:JFH393231 JPD393221:JPD393231 JYZ393221:JYZ393231 KIV393221:KIV393231 KSR393221:KSR393231 LCN393221:LCN393231 LMJ393221:LMJ393231 LWF393221:LWF393231 MGB393221:MGB393231 MPX393221:MPX393231 MZT393221:MZT393231 NJP393221:NJP393231 NTL393221:NTL393231 ODH393221:ODH393231 OND393221:OND393231 OWZ393221:OWZ393231 PGV393221:PGV393231 PQR393221:PQR393231 QAN393221:QAN393231 QKJ393221:QKJ393231 QUF393221:QUF393231 REB393221:REB393231 RNX393221:RNX393231 RXT393221:RXT393231 SHP393221:SHP393231 SRL393221:SRL393231 TBH393221:TBH393231 TLD393221:TLD393231 TUZ393221:TUZ393231 UEV393221:UEV393231 UOR393221:UOR393231 UYN393221:UYN393231 VIJ393221:VIJ393231 VSF393221:VSF393231 WCB393221:WCB393231 WLX393221:WLX393231 WVT393221:WVT393231 L458757:L458767 JH458757:JH458767 TD458757:TD458767 ACZ458757:ACZ458767 AMV458757:AMV458767 AWR458757:AWR458767 BGN458757:BGN458767 BQJ458757:BQJ458767 CAF458757:CAF458767 CKB458757:CKB458767 CTX458757:CTX458767 DDT458757:DDT458767 DNP458757:DNP458767 DXL458757:DXL458767 EHH458757:EHH458767 ERD458757:ERD458767 FAZ458757:FAZ458767 FKV458757:FKV458767 FUR458757:FUR458767 GEN458757:GEN458767 GOJ458757:GOJ458767 GYF458757:GYF458767 HIB458757:HIB458767 HRX458757:HRX458767 IBT458757:IBT458767 ILP458757:ILP458767 IVL458757:IVL458767 JFH458757:JFH458767 JPD458757:JPD458767 JYZ458757:JYZ458767 KIV458757:KIV458767 KSR458757:KSR458767 LCN458757:LCN458767 LMJ458757:LMJ458767 LWF458757:LWF458767 MGB458757:MGB458767 MPX458757:MPX458767 MZT458757:MZT458767 NJP458757:NJP458767 NTL458757:NTL458767 ODH458757:ODH458767 OND458757:OND458767 OWZ458757:OWZ458767 PGV458757:PGV458767 PQR458757:PQR458767 QAN458757:QAN458767 QKJ458757:QKJ458767 QUF458757:QUF458767 REB458757:REB458767 RNX458757:RNX458767 RXT458757:RXT458767 SHP458757:SHP458767 SRL458757:SRL458767 TBH458757:TBH458767 TLD458757:TLD458767 TUZ458757:TUZ458767 UEV458757:UEV458767 UOR458757:UOR458767 UYN458757:UYN458767 VIJ458757:VIJ458767 VSF458757:VSF458767 WCB458757:WCB458767 WLX458757:WLX458767 WVT458757:WVT458767 L524293:L524303 JH524293:JH524303 TD524293:TD524303 ACZ524293:ACZ524303 AMV524293:AMV524303 AWR524293:AWR524303 BGN524293:BGN524303 BQJ524293:BQJ524303 CAF524293:CAF524303 CKB524293:CKB524303 CTX524293:CTX524303 DDT524293:DDT524303 DNP524293:DNP524303 DXL524293:DXL524303 EHH524293:EHH524303 ERD524293:ERD524303 FAZ524293:FAZ524303 FKV524293:FKV524303 FUR524293:FUR524303 GEN524293:GEN524303 GOJ524293:GOJ524303 GYF524293:GYF524303 HIB524293:HIB524303 HRX524293:HRX524303 IBT524293:IBT524303 ILP524293:ILP524303 IVL524293:IVL524303 JFH524293:JFH524303 JPD524293:JPD524303 JYZ524293:JYZ524303 KIV524293:KIV524303 KSR524293:KSR524303 LCN524293:LCN524303 LMJ524293:LMJ524303 LWF524293:LWF524303 MGB524293:MGB524303 MPX524293:MPX524303 MZT524293:MZT524303 NJP524293:NJP524303 NTL524293:NTL524303 ODH524293:ODH524303 OND524293:OND524303 OWZ524293:OWZ524303 PGV524293:PGV524303 PQR524293:PQR524303 QAN524293:QAN524303 QKJ524293:QKJ524303 QUF524293:QUF524303 REB524293:REB524303 RNX524293:RNX524303 RXT524293:RXT524303 SHP524293:SHP524303 SRL524293:SRL524303 TBH524293:TBH524303 TLD524293:TLD524303 TUZ524293:TUZ524303 UEV524293:UEV524303 UOR524293:UOR524303 UYN524293:UYN524303 VIJ524293:VIJ524303 VSF524293:VSF524303 WCB524293:WCB524303 WLX524293:WLX524303 WVT524293:WVT524303 L589829:L589839 JH589829:JH589839 TD589829:TD589839 ACZ589829:ACZ589839 AMV589829:AMV589839 AWR589829:AWR589839 BGN589829:BGN589839 BQJ589829:BQJ589839 CAF589829:CAF589839 CKB589829:CKB589839 CTX589829:CTX589839 DDT589829:DDT589839 DNP589829:DNP589839 DXL589829:DXL589839 EHH589829:EHH589839 ERD589829:ERD589839 FAZ589829:FAZ589839 FKV589829:FKV589839 FUR589829:FUR589839 GEN589829:GEN589839 GOJ589829:GOJ589839 GYF589829:GYF589839 HIB589829:HIB589839 HRX589829:HRX589839 IBT589829:IBT589839 ILP589829:ILP589839 IVL589829:IVL589839 JFH589829:JFH589839 JPD589829:JPD589839 JYZ589829:JYZ589839 KIV589829:KIV589839 KSR589829:KSR589839 LCN589829:LCN589839 LMJ589829:LMJ589839 LWF589829:LWF589839 MGB589829:MGB589839 MPX589829:MPX589839 MZT589829:MZT589839 NJP589829:NJP589839 NTL589829:NTL589839 ODH589829:ODH589839 OND589829:OND589839 OWZ589829:OWZ589839 PGV589829:PGV589839 PQR589829:PQR589839 QAN589829:QAN589839 QKJ589829:QKJ589839 QUF589829:QUF589839 REB589829:REB589839 RNX589829:RNX589839 RXT589829:RXT589839 SHP589829:SHP589839 SRL589829:SRL589839 TBH589829:TBH589839 TLD589829:TLD589839 TUZ589829:TUZ589839 UEV589829:UEV589839 UOR589829:UOR589839 UYN589829:UYN589839 VIJ589829:VIJ589839 VSF589829:VSF589839 WCB589829:WCB589839 WLX589829:WLX589839 WVT589829:WVT589839 L655365:L655375 JH655365:JH655375 TD655365:TD655375 ACZ655365:ACZ655375 AMV655365:AMV655375 AWR655365:AWR655375 BGN655365:BGN655375 BQJ655365:BQJ655375 CAF655365:CAF655375 CKB655365:CKB655375 CTX655365:CTX655375 DDT655365:DDT655375 DNP655365:DNP655375 DXL655365:DXL655375 EHH655365:EHH655375 ERD655365:ERD655375 FAZ655365:FAZ655375 FKV655365:FKV655375 FUR655365:FUR655375 GEN655365:GEN655375 GOJ655365:GOJ655375 GYF655365:GYF655375 HIB655365:HIB655375 HRX655365:HRX655375 IBT655365:IBT655375 ILP655365:ILP655375 IVL655365:IVL655375 JFH655365:JFH655375 JPD655365:JPD655375 JYZ655365:JYZ655375 KIV655365:KIV655375 KSR655365:KSR655375 LCN655365:LCN655375 LMJ655365:LMJ655375 LWF655365:LWF655375 MGB655365:MGB655375 MPX655365:MPX655375 MZT655365:MZT655375 NJP655365:NJP655375 NTL655365:NTL655375 ODH655365:ODH655375 OND655365:OND655375 OWZ655365:OWZ655375 PGV655365:PGV655375 PQR655365:PQR655375 QAN655365:QAN655375 QKJ655365:QKJ655375 QUF655365:QUF655375 REB655365:REB655375 RNX655365:RNX655375 RXT655365:RXT655375 SHP655365:SHP655375 SRL655365:SRL655375 TBH655365:TBH655375 TLD655365:TLD655375 TUZ655365:TUZ655375 UEV655365:UEV655375 UOR655365:UOR655375 UYN655365:UYN655375 VIJ655365:VIJ655375 VSF655365:VSF655375 WCB655365:WCB655375 WLX655365:WLX655375 WVT655365:WVT655375 L720901:L720911 JH720901:JH720911 TD720901:TD720911 ACZ720901:ACZ720911 AMV720901:AMV720911 AWR720901:AWR720911 BGN720901:BGN720911 BQJ720901:BQJ720911 CAF720901:CAF720911 CKB720901:CKB720911 CTX720901:CTX720911 DDT720901:DDT720911 DNP720901:DNP720911 DXL720901:DXL720911 EHH720901:EHH720911 ERD720901:ERD720911 FAZ720901:FAZ720911 FKV720901:FKV720911 FUR720901:FUR720911 GEN720901:GEN720911 GOJ720901:GOJ720911 GYF720901:GYF720911 HIB720901:HIB720911 HRX720901:HRX720911 IBT720901:IBT720911 ILP720901:ILP720911 IVL720901:IVL720911 JFH720901:JFH720911 JPD720901:JPD720911 JYZ720901:JYZ720911 KIV720901:KIV720911 KSR720901:KSR720911 LCN720901:LCN720911 LMJ720901:LMJ720911 LWF720901:LWF720911 MGB720901:MGB720911 MPX720901:MPX720911 MZT720901:MZT720911 NJP720901:NJP720911 NTL720901:NTL720911 ODH720901:ODH720911 OND720901:OND720911 OWZ720901:OWZ720911 PGV720901:PGV720911 PQR720901:PQR720911 QAN720901:QAN720911 QKJ720901:QKJ720911 QUF720901:QUF720911 REB720901:REB720911 RNX720901:RNX720911 RXT720901:RXT720911 SHP720901:SHP720911 SRL720901:SRL720911 TBH720901:TBH720911 TLD720901:TLD720911 TUZ720901:TUZ720911 UEV720901:UEV720911 UOR720901:UOR720911 UYN720901:UYN720911 VIJ720901:VIJ720911 VSF720901:VSF720911 WCB720901:WCB720911 WLX720901:WLX720911 WVT720901:WVT720911 L786437:L786447 JH786437:JH786447 TD786437:TD786447 ACZ786437:ACZ786447 AMV786437:AMV786447 AWR786437:AWR786447 BGN786437:BGN786447 BQJ786437:BQJ786447 CAF786437:CAF786447 CKB786437:CKB786447 CTX786437:CTX786447 DDT786437:DDT786447 DNP786437:DNP786447 DXL786437:DXL786447 EHH786437:EHH786447 ERD786437:ERD786447 FAZ786437:FAZ786447 FKV786437:FKV786447 FUR786437:FUR786447 GEN786437:GEN786447 GOJ786437:GOJ786447 GYF786437:GYF786447 HIB786437:HIB786447 HRX786437:HRX786447 IBT786437:IBT786447 ILP786437:ILP786447 IVL786437:IVL786447 JFH786437:JFH786447 JPD786437:JPD786447 JYZ786437:JYZ786447 KIV786437:KIV786447 KSR786437:KSR786447 LCN786437:LCN786447 LMJ786437:LMJ786447 LWF786437:LWF786447 MGB786437:MGB786447 MPX786437:MPX786447 MZT786437:MZT786447 NJP786437:NJP786447 NTL786437:NTL786447 ODH786437:ODH786447 OND786437:OND786447 OWZ786437:OWZ786447 PGV786437:PGV786447 PQR786437:PQR786447 QAN786437:QAN786447 QKJ786437:QKJ786447 QUF786437:QUF786447 REB786437:REB786447 RNX786437:RNX786447 RXT786437:RXT786447 SHP786437:SHP786447 SRL786437:SRL786447 TBH786437:TBH786447 TLD786437:TLD786447 TUZ786437:TUZ786447 UEV786437:UEV786447 UOR786437:UOR786447 UYN786437:UYN786447 VIJ786437:VIJ786447 VSF786437:VSF786447 WCB786437:WCB786447 WLX786437:WLX786447 WVT786437:WVT786447 L851973:L851983 JH851973:JH851983 TD851973:TD851983 ACZ851973:ACZ851983 AMV851973:AMV851983 AWR851973:AWR851983 BGN851973:BGN851983 BQJ851973:BQJ851983 CAF851973:CAF851983 CKB851973:CKB851983 CTX851973:CTX851983 DDT851973:DDT851983 DNP851973:DNP851983 DXL851973:DXL851983 EHH851973:EHH851983 ERD851973:ERD851983 FAZ851973:FAZ851983 FKV851973:FKV851983 FUR851973:FUR851983 GEN851973:GEN851983 GOJ851973:GOJ851983 GYF851973:GYF851983 HIB851973:HIB851983 HRX851973:HRX851983 IBT851973:IBT851983 ILP851973:ILP851983 IVL851973:IVL851983 JFH851973:JFH851983 JPD851973:JPD851983 JYZ851973:JYZ851983 KIV851973:KIV851983 KSR851973:KSR851983 LCN851973:LCN851983 LMJ851973:LMJ851983 LWF851973:LWF851983 MGB851973:MGB851983 MPX851973:MPX851983 MZT851973:MZT851983 NJP851973:NJP851983 NTL851973:NTL851983 ODH851973:ODH851983 OND851973:OND851983 OWZ851973:OWZ851983 PGV851973:PGV851983 PQR851973:PQR851983 QAN851973:QAN851983 QKJ851973:QKJ851983 QUF851973:QUF851983 REB851973:REB851983 RNX851973:RNX851983 RXT851973:RXT851983 SHP851973:SHP851983 SRL851973:SRL851983 TBH851973:TBH851983 TLD851973:TLD851983 TUZ851973:TUZ851983 UEV851973:UEV851983 UOR851973:UOR851983 UYN851973:UYN851983 VIJ851973:VIJ851983 VSF851973:VSF851983 WCB851973:WCB851983 WLX851973:WLX851983 WVT851973:WVT851983 L917509:L917519 JH917509:JH917519 TD917509:TD917519 ACZ917509:ACZ917519 AMV917509:AMV917519 AWR917509:AWR917519 BGN917509:BGN917519 BQJ917509:BQJ917519 CAF917509:CAF917519 CKB917509:CKB917519 CTX917509:CTX917519 DDT917509:DDT917519 DNP917509:DNP917519 DXL917509:DXL917519 EHH917509:EHH917519 ERD917509:ERD917519 FAZ917509:FAZ917519 FKV917509:FKV917519 FUR917509:FUR917519 GEN917509:GEN917519 GOJ917509:GOJ917519 GYF917509:GYF917519 HIB917509:HIB917519 HRX917509:HRX917519 IBT917509:IBT917519 ILP917509:ILP917519 IVL917509:IVL917519 JFH917509:JFH917519 JPD917509:JPD917519 JYZ917509:JYZ917519 KIV917509:KIV917519 KSR917509:KSR917519 LCN917509:LCN917519 LMJ917509:LMJ917519 LWF917509:LWF917519 MGB917509:MGB917519 MPX917509:MPX917519 MZT917509:MZT917519 NJP917509:NJP917519 NTL917509:NTL917519 ODH917509:ODH917519 OND917509:OND917519 OWZ917509:OWZ917519 PGV917509:PGV917519 PQR917509:PQR917519 QAN917509:QAN917519 QKJ917509:QKJ917519 QUF917509:QUF917519 REB917509:REB917519 RNX917509:RNX917519 RXT917509:RXT917519 SHP917509:SHP917519 SRL917509:SRL917519 TBH917509:TBH917519 TLD917509:TLD917519 TUZ917509:TUZ917519 UEV917509:UEV917519 UOR917509:UOR917519 UYN917509:UYN917519 VIJ917509:VIJ917519 VSF917509:VSF917519 WCB917509:WCB917519 WLX917509:WLX917519 WVT917509:WVT917519 L983045:L983055 JH983045:JH983055 TD983045:TD983055 ACZ983045:ACZ983055 AMV983045:AMV983055 AWR983045:AWR983055 BGN983045:BGN983055 BQJ983045:BQJ983055 CAF983045:CAF983055 CKB983045:CKB983055 CTX983045:CTX983055 DDT983045:DDT983055 DNP983045:DNP983055 DXL983045:DXL983055 EHH983045:EHH983055 ERD983045:ERD983055 FAZ983045:FAZ983055 FKV983045:FKV983055 FUR983045:FUR983055 GEN983045:GEN983055 GOJ983045:GOJ983055 GYF983045:GYF983055 HIB983045:HIB983055 HRX983045:HRX983055 IBT983045:IBT983055 ILP983045:ILP983055 IVL983045:IVL983055 JFH983045:JFH983055 JPD983045:JPD983055 JYZ983045:JYZ983055 KIV983045:KIV983055 KSR983045:KSR983055 LCN983045:LCN983055 LMJ983045:LMJ983055 LWF983045:LWF983055 MGB983045:MGB983055 MPX983045:MPX983055 MZT983045:MZT983055 NJP983045:NJP983055 NTL983045:NTL983055 ODH983045:ODH983055 OND983045:OND983055 OWZ983045:OWZ983055 PGV983045:PGV983055 PQR983045:PQR983055 QAN983045:QAN983055 QKJ983045:QKJ983055 QUF983045:QUF983055 REB983045:REB983055 RNX983045:RNX983055 RXT983045:RXT983055 SHP983045:SHP983055 SRL983045:SRL983055 TBH983045:TBH983055 TLD983045:TLD983055 TUZ983045:TUZ983055 UEV983045:UEV983055 UOR983045:UOR983055 UYN983045:UYN983055 VIJ983045:VIJ983055 VSF983045:VSF983055 WCB983045:WCB983055 WLX983045:WLX983055 WVT983045:WVT983055" xr:uid="{00000000-0002-0000-0900-000003000000}">
      <formula1>"1 定年,2 結婚,3 出産・育児,4 病気,5 介護,6 転居,7 転職,8 その他"</formula1>
    </dataValidation>
    <dataValidation type="list" operator="equal" allowBlank="1" showErrorMessage="1" errorTitle="入力規則違反" error="リストから選択してください" sqref="B5:C15 IX5:IY15 ST5:SU15 ACP5:ACQ15 AML5:AMM15 AWH5:AWI15 BGD5:BGE15 BPZ5:BQA15 BZV5:BZW15 CJR5:CJS15 CTN5:CTO15 DDJ5:DDK15 DNF5:DNG15 DXB5:DXC15 EGX5:EGY15 EQT5:EQU15 FAP5:FAQ15 FKL5:FKM15 FUH5:FUI15 GED5:GEE15 GNZ5:GOA15 GXV5:GXW15 HHR5:HHS15 HRN5:HRO15 IBJ5:IBK15 ILF5:ILG15 IVB5:IVC15 JEX5:JEY15 JOT5:JOU15 JYP5:JYQ15 KIL5:KIM15 KSH5:KSI15 LCD5:LCE15 LLZ5:LMA15 LVV5:LVW15 MFR5:MFS15 MPN5:MPO15 MZJ5:MZK15 NJF5:NJG15 NTB5:NTC15 OCX5:OCY15 OMT5:OMU15 OWP5:OWQ15 PGL5:PGM15 PQH5:PQI15 QAD5:QAE15 QJZ5:QKA15 QTV5:QTW15 RDR5:RDS15 RNN5:RNO15 RXJ5:RXK15 SHF5:SHG15 SRB5:SRC15 TAX5:TAY15 TKT5:TKU15 TUP5:TUQ15 UEL5:UEM15 UOH5:UOI15 UYD5:UYE15 VHZ5:VIA15 VRV5:VRW15 WBR5:WBS15 WLN5:WLO15 WVJ5:WVK15 B65541:C65551 IX65541:IY65551 ST65541:SU65551 ACP65541:ACQ65551 AML65541:AMM65551 AWH65541:AWI65551 BGD65541:BGE65551 BPZ65541:BQA65551 BZV65541:BZW65551 CJR65541:CJS65551 CTN65541:CTO65551 DDJ65541:DDK65551 DNF65541:DNG65551 DXB65541:DXC65551 EGX65541:EGY65551 EQT65541:EQU65551 FAP65541:FAQ65551 FKL65541:FKM65551 FUH65541:FUI65551 GED65541:GEE65551 GNZ65541:GOA65551 GXV65541:GXW65551 HHR65541:HHS65551 HRN65541:HRO65551 IBJ65541:IBK65551 ILF65541:ILG65551 IVB65541:IVC65551 JEX65541:JEY65551 JOT65541:JOU65551 JYP65541:JYQ65551 KIL65541:KIM65551 KSH65541:KSI65551 LCD65541:LCE65551 LLZ65541:LMA65551 LVV65541:LVW65551 MFR65541:MFS65551 MPN65541:MPO65551 MZJ65541:MZK65551 NJF65541:NJG65551 NTB65541:NTC65551 OCX65541:OCY65551 OMT65541:OMU65551 OWP65541:OWQ65551 PGL65541:PGM65551 PQH65541:PQI65551 QAD65541:QAE65551 QJZ65541:QKA65551 QTV65541:QTW65551 RDR65541:RDS65551 RNN65541:RNO65551 RXJ65541:RXK65551 SHF65541:SHG65551 SRB65541:SRC65551 TAX65541:TAY65551 TKT65541:TKU65551 TUP65541:TUQ65551 UEL65541:UEM65551 UOH65541:UOI65551 UYD65541:UYE65551 VHZ65541:VIA65551 VRV65541:VRW65551 WBR65541:WBS65551 WLN65541:WLO65551 WVJ65541:WVK65551 B131077:C131087 IX131077:IY131087 ST131077:SU131087 ACP131077:ACQ131087 AML131077:AMM131087 AWH131077:AWI131087 BGD131077:BGE131087 BPZ131077:BQA131087 BZV131077:BZW131087 CJR131077:CJS131087 CTN131077:CTO131087 DDJ131077:DDK131087 DNF131077:DNG131087 DXB131077:DXC131087 EGX131077:EGY131087 EQT131077:EQU131087 FAP131077:FAQ131087 FKL131077:FKM131087 FUH131077:FUI131087 GED131077:GEE131087 GNZ131077:GOA131087 GXV131077:GXW131087 HHR131077:HHS131087 HRN131077:HRO131087 IBJ131077:IBK131087 ILF131077:ILG131087 IVB131077:IVC131087 JEX131077:JEY131087 JOT131077:JOU131087 JYP131077:JYQ131087 KIL131077:KIM131087 KSH131077:KSI131087 LCD131077:LCE131087 LLZ131077:LMA131087 LVV131077:LVW131087 MFR131077:MFS131087 MPN131077:MPO131087 MZJ131077:MZK131087 NJF131077:NJG131087 NTB131077:NTC131087 OCX131077:OCY131087 OMT131077:OMU131087 OWP131077:OWQ131087 PGL131077:PGM131087 PQH131077:PQI131087 QAD131077:QAE131087 QJZ131077:QKA131087 QTV131077:QTW131087 RDR131077:RDS131087 RNN131077:RNO131087 RXJ131077:RXK131087 SHF131077:SHG131087 SRB131077:SRC131087 TAX131077:TAY131087 TKT131077:TKU131087 TUP131077:TUQ131087 UEL131077:UEM131087 UOH131077:UOI131087 UYD131077:UYE131087 VHZ131077:VIA131087 VRV131077:VRW131087 WBR131077:WBS131087 WLN131077:WLO131087 WVJ131077:WVK131087 B196613:C196623 IX196613:IY196623 ST196613:SU196623 ACP196613:ACQ196623 AML196613:AMM196623 AWH196613:AWI196623 BGD196613:BGE196623 BPZ196613:BQA196623 BZV196613:BZW196623 CJR196613:CJS196623 CTN196613:CTO196623 DDJ196613:DDK196623 DNF196613:DNG196623 DXB196613:DXC196623 EGX196613:EGY196623 EQT196613:EQU196623 FAP196613:FAQ196623 FKL196613:FKM196623 FUH196613:FUI196623 GED196613:GEE196623 GNZ196613:GOA196623 GXV196613:GXW196623 HHR196613:HHS196623 HRN196613:HRO196623 IBJ196613:IBK196623 ILF196613:ILG196623 IVB196613:IVC196623 JEX196613:JEY196623 JOT196613:JOU196623 JYP196613:JYQ196623 KIL196613:KIM196623 KSH196613:KSI196623 LCD196613:LCE196623 LLZ196613:LMA196623 LVV196613:LVW196623 MFR196613:MFS196623 MPN196613:MPO196623 MZJ196613:MZK196623 NJF196613:NJG196623 NTB196613:NTC196623 OCX196613:OCY196623 OMT196613:OMU196623 OWP196613:OWQ196623 PGL196613:PGM196623 PQH196613:PQI196623 QAD196613:QAE196623 QJZ196613:QKA196623 QTV196613:QTW196623 RDR196613:RDS196623 RNN196613:RNO196623 RXJ196613:RXK196623 SHF196613:SHG196623 SRB196613:SRC196623 TAX196613:TAY196623 TKT196613:TKU196623 TUP196613:TUQ196623 UEL196613:UEM196623 UOH196613:UOI196623 UYD196613:UYE196623 VHZ196613:VIA196623 VRV196613:VRW196623 WBR196613:WBS196623 WLN196613:WLO196623 WVJ196613:WVK196623 B262149:C262159 IX262149:IY262159 ST262149:SU262159 ACP262149:ACQ262159 AML262149:AMM262159 AWH262149:AWI262159 BGD262149:BGE262159 BPZ262149:BQA262159 BZV262149:BZW262159 CJR262149:CJS262159 CTN262149:CTO262159 DDJ262149:DDK262159 DNF262149:DNG262159 DXB262149:DXC262159 EGX262149:EGY262159 EQT262149:EQU262159 FAP262149:FAQ262159 FKL262149:FKM262159 FUH262149:FUI262159 GED262149:GEE262159 GNZ262149:GOA262159 GXV262149:GXW262159 HHR262149:HHS262159 HRN262149:HRO262159 IBJ262149:IBK262159 ILF262149:ILG262159 IVB262149:IVC262159 JEX262149:JEY262159 JOT262149:JOU262159 JYP262149:JYQ262159 KIL262149:KIM262159 KSH262149:KSI262159 LCD262149:LCE262159 LLZ262149:LMA262159 LVV262149:LVW262159 MFR262149:MFS262159 MPN262149:MPO262159 MZJ262149:MZK262159 NJF262149:NJG262159 NTB262149:NTC262159 OCX262149:OCY262159 OMT262149:OMU262159 OWP262149:OWQ262159 PGL262149:PGM262159 PQH262149:PQI262159 QAD262149:QAE262159 QJZ262149:QKA262159 QTV262149:QTW262159 RDR262149:RDS262159 RNN262149:RNO262159 RXJ262149:RXK262159 SHF262149:SHG262159 SRB262149:SRC262159 TAX262149:TAY262159 TKT262149:TKU262159 TUP262149:TUQ262159 UEL262149:UEM262159 UOH262149:UOI262159 UYD262149:UYE262159 VHZ262149:VIA262159 VRV262149:VRW262159 WBR262149:WBS262159 WLN262149:WLO262159 WVJ262149:WVK262159 B327685:C327695 IX327685:IY327695 ST327685:SU327695 ACP327685:ACQ327695 AML327685:AMM327695 AWH327685:AWI327695 BGD327685:BGE327695 BPZ327685:BQA327695 BZV327685:BZW327695 CJR327685:CJS327695 CTN327685:CTO327695 DDJ327685:DDK327695 DNF327685:DNG327695 DXB327685:DXC327695 EGX327685:EGY327695 EQT327685:EQU327695 FAP327685:FAQ327695 FKL327685:FKM327695 FUH327685:FUI327695 GED327685:GEE327695 GNZ327685:GOA327695 GXV327685:GXW327695 HHR327685:HHS327695 HRN327685:HRO327695 IBJ327685:IBK327695 ILF327685:ILG327695 IVB327685:IVC327695 JEX327685:JEY327695 JOT327685:JOU327695 JYP327685:JYQ327695 KIL327685:KIM327695 KSH327685:KSI327695 LCD327685:LCE327695 LLZ327685:LMA327695 LVV327685:LVW327695 MFR327685:MFS327695 MPN327685:MPO327695 MZJ327685:MZK327695 NJF327685:NJG327695 NTB327685:NTC327695 OCX327685:OCY327695 OMT327685:OMU327695 OWP327685:OWQ327695 PGL327685:PGM327695 PQH327685:PQI327695 QAD327685:QAE327695 QJZ327685:QKA327695 QTV327685:QTW327695 RDR327685:RDS327695 RNN327685:RNO327695 RXJ327685:RXK327695 SHF327685:SHG327695 SRB327685:SRC327695 TAX327685:TAY327695 TKT327685:TKU327695 TUP327685:TUQ327695 UEL327685:UEM327695 UOH327685:UOI327695 UYD327685:UYE327695 VHZ327685:VIA327695 VRV327685:VRW327695 WBR327685:WBS327695 WLN327685:WLO327695 WVJ327685:WVK327695 B393221:C393231 IX393221:IY393231 ST393221:SU393231 ACP393221:ACQ393231 AML393221:AMM393231 AWH393221:AWI393231 BGD393221:BGE393231 BPZ393221:BQA393231 BZV393221:BZW393231 CJR393221:CJS393231 CTN393221:CTO393231 DDJ393221:DDK393231 DNF393221:DNG393231 DXB393221:DXC393231 EGX393221:EGY393231 EQT393221:EQU393231 FAP393221:FAQ393231 FKL393221:FKM393231 FUH393221:FUI393231 GED393221:GEE393231 GNZ393221:GOA393231 GXV393221:GXW393231 HHR393221:HHS393231 HRN393221:HRO393231 IBJ393221:IBK393231 ILF393221:ILG393231 IVB393221:IVC393231 JEX393221:JEY393231 JOT393221:JOU393231 JYP393221:JYQ393231 KIL393221:KIM393231 KSH393221:KSI393231 LCD393221:LCE393231 LLZ393221:LMA393231 LVV393221:LVW393231 MFR393221:MFS393231 MPN393221:MPO393231 MZJ393221:MZK393231 NJF393221:NJG393231 NTB393221:NTC393231 OCX393221:OCY393231 OMT393221:OMU393231 OWP393221:OWQ393231 PGL393221:PGM393231 PQH393221:PQI393231 QAD393221:QAE393231 QJZ393221:QKA393231 QTV393221:QTW393231 RDR393221:RDS393231 RNN393221:RNO393231 RXJ393221:RXK393231 SHF393221:SHG393231 SRB393221:SRC393231 TAX393221:TAY393231 TKT393221:TKU393231 TUP393221:TUQ393231 UEL393221:UEM393231 UOH393221:UOI393231 UYD393221:UYE393231 VHZ393221:VIA393231 VRV393221:VRW393231 WBR393221:WBS393231 WLN393221:WLO393231 WVJ393221:WVK393231 B458757:C458767 IX458757:IY458767 ST458757:SU458767 ACP458757:ACQ458767 AML458757:AMM458767 AWH458757:AWI458767 BGD458757:BGE458767 BPZ458757:BQA458767 BZV458757:BZW458767 CJR458757:CJS458767 CTN458757:CTO458767 DDJ458757:DDK458767 DNF458757:DNG458767 DXB458757:DXC458767 EGX458757:EGY458767 EQT458757:EQU458767 FAP458757:FAQ458767 FKL458757:FKM458767 FUH458757:FUI458767 GED458757:GEE458767 GNZ458757:GOA458767 GXV458757:GXW458767 HHR458757:HHS458767 HRN458757:HRO458767 IBJ458757:IBK458767 ILF458757:ILG458767 IVB458757:IVC458767 JEX458757:JEY458767 JOT458757:JOU458767 JYP458757:JYQ458767 KIL458757:KIM458767 KSH458757:KSI458767 LCD458757:LCE458767 LLZ458757:LMA458767 LVV458757:LVW458767 MFR458757:MFS458767 MPN458757:MPO458767 MZJ458757:MZK458767 NJF458757:NJG458767 NTB458757:NTC458767 OCX458757:OCY458767 OMT458757:OMU458767 OWP458757:OWQ458767 PGL458757:PGM458767 PQH458757:PQI458767 QAD458757:QAE458767 QJZ458757:QKA458767 QTV458757:QTW458767 RDR458757:RDS458767 RNN458757:RNO458767 RXJ458757:RXK458767 SHF458757:SHG458767 SRB458757:SRC458767 TAX458757:TAY458767 TKT458757:TKU458767 TUP458757:TUQ458767 UEL458757:UEM458767 UOH458757:UOI458767 UYD458757:UYE458767 VHZ458757:VIA458767 VRV458757:VRW458767 WBR458757:WBS458767 WLN458757:WLO458767 WVJ458757:WVK458767 B524293:C524303 IX524293:IY524303 ST524293:SU524303 ACP524293:ACQ524303 AML524293:AMM524303 AWH524293:AWI524303 BGD524293:BGE524303 BPZ524293:BQA524303 BZV524293:BZW524303 CJR524293:CJS524303 CTN524293:CTO524303 DDJ524293:DDK524303 DNF524293:DNG524303 DXB524293:DXC524303 EGX524293:EGY524303 EQT524293:EQU524303 FAP524293:FAQ524303 FKL524293:FKM524303 FUH524293:FUI524303 GED524293:GEE524303 GNZ524293:GOA524303 GXV524293:GXW524303 HHR524293:HHS524303 HRN524293:HRO524303 IBJ524293:IBK524303 ILF524293:ILG524303 IVB524293:IVC524303 JEX524293:JEY524303 JOT524293:JOU524303 JYP524293:JYQ524303 KIL524293:KIM524303 KSH524293:KSI524303 LCD524293:LCE524303 LLZ524293:LMA524303 LVV524293:LVW524303 MFR524293:MFS524303 MPN524293:MPO524303 MZJ524293:MZK524303 NJF524293:NJG524303 NTB524293:NTC524303 OCX524293:OCY524303 OMT524293:OMU524303 OWP524293:OWQ524303 PGL524293:PGM524303 PQH524293:PQI524303 QAD524293:QAE524303 QJZ524293:QKA524303 QTV524293:QTW524303 RDR524293:RDS524303 RNN524293:RNO524303 RXJ524293:RXK524303 SHF524293:SHG524303 SRB524293:SRC524303 TAX524293:TAY524303 TKT524293:TKU524303 TUP524293:TUQ524303 UEL524293:UEM524303 UOH524293:UOI524303 UYD524293:UYE524303 VHZ524293:VIA524303 VRV524293:VRW524303 WBR524293:WBS524303 WLN524293:WLO524303 WVJ524293:WVK524303 B589829:C589839 IX589829:IY589839 ST589829:SU589839 ACP589829:ACQ589839 AML589829:AMM589839 AWH589829:AWI589839 BGD589829:BGE589839 BPZ589829:BQA589839 BZV589829:BZW589839 CJR589829:CJS589839 CTN589829:CTO589839 DDJ589829:DDK589839 DNF589829:DNG589839 DXB589829:DXC589839 EGX589829:EGY589839 EQT589829:EQU589839 FAP589829:FAQ589839 FKL589829:FKM589839 FUH589829:FUI589839 GED589829:GEE589839 GNZ589829:GOA589839 GXV589829:GXW589839 HHR589829:HHS589839 HRN589829:HRO589839 IBJ589829:IBK589839 ILF589829:ILG589839 IVB589829:IVC589839 JEX589829:JEY589839 JOT589829:JOU589839 JYP589829:JYQ589839 KIL589829:KIM589839 KSH589829:KSI589839 LCD589829:LCE589839 LLZ589829:LMA589839 LVV589829:LVW589839 MFR589829:MFS589839 MPN589829:MPO589839 MZJ589829:MZK589839 NJF589829:NJG589839 NTB589829:NTC589839 OCX589829:OCY589839 OMT589829:OMU589839 OWP589829:OWQ589839 PGL589829:PGM589839 PQH589829:PQI589839 QAD589829:QAE589839 QJZ589829:QKA589839 QTV589829:QTW589839 RDR589829:RDS589839 RNN589829:RNO589839 RXJ589829:RXK589839 SHF589829:SHG589839 SRB589829:SRC589839 TAX589829:TAY589839 TKT589829:TKU589839 TUP589829:TUQ589839 UEL589829:UEM589839 UOH589829:UOI589839 UYD589829:UYE589839 VHZ589829:VIA589839 VRV589829:VRW589839 WBR589829:WBS589839 WLN589829:WLO589839 WVJ589829:WVK589839 B655365:C655375 IX655365:IY655375 ST655365:SU655375 ACP655365:ACQ655375 AML655365:AMM655375 AWH655365:AWI655375 BGD655365:BGE655375 BPZ655365:BQA655375 BZV655365:BZW655375 CJR655365:CJS655375 CTN655365:CTO655375 DDJ655365:DDK655375 DNF655365:DNG655375 DXB655365:DXC655375 EGX655365:EGY655375 EQT655365:EQU655375 FAP655365:FAQ655375 FKL655365:FKM655375 FUH655365:FUI655375 GED655365:GEE655375 GNZ655365:GOA655375 GXV655365:GXW655375 HHR655365:HHS655375 HRN655365:HRO655375 IBJ655365:IBK655375 ILF655365:ILG655375 IVB655365:IVC655375 JEX655365:JEY655375 JOT655365:JOU655375 JYP655365:JYQ655375 KIL655365:KIM655375 KSH655365:KSI655375 LCD655365:LCE655375 LLZ655365:LMA655375 LVV655365:LVW655375 MFR655365:MFS655375 MPN655365:MPO655375 MZJ655365:MZK655375 NJF655365:NJG655375 NTB655365:NTC655375 OCX655365:OCY655375 OMT655365:OMU655375 OWP655365:OWQ655375 PGL655365:PGM655375 PQH655365:PQI655375 QAD655365:QAE655375 QJZ655365:QKA655375 QTV655365:QTW655375 RDR655365:RDS655375 RNN655365:RNO655375 RXJ655365:RXK655375 SHF655365:SHG655375 SRB655365:SRC655375 TAX655365:TAY655375 TKT655365:TKU655375 TUP655365:TUQ655375 UEL655365:UEM655375 UOH655365:UOI655375 UYD655365:UYE655375 VHZ655365:VIA655375 VRV655365:VRW655375 WBR655365:WBS655375 WLN655365:WLO655375 WVJ655365:WVK655375 B720901:C720911 IX720901:IY720911 ST720901:SU720911 ACP720901:ACQ720911 AML720901:AMM720911 AWH720901:AWI720911 BGD720901:BGE720911 BPZ720901:BQA720911 BZV720901:BZW720911 CJR720901:CJS720911 CTN720901:CTO720911 DDJ720901:DDK720911 DNF720901:DNG720911 DXB720901:DXC720911 EGX720901:EGY720911 EQT720901:EQU720911 FAP720901:FAQ720911 FKL720901:FKM720911 FUH720901:FUI720911 GED720901:GEE720911 GNZ720901:GOA720911 GXV720901:GXW720911 HHR720901:HHS720911 HRN720901:HRO720911 IBJ720901:IBK720911 ILF720901:ILG720911 IVB720901:IVC720911 JEX720901:JEY720911 JOT720901:JOU720911 JYP720901:JYQ720911 KIL720901:KIM720911 KSH720901:KSI720911 LCD720901:LCE720911 LLZ720901:LMA720911 LVV720901:LVW720911 MFR720901:MFS720911 MPN720901:MPO720911 MZJ720901:MZK720911 NJF720901:NJG720911 NTB720901:NTC720911 OCX720901:OCY720911 OMT720901:OMU720911 OWP720901:OWQ720911 PGL720901:PGM720911 PQH720901:PQI720911 QAD720901:QAE720911 QJZ720901:QKA720911 QTV720901:QTW720911 RDR720901:RDS720911 RNN720901:RNO720911 RXJ720901:RXK720911 SHF720901:SHG720911 SRB720901:SRC720911 TAX720901:TAY720911 TKT720901:TKU720911 TUP720901:TUQ720911 UEL720901:UEM720911 UOH720901:UOI720911 UYD720901:UYE720911 VHZ720901:VIA720911 VRV720901:VRW720911 WBR720901:WBS720911 WLN720901:WLO720911 WVJ720901:WVK720911 B786437:C786447 IX786437:IY786447 ST786437:SU786447 ACP786437:ACQ786447 AML786437:AMM786447 AWH786437:AWI786447 BGD786437:BGE786447 BPZ786437:BQA786447 BZV786437:BZW786447 CJR786437:CJS786447 CTN786437:CTO786447 DDJ786437:DDK786447 DNF786437:DNG786447 DXB786437:DXC786447 EGX786437:EGY786447 EQT786437:EQU786447 FAP786437:FAQ786447 FKL786437:FKM786447 FUH786437:FUI786447 GED786437:GEE786447 GNZ786437:GOA786447 GXV786437:GXW786447 HHR786437:HHS786447 HRN786437:HRO786447 IBJ786437:IBK786447 ILF786437:ILG786447 IVB786437:IVC786447 JEX786437:JEY786447 JOT786437:JOU786447 JYP786437:JYQ786447 KIL786437:KIM786447 KSH786437:KSI786447 LCD786437:LCE786447 LLZ786437:LMA786447 LVV786437:LVW786447 MFR786437:MFS786447 MPN786437:MPO786447 MZJ786437:MZK786447 NJF786437:NJG786447 NTB786437:NTC786447 OCX786437:OCY786447 OMT786437:OMU786447 OWP786437:OWQ786447 PGL786437:PGM786447 PQH786437:PQI786447 QAD786437:QAE786447 QJZ786437:QKA786447 QTV786437:QTW786447 RDR786437:RDS786447 RNN786437:RNO786447 RXJ786437:RXK786447 SHF786437:SHG786447 SRB786437:SRC786447 TAX786437:TAY786447 TKT786437:TKU786447 TUP786437:TUQ786447 UEL786437:UEM786447 UOH786437:UOI786447 UYD786437:UYE786447 VHZ786437:VIA786447 VRV786437:VRW786447 WBR786437:WBS786447 WLN786437:WLO786447 WVJ786437:WVK786447 B851973:C851983 IX851973:IY851983 ST851973:SU851983 ACP851973:ACQ851983 AML851973:AMM851983 AWH851973:AWI851983 BGD851973:BGE851983 BPZ851973:BQA851983 BZV851973:BZW851983 CJR851973:CJS851983 CTN851973:CTO851983 DDJ851973:DDK851983 DNF851973:DNG851983 DXB851973:DXC851983 EGX851973:EGY851983 EQT851973:EQU851983 FAP851973:FAQ851983 FKL851973:FKM851983 FUH851973:FUI851983 GED851973:GEE851983 GNZ851973:GOA851983 GXV851973:GXW851983 HHR851973:HHS851983 HRN851973:HRO851983 IBJ851973:IBK851983 ILF851973:ILG851983 IVB851973:IVC851983 JEX851973:JEY851983 JOT851973:JOU851983 JYP851973:JYQ851983 KIL851973:KIM851983 KSH851973:KSI851983 LCD851973:LCE851983 LLZ851973:LMA851983 LVV851973:LVW851983 MFR851973:MFS851983 MPN851973:MPO851983 MZJ851973:MZK851983 NJF851973:NJG851983 NTB851973:NTC851983 OCX851973:OCY851983 OMT851973:OMU851983 OWP851973:OWQ851983 PGL851973:PGM851983 PQH851973:PQI851983 QAD851973:QAE851983 QJZ851973:QKA851983 QTV851973:QTW851983 RDR851973:RDS851983 RNN851973:RNO851983 RXJ851973:RXK851983 SHF851973:SHG851983 SRB851973:SRC851983 TAX851973:TAY851983 TKT851973:TKU851983 TUP851973:TUQ851983 UEL851973:UEM851983 UOH851973:UOI851983 UYD851973:UYE851983 VHZ851973:VIA851983 VRV851973:VRW851983 WBR851973:WBS851983 WLN851973:WLO851983 WVJ851973:WVK851983 B917509:C917519 IX917509:IY917519 ST917509:SU917519 ACP917509:ACQ917519 AML917509:AMM917519 AWH917509:AWI917519 BGD917509:BGE917519 BPZ917509:BQA917519 BZV917509:BZW917519 CJR917509:CJS917519 CTN917509:CTO917519 DDJ917509:DDK917519 DNF917509:DNG917519 DXB917509:DXC917519 EGX917509:EGY917519 EQT917509:EQU917519 FAP917509:FAQ917519 FKL917509:FKM917519 FUH917509:FUI917519 GED917509:GEE917519 GNZ917509:GOA917519 GXV917509:GXW917519 HHR917509:HHS917519 HRN917509:HRO917519 IBJ917509:IBK917519 ILF917509:ILG917519 IVB917509:IVC917519 JEX917509:JEY917519 JOT917509:JOU917519 JYP917509:JYQ917519 KIL917509:KIM917519 KSH917509:KSI917519 LCD917509:LCE917519 LLZ917509:LMA917519 LVV917509:LVW917519 MFR917509:MFS917519 MPN917509:MPO917519 MZJ917509:MZK917519 NJF917509:NJG917519 NTB917509:NTC917519 OCX917509:OCY917519 OMT917509:OMU917519 OWP917509:OWQ917519 PGL917509:PGM917519 PQH917509:PQI917519 QAD917509:QAE917519 QJZ917509:QKA917519 QTV917509:QTW917519 RDR917509:RDS917519 RNN917509:RNO917519 RXJ917509:RXK917519 SHF917509:SHG917519 SRB917509:SRC917519 TAX917509:TAY917519 TKT917509:TKU917519 TUP917509:TUQ917519 UEL917509:UEM917519 UOH917509:UOI917519 UYD917509:UYE917519 VHZ917509:VIA917519 VRV917509:VRW917519 WBR917509:WBS917519 WLN917509:WLO917519 WVJ917509:WVK917519 B983045:C983055 IX983045:IY983055 ST983045:SU983055 ACP983045:ACQ983055 AML983045:AMM983055 AWH983045:AWI983055 BGD983045:BGE983055 BPZ983045:BQA983055 BZV983045:BZW983055 CJR983045:CJS983055 CTN983045:CTO983055 DDJ983045:DDK983055 DNF983045:DNG983055 DXB983045:DXC983055 EGX983045:EGY983055 EQT983045:EQU983055 FAP983045:FAQ983055 FKL983045:FKM983055 FUH983045:FUI983055 GED983045:GEE983055 GNZ983045:GOA983055 GXV983045:GXW983055 HHR983045:HHS983055 HRN983045:HRO983055 IBJ983045:IBK983055 ILF983045:ILG983055 IVB983045:IVC983055 JEX983045:JEY983055 JOT983045:JOU983055 JYP983045:JYQ983055 KIL983045:KIM983055 KSH983045:KSI983055 LCD983045:LCE983055 LLZ983045:LMA983055 LVV983045:LVW983055 MFR983045:MFS983055 MPN983045:MPO983055 MZJ983045:MZK983055 NJF983045:NJG983055 NTB983045:NTC983055 OCX983045:OCY983055 OMT983045:OMU983055 OWP983045:OWQ983055 PGL983045:PGM983055 PQH983045:PQI983055 QAD983045:QAE983055 QJZ983045:QKA983055 QTV983045:QTW983055 RDR983045:RDS983055 RNN983045:RNO983055 RXJ983045:RXK983055 SHF983045:SHG983055 SRB983045:SRC983055 TAX983045:TAY983055 TKT983045:TKU983055 TUP983045:TUQ983055 UEL983045:UEM983055 UOH983045:UOI983055 UYD983045:UYE983055 VHZ983045:VIA983055 VRV983045:VRW983055 WBR983045:WBS983055 WLN983045:WLO983055 WVJ983045:WVK983055" xr:uid="{00000000-0002-0000-0900-000004000000}">
      <formula1>"常勤,非常勤"</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59999389629810485"/>
    <pageSetUpPr fitToPage="1"/>
  </sheetPr>
  <dimension ref="A1:N21"/>
  <sheetViews>
    <sheetView showGridLines="0" view="pageBreakPreview" zoomScale="85" zoomScaleNormal="100" zoomScaleSheetLayoutView="85" workbookViewId="0">
      <selection activeCell="B3" sqref="B3"/>
    </sheetView>
  </sheetViews>
  <sheetFormatPr defaultColWidth="8.09765625" defaultRowHeight="13.2" x14ac:dyDescent="0.45"/>
  <cols>
    <col min="1" max="1" width="6.59765625" style="295" customWidth="1"/>
    <col min="2" max="14" width="8.3984375" style="295" customWidth="1"/>
    <col min="15" max="256" width="8.09765625" style="295"/>
    <col min="257" max="257" width="6.59765625" style="295" customWidth="1"/>
    <col min="258" max="270" width="8.3984375" style="295" customWidth="1"/>
    <col min="271" max="512" width="8.09765625" style="295"/>
    <col min="513" max="513" width="6.59765625" style="295" customWidth="1"/>
    <col min="514" max="526" width="8.3984375" style="295" customWidth="1"/>
    <col min="527" max="768" width="8.09765625" style="295"/>
    <col min="769" max="769" width="6.59765625" style="295" customWidth="1"/>
    <col min="770" max="782" width="8.3984375" style="295" customWidth="1"/>
    <col min="783" max="1024" width="8.09765625" style="295"/>
    <col min="1025" max="1025" width="6.59765625" style="295" customWidth="1"/>
    <col min="1026" max="1038" width="8.3984375" style="295" customWidth="1"/>
    <col min="1039" max="1280" width="8.09765625" style="295"/>
    <col min="1281" max="1281" width="6.59765625" style="295" customWidth="1"/>
    <col min="1282" max="1294" width="8.3984375" style="295" customWidth="1"/>
    <col min="1295" max="1536" width="8.09765625" style="295"/>
    <col min="1537" max="1537" width="6.59765625" style="295" customWidth="1"/>
    <col min="1538" max="1550" width="8.3984375" style="295" customWidth="1"/>
    <col min="1551" max="1792" width="8.09765625" style="295"/>
    <col min="1793" max="1793" width="6.59765625" style="295" customWidth="1"/>
    <col min="1794" max="1806" width="8.3984375" style="295" customWidth="1"/>
    <col min="1807" max="2048" width="8.09765625" style="295"/>
    <col min="2049" max="2049" width="6.59765625" style="295" customWidth="1"/>
    <col min="2050" max="2062" width="8.3984375" style="295" customWidth="1"/>
    <col min="2063" max="2304" width="8.09765625" style="295"/>
    <col min="2305" max="2305" width="6.59765625" style="295" customWidth="1"/>
    <col min="2306" max="2318" width="8.3984375" style="295" customWidth="1"/>
    <col min="2319" max="2560" width="8.09765625" style="295"/>
    <col min="2561" max="2561" width="6.59765625" style="295" customWidth="1"/>
    <col min="2562" max="2574" width="8.3984375" style="295" customWidth="1"/>
    <col min="2575" max="2816" width="8.09765625" style="295"/>
    <col min="2817" max="2817" width="6.59765625" style="295" customWidth="1"/>
    <col min="2818" max="2830" width="8.3984375" style="295" customWidth="1"/>
    <col min="2831" max="3072" width="8.09765625" style="295"/>
    <col min="3073" max="3073" width="6.59765625" style="295" customWidth="1"/>
    <col min="3074" max="3086" width="8.3984375" style="295" customWidth="1"/>
    <col min="3087" max="3328" width="8.09765625" style="295"/>
    <col min="3329" max="3329" width="6.59765625" style="295" customWidth="1"/>
    <col min="3330" max="3342" width="8.3984375" style="295" customWidth="1"/>
    <col min="3343" max="3584" width="8.09765625" style="295"/>
    <col min="3585" max="3585" width="6.59765625" style="295" customWidth="1"/>
    <col min="3586" max="3598" width="8.3984375" style="295" customWidth="1"/>
    <col min="3599" max="3840" width="8.09765625" style="295"/>
    <col min="3841" max="3841" width="6.59765625" style="295" customWidth="1"/>
    <col min="3842" max="3854" width="8.3984375" style="295" customWidth="1"/>
    <col min="3855" max="4096" width="8.09765625" style="295"/>
    <col min="4097" max="4097" width="6.59765625" style="295" customWidth="1"/>
    <col min="4098" max="4110" width="8.3984375" style="295" customWidth="1"/>
    <col min="4111" max="4352" width="8.09765625" style="295"/>
    <col min="4353" max="4353" width="6.59765625" style="295" customWidth="1"/>
    <col min="4354" max="4366" width="8.3984375" style="295" customWidth="1"/>
    <col min="4367" max="4608" width="8.09765625" style="295"/>
    <col min="4609" max="4609" width="6.59765625" style="295" customWidth="1"/>
    <col min="4610" max="4622" width="8.3984375" style="295" customWidth="1"/>
    <col min="4623" max="4864" width="8.09765625" style="295"/>
    <col min="4865" max="4865" width="6.59765625" style="295" customWidth="1"/>
    <col min="4866" max="4878" width="8.3984375" style="295" customWidth="1"/>
    <col min="4879" max="5120" width="8.09765625" style="295"/>
    <col min="5121" max="5121" width="6.59765625" style="295" customWidth="1"/>
    <col min="5122" max="5134" width="8.3984375" style="295" customWidth="1"/>
    <col min="5135" max="5376" width="8.09765625" style="295"/>
    <col min="5377" max="5377" width="6.59765625" style="295" customWidth="1"/>
    <col min="5378" max="5390" width="8.3984375" style="295" customWidth="1"/>
    <col min="5391" max="5632" width="8.09765625" style="295"/>
    <col min="5633" max="5633" width="6.59765625" style="295" customWidth="1"/>
    <col min="5634" max="5646" width="8.3984375" style="295" customWidth="1"/>
    <col min="5647" max="5888" width="8.09765625" style="295"/>
    <col min="5889" max="5889" width="6.59765625" style="295" customWidth="1"/>
    <col min="5890" max="5902" width="8.3984375" style="295" customWidth="1"/>
    <col min="5903" max="6144" width="8.09765625" style="295"/>
    <col min="6145" max="6145" width="6.59765625" style="295" customWidth="1"/>
    <col min="6146" max="6158" width="8.3984375" style="295" customWidth="1"/>
    <col min="6159" max="6400" width="8.09765625" style="295"/>
    <col min="6401" max="6401" width="6.59765625" style="295" customWidth="1"/>
    <col min="6402" max="6414" width="8.3984375" style="295" customWidth="1"/>
    <col min="6415" max="6656" width="8.09765625" style="295"/>
    <col min="6657" max="6657" width="6.59765625" style="295" customWidth="1"/>
    <col min="6658" max="6670" width="8.3984375" style="295" customWidth="1"/>
    <col min="6671" max="6912" width="8.09765625" style="295"/>
    <col min="6913" max="6913" width="6.59765625" style="295" customWidth="1"/>
    <col min="6914" max="6926" width="8.3984375" style="295" customWidth="1"/>
    <col min="6927" max="7168" width="8.09765625" style="295"/>
    <col min="7169" max="7169" width="6.59765625" style="295" customWidth="1"/>
    <col min="7170" max="7182" width="8.3984375" style="295" customWidth="1"/>
    <col min="7183" max="7424" width="8.09765625" style="295"/>
    <col min="7425" max="7425" width="6.59765625" style="295" customWidth="1"/>
    <col min="7426" max="7438" width="8.3984375" style="295" customWidth="1"/>
    <col min="7439" max="7680" width="8.09765625" style="295"/>
    <col min="7681" max="7681" width="6.59765625" style="295" customWidth="1"/>
    <col min="7682" max="7694" width="8.3984375" style="295" customWidth="1"/>
    <col min="7695" max="7936" width="8.09765625" style="295"/>
    <col min="7937" max="7937" width="6.59765625" style="295" customWidth="1"/>
    <col min="7938" max="7950" width="8.3984375" style="295" customWidth="1"/>
    <col min="7951" max="8192" width="8.09765625" style="295"/>
    <col min="8193" max="8193" width="6.59765625" style="295" customWidth="1"/>
    <col min="8194" max="8206" width="8.3984375" style="295" customWidth="1"/>
    <col min="8207" max="8448" width="8.09765625" style="295"/>
    <col min="8449" max="8449" width="6.59765625" style="295" customWidth="1"/>
    <col min="8450" max="8462" width="8.3984375" style="295" customWidth="1"/>
    <col min="8463" max="8704" width="8.09765625" style="295"/>
    <col min="8705" max="8705" width="6.59765625" style="295" customWidth="1"/>
    <col min="8706" max="8718" width="8.3984375" style="295" customWidth="1"/>
    <col min="8719" max="8960" width="8.09765625" style="295"/>
    <col min="8961" max="8961" width="6.59765625" style="295" customWidth="1"/>
    <col min="8962" max="8974" width="8.3984375" style="295" customWidth="1"/>
    <col min="8975" max="9216" width="8.09765625" style="295"/>
    <col min="9217" max="9217" width="6.59765625" style="295" customWidth="1"/>
    <col min="9218" max="9230" width="8.3984375" style="295" customWidth="1"/>
    <col min="9231" max="9472" width="8.09765625" style="295"/>
    <col min="9473" max="9473" width="6.59765625" style="295" customWidth="1"/>
    <col min="9474" max="9486" width="8.3984375" style="295" customWidth="1"/>
    <col min="9487" max="9728" width="8.09765625" style="295"/>
    <col min="9729" max="9729" width="6.59765625" style="295" customWidth="1"/>
    <col min="9730" max="9742" width="8.3984375" style="295" customWidth="1"/>
    <col min="9743" max="9984" width="8.09765625" style="295"/>
    <col min="9985" max="9985" width="6.59765625" style="295" customWidth="1"/>
    <col min="9986" max="9998" width="8.3984375" style="295" customWidth="1"/>
    <col min="9999" max="10240" width="8.09765625" style="295"/>
    <col min="10241" max="10241" width="6.59765625" style="295" customWidth="1"/>
    <col min="10242" max="10254" width="8.3984375" style="295" customWidth="1"/>
    <col min="10255" max="10496" width="8.09765625" style="295"/>
    <col min="10497" max="10497" width="6.59765625" style="295" customWidth="1"/>
    <col min="10498" max="10510" width="8.3984375" style="295" customWidth="1"/>
    <col min="10511" max="10752" width="8.09765625" style="295"/>
    <col min="10753" max="10753" width="6.59765625" style="295" customWidth="1"/>
    <col min="10754" max="10766" width="8.3984375" style="295" customWidth="1"/>
    <col min="10767" max="11008" width="8.09765625" style="295"/>
    <col min="11009" max="11009" width="6.59765625" style="295" customWidth="1"/>
    <col min="11010" max="11022" width="8.3984375" style="295" customWidth="1"/>
    <col min="11023" max="11264" width="8.09765625" style="295"/>
    <col min="11265" max="11265" width="6.59765625" style="295" customWidth="1"/>
    <col min="11266" max="11278" width="8.3984375" style="295" customWidth="1"/>
    <col min="11279" max="11520" width="8.09765625" style="295"/>
    <col min="11521" max="11521" width="6.59765625" style="295" customWidth="1"/>
    <col min="11522" max="11534" width="8.3984375" style="295" customWidth="1"/>
    <col min="11535" max="11776" width="8.09765625" style="295"/>
    <col min="11777" max="11777" width="6.59765625" style="295" customWidth="1"/>
    <col min="11778" max="11790" width="8.3984375" style="295" customWidth="1"/>
    <col min="11791" max="12032" width="8.09765625" style="295"/>
    <col min="12033" max="12033" width="6.59765625" style="295" customWidth="1"/>
    <col min="12034" max="12046" width="8.3984375" style="295" customWidth="1"/>
    <col min="12047" max="12288" width="8.09765625" style="295"/>
    <col min="12289" max="12289" width="6.59765625" style="295" customWidth="1"/>
    <col min="12290" max="12302" width="8.3984375" style="295" customWidth="1"/>
    <col min="12303" max="12544" width="8.09765625" style="295"/>
    <col min="12545" max="12545" width="6.59765625" style="295" customWidth="1"/>
    <col min="12546" max="12558" width="8.3984375" style="295" customWidth="1"/>
    <col min="12559" max="12800" width="8.09765625" style="295"/>
    <col min="12801" max="12801" width="6.59765625" style="295" customWidth="1"/>
    <col min="12802" max="12814" width="8.3984375" style="295" customWidth="1"/>
    <col min="12815" max="13056" width="8.09765625" style="295"/>
    <col min="13057" max="13057" width="6.59765625" style="295" customWidth="1"/>
    <col min="13058" max="13070" width="8.3984375" style="295" customWidth="1"/>
    <col min="13071" max="13312" width="8.09765625" style="295"/>
    <col min="13313" max="13313" width="6.59765625" style="295" customWidth="1"/>
    <col min="13314" max="13326" width="8.3984375" style="295" customWidth="1"/>
    <col min="13327" max="13568" width="8.09765625" style="295"/>
    <col min="13569" max="13569" width="6.59765625" style="295" customWidth="1"/>
    <col min="13570" max="13582" width="8.3984375" style="295" customWidth="1"/>
    <col min="13583" max="13824" width="8.09765625" style="295"/>
    <col min="13825" max="13825" width="6.59765625" style="295" customWidth="1"/>
    <col min="13826" max="13838" width="8.3984375" style="295" customWidth="1"/>
    <col min="13839" max="14080" width="8.09765625" style="295"/>
    <col min="14081" max="14081" width="6.59765625" style="295" customWidth="1"/>
    <col min="14082" max="14094" width="8.3984375" style="295" customWidth="1"/>
    <col min="14095" max="14336" width="8.09765625" style="295"/>
    <col min="14337" max="14337" width="6.59765625" style="295" customWidth="1"/>
    <col min="14338" max="14350" width="8.3984375" style="295" customWidth="1"/>
    <col min="14351" max="14592" width="8.09765625" style="295"/>
    <col min="14593" max="14593" width="6.59765625" style="295" customWidth="1"/>
    <col min="14594" max="14606" width="8.3984375" style="295" customWidth="1"/>
    <col min="14607" max="14848" width="8.09765625" style="295"/>
    <col min="14849" max="14849" width="6.59765625" style="295" customWidth="1"/>
    <col min="14850" max="14862" width="8.3984375" style="295" customWidth="1"/>
    <col min="14863" max="15104" width="8.09765625" style="295"/>
    <col min="15105" max="15105" width="6.59765625" style="295" customWidth="1"/>
    <col min="15106" max="15118" width="8.3984375" style="295" customWidth="1"/>
    <col min="15119" max="15360" width="8.09765625" style="295"/>
    <col min="15361" max="15361" width="6.59765625" style="295" customWidth="1"/>
    <col min="15362" max="15374" width="8.3984375" style="295" customWidth="1"/>
    <col min="15375" max="15616" width="8.09765625" style="295"/>
    <col min="15617" max="15617" width="6.59765625" style="295" customWidth="1"/>
    <col min="15618" max="15630" width="8.3984375" style="295" customWidth="1"/>
    <col min="15631" max="15872" width="8.09765625" style="295"/>
    <col min="15873" max="15873" width="6.59765625" style="295" customWidth="1"/>
    <col min="15874" max="15886" width="8.3984375" style="295" customWidth="1"/>
    <col min="15887" max="16128" width="8.09765625" style="295"/>
    <col min="16129" max="16129" width="6.59765625" style="295" customWidth="1"/>
    <col min="16130" max="16142" width="8.3984375" style="295" customWidth="1"/>
    <col min="16143" max="16384" width="8.09765625" style="295"/>
  </cols>
  <sheetData>
    <row r="1" spans="1:14" ht="23.4" customHeight="1" x14ac:dyDescent="0.45">
      <c r="A1" s="295" t="s">
        <v>242</v>
      </c>
      <c r="M1" s="967" t="str">
        <f>IF(共通!$C$5&lt;&gt;"",共通!$C$5,"")</f>
        <v/>
      </c>
      <c r="N1" s="967"/>
    </row>
    <row r="2" spans="1:14" ht="23.4" customHeight="1" x14ac:dyDescent="0.45">
      <c r="A2" s="295" t="s">
        <v>243</v>
      </c>
    </row>
    <row r="3" spans="1:14" ht="23.4" customHeight="1" x14ac:dyDescent="0.45">
      <c r="B3" s="47"/>
      <c r="C3" s="308" t="s">
        <v>244</v>
      </c>
      <c r="D3" s="410"/>
      <c r="E3" s="411"/>
      <c r="F3" s="314"/>
      <c r="G3" s="47"/>
      <c r="H3" s="308" t="s">
        <v>245</v>
      </c>
      <c r="I3" s="411"/>
      <c r="J3" s="314"/>
    </row>
    <row r="4" spans="1:14" ht="23.4" customHeight="1" x14ac:dyDescent="0.45">
      <c r="B4" s="47"/>
      <c r="C4" s="308" t="s">
        <v>246</v>
      </c>
      <c r="D4" s="411"/>
      <c r="E4" s="411"/>
      <c r="F4" s="314"/>
      <c r="G4" s="47"/>
      <c r="H4" s="308" t="s">
        <v>247</v>
      </c>
      <c r="I4" s="411"/>
      <c r="J4" s="314"/>
    </row>
    <row r="5" spans="1:14" ht="23.4" customHeight="1" x14ac:dyDescent="0.45">
      <c r="A5" s="295" t="s">
        <v>248</v>
      </c>
    </row>
    <row r="6" spans="1:14" ht="23.4" customHeight="1" x14ac:dyDescent="0.45">
      <c r="A6" s="307" t="s">
        <v>249</v>
      </c>
    </row>
    <row r="7" spans="1:14" ht="23.4" customHeight="1" x14ac:dyDescent="0.45">
      <c r="A7" s="295" t="s">
        <v>250</v>
      </c>
      <c r="G7" s="963"/>
      <c r="H7" s="963"/>
      <c r="I7" s="295" t="s">
        <v>133</v>
      </c>
    </row>
    <row r="8" spans="1:14" ht="23.4" customHeight="1" x14ac:dyDescent="0.45">
      <c r="A8" s="369"/>
      <c r="B8" s="369"/>
      <c r="C8" s="369" t="s">
        <v>251</v>
      </c>
      <c r="D8" s="1094"/>
      <c r="E8" s="1095"/>
      <c r="F8" s="295" t="s">
        <v>252</v>
      </c>
      <c r="I8" s="363"/>
      <c r="J8" s="73"/>
    </row>
    <row r="9" spans="1:14" ht="23.4" customHeight="1" x14ac:dyDescent="0.45">
      <c r="A9" s="1096"/>
      <c r="B9" s="1098" t="s">
        <v>253</v>
      </c>
      <c r="C9" s="412" t="s">
        <v>254</v>
      </c>
      <c r="D9" s="1100"/>
      <c r="E9" s="1095"/>
      <c r="F9" s="413"/>
      <c r="G9" s="1101" t="s">
        <v>255</v>
      </c>
      <c r="H9" s="1102"/>
      <c r="I9" s="1102"/>
      <c r="J9" s="1102"/>
      <c r="K9" s="1102"/>
      <c r="L9" s="1102"/>
      <c r="M9" s="1102"/>
      <c r="N9" s="1103"/>
    </row>
    <row r="10" spans="1:14" ht="23.4" customHeight="1" x14ac:dyDescent="0.45">
      <c r="A10" s="1097"/>
      <c r="B10" s="1099"/>
      <c r="C10" s="412" t="s">
        <v>256</v>
      </c>
      <c r="D10" s="1100"/>
      <c r="E10" s="1095"/>
      <c r="F10" s="413"/>
      <c r="G10" s="1104"/>
      <c r="H10" s="1105"/>
      <c r="I10" s="1105"/>
      <c r="J10" s="1105"/>
      <c r="K10" s="1105"/>
      <c r="L10" s="1105"/>
      <c r="M10" s="1105"/>
      <c r="N10" s="1106"/>
    </row>
    <row r="11" spans="1:14" ht="23.4" customHeight="1" x14ac:dyDescent="0.45">
      <c r="A11" s="295" t="s">
        <v>257</v>
      </c>
      <c r="B11" s="414"/>
      <c r="C11" s="415"/>
      <c r="D11" s="416"/>
      <c r="E11" s="367"/>
      <c r="F11" s="367"/>
      <c r="G11" s="367"/>
      <c r="H11" s="417"/>
      <c r="I11" s="74"/>
    </row>
    <row r="12" spans="1:14" ht="23.4" customHeight="1" x14ac:dyDescent="0.45">
      <c r="A12" s="369"/>
      <c r="B12" s="363"/>
      <c r="G12" s="503"/>
      <c r="H12" s="295" t="s">
        <v>133</v>
      </c>
      <c r="I12" s="73"/>
    </row>
    <row r="13" spans="1:14" ht="23.4" customHeight="1" x14ac:dyDescent="0.45">
      <c r="A13" s="295" t="s">
        <v>258</v>
      </c>
      <c r="G13" s="47"/>
      <c r="H13" s="418" t="s">
        <v>133</v>
      </c>
    </row>
    <row r="14" spans="1:14" ht="23.4" customHeight="1" x14ac:dyDescent="0.45">
      <c r="A14" s="295" t="s">
        <v>259</v>
      </c>
      <c r="G14" s="47"/>
      <c r="H14" s="418" t="s">
        <v>133</v>
      </c>
    </row>
    <row r="15" spans="1:14" ht="23.4" customHeight="1" x14ac:dyDescent="0.45">
      <c r="A15" s="295" t="s">
        <v>931</v>
      </c>
    </row>
    <row r="16" spans="1:14" ht="23.4" customHeight="1" x14ac:dyDescent="0.45">
      <c r="B16" s="47"/>
      <c r="C16" s="418" t="s">
        <v>260</v>
      </c>
      <c r="D16" s="362"/>
      <c r="E16" s="362"/>
      <c r="H16" s="376" t="s">
        <v>261</v>
      </c>
      <c r="I16" s="1107"/>
      <c r="J16" s="1108"/>
      <c r="K16" s="1108"/>
      <c r="L16" s="1108"/>
      <c r="M16" s="1109"/>
    </row>
    <row r="17" spans="1:14" ht="23.4" customHeight="1" x14ac:dyDescent="0.45">
      <c r="A17" s="295" t="s">
        <v>262</v>
      </c>
    </row>
    <row r="18" spans="1:14" ht="23.4" customHeight="1" x14ac:dyDescent="0.45">
      <c r="B18" s="47"/>
      <c r="C18" s="418" t="s">
        <v>211</v>
      </c>
      <c r="D18" s="362"/>
      <c r="E18" s="362"/>
    </row>
    <row r="19" spans="1:14" ht="23.4" customHeight="1" x14ac:dyDescent="0.45">
      <c r="A19" s="295" t="s">
        <v>263</v>
      </c>
      <c r="G19" s="47"/>
      <c r="H19" s="418" t="s">
        <v>133</v>
      </c>
    </row>
    <row r="20" spans="1:14" ht="23.4" customHeight="1" x14ac:dyDescent="0.2">
      <c r="B20" s="295" t="s">
        <v>264</v>
      </c>
      <c r="G20" s="289"/>
      <c r="H20" s="989" t="s">
        <v>225</v>
      </c>
      <c r="I20" s="990"/>
      <c r="J20" s="289"/>
      <c r="K20" s="989" t="s">
        <v>265</v>
      </c>
      <c r="L20" s="990"/>
      <c r="M20" s="304"/>
      <c r="N20" s="304"/>
    </row>
    <row r="21" spans="1:14" ht="4.5" customHeight="1" x14ac:dyDescent="0.45"/>
  </sheetData>
  <sheetProtection algorithmName="SHA-512" hashValue="8frm1a/d04mAqxhXH8OoZyT0gjB2nv219loYuRXsQDWnBYPJOiYI6B/ZUZIsYP/qvMoFe4Rba/H3kmTgWvEUaw==" saltValue="CAa0UYqKNscijzQPc3KgeQ==" spinCount="100000" sheet="1" objects="1" scenarios="1" selectLockedCells="1"/>
  <mergeCells count="11">
    <mergeCell ref="I16:M16"/>
    <mergeCell ref="H20:I20"/>
    <mergeCell ref="K20:L20"/>
    <mergeCell ref="M1:N1"/>
    <mergeCell ref="G7:H7"/>
    <mergeCell ref="D8:E8"/>
    <mergeCell ref="A9:A10"/>
    <mergeCell ref="B9:B10"/>
    <mergeCell ref="D9:E9"/>
    <mergeCell ref="G9:N10"/>
    <mergeCell ref="D10:E10"/>
  </mergeCells>
  <phoneticPr fontId="2"/>
  <conditionalFormatting sqref="B3:B4 G3:G4 G7 D8:E10 G12:G14 B16 I16 B18 G19:G20 J20">
    <cfRule type="notContainsBlanks" dxfId="470" priority="5" stopIfTrue="1">
      <formula>LEN(TRIM(B3))&gt;0</formula>
    </cfRule>
  </conditionalFormatting>
  <conditionalFormatting sqref="I16:M16">
    <cfRule type="expression" dxfId="469" priority="4" stopIfTrue="1">
      <formula>$B$16="無"</formula>
    </cfRule>
  </conditionalFormatting>
  <conditionalFormatting sqref="G20">
    <cfRule type="expression" dxfId="468" priority="3" stopIfTrue="1">
      <formula>$G$19="いない"</formula>
    </cfRule>
  </conditionalFormatting>
  <conditionalFormatting sqref="J20">
    <cfRule type="expression" dxfId="467" priority="2" stopIfTrue="1">
      <formula>$G$19="いない"</formula>
    </cfRule>
  </conditionalFormatting>
  <conditionalFormatting sqref="M1">
    <cfRule type="notContainsBlanks" dxfId="466" priority="1" stopIfTrue="1">
      <formula>LEN(TRIM(M1))&gt;0</formula>
    </cfRule>
  </conditionalFormatting>
  <dataValidations count="3">
    <dataValidation type="list" operator="equal" allowBlank="1" showErrorMessage="1" errorTitle="入力規則違反" error="リストから選択してください" sqref="G12:G14 JC12:JC14 SY12:SY14 ACU12:ACU14 AMQ12:AMQ14 AWM12:AWM14 BGI12:BGI14 BQE12:BQE14 CAA12:CAA14 CJW12:CJW14 CTS12:CTS14 DDO12:DDO14 DNK12:DNK14 DXG12:DXG14 EHC12:EHC14 EQY12:EQY14 FAU12:FAU14 FKQ12:FKQ14 FUM12:FUM14 GEI12:GEI14 GOE12:GOE14 GYA12:GYA14 HHW12:HHW14 HRS12:HRS14 IBO12:IBO14 ILK12:ILK14 IVG12:IVG14 JFC12:JFC14 JOY12:JOY14 JYU12:JYU14 KIQ12:KIQ14 KSM12:KSM14 LCI12:LCI14 LME12:LME14 LWA12:LWA14 MFW12:MFW14 MPS12:MPS14 MZO12:MZO14 NJK12:NJK14 NTG12:NTG14 ODC12:ODC14 OMY12:OMY14 OWU12:OWU14 PGQ12:PGQ14 PQM12:PQM14 QAI12:QAI14 QKE12:QKE14 QUA12:QUA14 RDW12:RDW14 RNS12:RNS14 RXO12:RXO14 SHK12:SHK14 SRG12:SRG14 TBC12:TBC14 TKY12:TKY14 TUU12:TUU14 UEQ12:UEQ14 UOM12:UOM14 UYI12:UYI14 VIE12:VIE14 VSA12:VSA14 WBW12:WBW14 WLS12:WLS14 WVO12:WVO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G7:H7 JC7:JD7 SY7:SZ7 ACU7:ACV7 AMQ7:AMR7 AWM7:AWN7 BGI7:BGJ7 BQE7:BQF7 CAA7:CAB7 CJW7:CJX7 CTS7:CTT7 DDO7:DDP7 DNK7:DNL7 DXG7:DXH7 EHC7:EHD7 EQY7:EQZ7 FAU7:FAV7 FKQ7:FKR7 FUM7:FUN7 GEI7:GEJ7 GOE7:GOF7 GYA7:GYB7 HHW7:HHX7 HRS7:HRT7 IBO7:IBP7 ILK7:ILL7 IVG7:IVH7 JFC7:JFD7 JOY7:JOZ7 JYU7:JYV7 KIQ7:KIR7 KSM7:KSN7 LCI7:LCJ7 LME7:LMF7 LWA7:LWB7 MFW7:MFX7 MPS7:MPT7 MZO7:MZP7 NJK7:NJL7 NTG7:NTH7 ODC7:ODD7 OMY7:OMZ7 OWU7:OWV7 PGQ7:PGR7 PQM7:PQN7 QAI7:QAJ7 QKE7:QKF7 QUA7:QUB7 RDW7:RDX7 RNS7:RNT7 RXO7:RXP7 SHK7:SHL7 SRG7:SRH7 TBC7:TBD7 TKY7:TKZ7 TUU7:TUV7 UEQ7:UER7 UOM7:UON7 UYI7:UYJ7 VIE7:VIF7 VSA7:VSB7 WBW7:WBX7 WLS7:WLT7 WVO7:WVP7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0A00-000000000000}">
      <formula1>"いる,いない"</formula1>
    </dataValidation>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xr:uid="{00000000-0002-0000-0A00-000001000000}">
      <formula1>"有,無"</formula1>
    </dataValidation>
    <dataValidation type="list" operator="equal" allowBlank="1" showErrorMessage="1" errorTitle="入力規則違反" error="リストから選択してください"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G3:G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G65539:G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G131075:G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G196611:G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G262147:G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G327683:G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G393219:G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G458755:G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G524291:G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G589827:G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G655363:G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G720899:G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G786435:G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G851971:G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G917507:G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G983043:G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xr:uid="{00000000-0002-0000-0A00-000002000000}">
      <formula1>"○"</formula1>
    </dataValidation>
  </dataValidations>
  <pageMargins left="0.78740157480314965" right="0.74803149606299213" top="0.86614173228346458" bottom="0.94488188976377963" header="0.51181102362204722" footer="0.47244094488188981"/>
  <pageSetup paperSize="9" scale="95" firstPageNumber="0" orientation="landscape" useFirstPageNumber="1"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59999389629810485"/>
    <pageSetUpPr fitToPage="1"/>
  </sheetPr>
  <dimension ref="A1:M20"/>
  <sheetViews>
    <sheetView showGridLines="0" view="pageBreakPreview" zoomScale="85" zoomScaleNormal="100" zoomScaleSheetLayoutView="85" workbookViewId="0">
      <selection activeCell="F4" sqref="F4:G4"/>
    </sheetView>
  </sheetViews>
  <sheetFormatPr defaultColWidth="8.09765625" defaultRowHeight="13.2" x14ac:dyDescent="0.45"/>
  <cols>
    <col min="1" max="1" width="11.19921875" style="5" customWidth="1"/>
    <col min="2" max="11" width="10.69921875" style="5" customWidth="1"/>
    <col min="12" max="12" width="12.19921875" style="5" customWidth="1"/>
    <col min="13" max="256" width="8.09765625" style="5"/>
    <col min="257" max="257" width="11.19921875" style="5" customWidth="1"/>
    <col min="258" max="267" width="10.69921875" style="5" customWidth="1"/>
    <col min="268" max="268" width="12.19921875" style="5" customWidth="1"/>
    <col min="269" max="512" width="8.09765625" style="5"/>
    <col min="513" max="513" width="11.19921875" style="5" customWidth="1"/>
    <col min="514" max="523" width="10.69921875" style="5" customWidth="1"/>
    <col min="524" max="524" width="12.19921875" style="5" customWidth="1"/>
    <col min="525" max="768" width="8.09765625" style="5"/>
    <col min="769" max="769" width="11.19921875" style="5" customWidth="1"/>
    <col min="770" max="779" width="10.69921875" style="5" customWidth="1"/>
    <col min="780" max="780" width="12.19921875" style="5" customWidth="1"/>
    <col min="781" max="1024" width="8.09765625" style="5"/>
    <col min="1025" max="1025" width="11.19921875" style="5" customWidth="1"/>
    <col min="1026" max="1035" width="10.69921875" style="5" customWidth="1"/>
    <col min="1036" max="1036" width="12.19921875" style="5" customWidth="1"/>
    <col min="1037" max="1280" width="8.09765625" style="5"/>
    <col min="1281" max="1281" width="11.19921875" style="5" customWidth="1"/>
    <col min="1282" max="1291" width="10.69921875" style="5" customWidth="1"/>
    <col min="1292" max="1292" width="12.19921875" style="5" customWidth="1"/>
    <col min="1293" max="1536" width="8.09765625" style="5"/>
    <col min="1537" max="1537" width="11.19921875" style="5" customWidth="1"/>
    <col min="1538" max="1547" width="10.69921875" style="5" customWidth="1"/>
    <col min="1548" max="1548" width="12.19921875" style="5" customWidth="1"/>
    <col min="1549" max="1792" width="8.09765625" style="5"/>
    <col min="1793" max="1793" width="11.19921875" style="5" customWidth="1"/>
    <col min="1794" max="1803" width="10.69921875" style="5" customWidth="1"/>
    <col min="1804" max="1804" width="12.19921875" style="5" customWidth="1"/>
    <col min="1805" max="2048" width="8.09765625" style="5"/>
    <col min="2049" max="2049" width="11.19921875" style="5" customWidth="1"/>
    <col min="2050" max="2059" width="10.69921875" style="5" customWidth="1"/>
    <col min="2060" max="2060" width="12.19921875" style="5" customWidth="1"/>
    <col min="2061" max="2304" width="8.09765625" style="5"/>
    <col min="2305" max="2305" width="11.19921875" style="5" customWidth="1"/>
    <col min="2306" max="2315" width="10.69921875" style="5" customWidth="1"/>
    <col min="2316" max="2316" width="12.19921875" style="5" customWidth="1"/>
    <col min="2317" max="2560" width="8.09765625" style="5"/>
    <col min="2561" max="2561" width="11.19921875" style="5" customWidth="1"/>
    <col min="2562" max="2571" width="10.69921875" style="5" customWidth="1"/>
    <col min="2572" max="2572" width="12.19921875" style="5" customWidth="1"/>
    <col min="2573" max="2816" width="8.09765625" style="5"/>
    <col min="2817" max="2817" width="11.19921875" style="5" customWidth="1"/>
    <col min="2818" max="2827" width="10.69921875" style="5" customWidth="1"/>
    <col min="2828" max="2828" width="12.19921875" style="5" customWidth="1"/>
    <col min="2829" max="3072" width="8.09765625" style="5"/>
    <col min="3073" max="3073" width="11.19921875" style="5" customWidth="1"/>
    <col min="3074" max="3083" width="10.69921875" style="5" customWidth="1"/>
    <col min="3084" max="3084" width="12.19921875" style="5" customWidth="1"/>
    <col min="3085" max="3328" width="8.09765625" style="5"/>
    <col min="3329" max="3329" width="11.19921875" style="5" customWidth="1"/>
    <col min="3330" max="3339" width="10.69921875" style="5" customWidth="1"/>
    <col min="3340" max="3340" width="12.19921875" style="5" customWidth="1"/>
    <col min="3341" max="3584" width="8.09765625" style="5"/>
    <col min="3585" max="3585" width="11.19921875" style="5" customWidth="1"/>
    <col min="3586" max="3595" width="10.69921875" style="5" customWidth="1"/>
    <col min="3596" max="3596" width="12.19921875" style="5" customWidth="1"/>
    <col min="3597" max="3840" width="8.09765625" style="5"/>
    <col min="3841" max="3841" width="11.19921875" style="5" customWidth="1"/>
    <col min="3842" max="3851" width="10.69921875" style="5" customWidth="1"/>
    <col min="3852" max="3852" width="12.19921875" style="5" customWidth="1"/>
    <col min="3853" max="4096" width="8.09765625" style="5"/>
    <col min="4097" max="4097" width="11.19921875" style="5" customWidth="1"/>
    <col min="4098" max="4107" width="10.69921875" style="5" customWidth="1"/>
    <col min="4108" max="4108" width="12.19921875" style="5" customWidth="1"/>
    <col min="4109" max="4352" width="8.09765625" style="5"/>
    <col min="4353" max="4353" width="11.19921875" style="5" customWidth="1"/>
    <col min="4354" max="4363" width="10.69921875" style="5" customWidth="1"/>
    <col min="4364" max="4364" width="12.19921875" style="5" customWidth="1"/>
    <col min="4365" max="4608" width="8.09765625" style="5"/>
    <col min="4609" max="4609" width="11.19921875" style="5" customWidth="1"/>
    <col min="4610" max="4619" width="10.69921875" style="5" customWidth="1"/>
    <col min="4620" max="4620" width="12.19921875" style="5" customWidth="1"/>
    <col min="4621" max="4864" width="8.09765625" style="5"/>
    <col min="4865" max="4865" width="11.19921875" style="5" customWidth="1"/>
    <col min="4866" max="4875" width="10.69921875" style="5" customWidth="1"/>
    <col min="4876" max="4876" width="12.19921875" style="5" customWidth="1"/>
    <col min="4877" max="5120" width="8.09765625" style="5"/>
    <col min="5121" max="5121" width="11.19921875" style="5" customWidth="1"/>
    <col min="5122" max="5131" width="10.69921875" style="5" customWidth="1"/>
    <col min="5132" max="5132" width="12.19921875" style="5" customWidth="1"/>
    <col min="5133" max="5376" width="8.09765625" style="5"/>
    <col min="5377" max="5377" width="11.19921875" style="5" customWidth="1"/>
    <col min="5378" max="5387" width="10.69921875" style="5" customWidth="1"/>
    <col min="5388" max="5388" width="12.19921875" style="5" customWidth="1"/>
    <col min="5389" max="5632" width="8.09765625" style="5"/>
    <col min="5633" max="5633" width="11.19921875" style="5" customWidth="1"/>
    <col min="5634" max="5643" width="10.69921875" style="5" customWidth="1"/>
    <col min="5644" max="5644" width="12.19921875" style="5" customWidth="1"/>
    <col min="5645" max="5888" width="8.09765625" style="5"/>
    <col min="5889" max="5889" width="11.19921875" style="5" customWidth="1"/>
    <col min="5890" max="5899" width="10.69921875" style="5" customWidth="1"/>
    <col min="5900" max="5900" width="12.19921875" style="5" customWidth="1"/>
    <col min="5901" max="6144" width="8.09765625" style="5"/>
    <col min="6145" max="6145" width="11.19921875" style="5" customWidth="1"/>
    <col min="6146" max="6155" width="10.69921875" style="5" customWidth="1"/>
    <col min="6156" max="6156" width="12.19921875" style="5" customWidth="1"/>
    <col min="6157" max="6400" width="8.09765625" style="5"/>
    <col min="6401" max="6401" width="11.19921875" style="5" customWidth="1"/>
    <col min="6402" max="6411" width="10.69921875" style="5" customWidth="1"/>
    <col min="6412" max="6412" width="12.19921875" style="5" customWidth="1"/>
    <col min="6413" max="6656" width="8.09765625" style="5"/>
    <col min="6657" max="6657" width="11.19921875" style="5" customWidth="1"/>
    <col min="6658" max="6667" width="10.69921875" style="5" customWidth="1"/>
    <col min="6668" max="6668" width="12.19921875" style="5" customWidth="1"/>
    <col min="6669" max="6912" width="8.09765625" style="5"/>
    <col min="6913" max="6913" width="11.19921875" style="5" customWidth="1"/>
    <col min="6914" max="6923" width="10.69921875" style="5" customWidth="1"/>
    <col min="6924" max="6924" width="12.19921875" style="5" customWidth="1"/>
    <col min="6925" max="7168" width="8.09765625" style="5"/>
    <col min="7169" max="7169" width="11.19921875" style="5" customWidth="1"/>
    <col min="7170" max="7179" width="10.69921875" style="5" customWidth="1"/>
    <col min="7180" max="7180" width="12.19921875" style="5" customWidth="1"/>
    <col min="7181" max="7424" width="8.09765625" style="5"/>
    <col min="7425" max="7425" width="11.19921875" style="5" customWidth="1"/>
    <col min="7426" max="7435" width="10.69921875" style="5" customWidth="1"/>
    <col min="7436" max="7436" width="12.19921875" style="5" customWidth="1"/>
    <col min="7437" max="7680" width="8.09765625" style="5"/>
    <col min="7681" max="7681" width="11.19921875" style="5" customWidth="1"/>
    <col min="7682" max="7691" width="10.69921875" style="5" customWidth="1"/>
    <col min="7692" max="7692" width="12.19921875" style="5" customWidth="1"/>
    <col min="7693" max="7936" width="8.09765625" style="5"/>
    <col min="7937" max="7937" width="11.19921875" style="5" customWidth="1"/>
    <col min="7938" max="7947" width="10.69921875" style="5" customWidth="1"/>
    <col min="7948" max="7948" width="12.19921875" style="5" customWidth="1"/>
    <col min="7949" max="8192" width="8.09765625" style="5"/>
    <col min="8193" max="8193" width="11.19921875" style="5" customWidth="1"/>
    <col min="8194" max="8203" width="10.69921875" style="5" customWidth="1"/>
    <col min="8204" max="8204" width="12.19921875" style="5" customWidth="1"/>
    <col min="8205" max="8448" width="8.09765625" style="5"/>
    <col min="8449" max="8449" width="11.19921875" style="5" customWidth="1"/>
    <col min="8450" max="8459" width="10.69921875" style="5" customWidth="1"/>
    <col min="8460" max="8460" width="12.19921875" style="5" customWidth="1"/>
    <col min="8461" max="8704" width="8.09765625" style="5"/>
    <col min="8705" max="8705" width="11.19921875" style="5" customWidth="1"/>
    <col min="8706" max="8715" width="10.69921875" style="5" customWidth="1"/>
    <col min="8716" max="8716" width="12.19921875" style="5" customWidth="1"/>
    <col min="8717" max="8960" width="8.09765625" style="5"/>
    <col min="8961" max="8961" width="11.19921875" style="5" customWidth="1"/>
    <col min="8962" max="8971" width="10.69921875" style="5" customWidth="1"/>
    <col min="8972" max="8972" width="12.19921875" style="5" customWidth="1"/>
    <col min="8973" max="9216" width="8.09765625" style="5"/>
    <col min="9217" max="9217" width="11.19921875" style="5" customWidth="1"/>
    <col min="9218" max="9227" width="10.69921875" style="5" customWidth="1"/>
    <col min="9228" max="9228" width="12.19921875" style="5" customWidth="1"/>
    <col min="9229" max="9472" width="8.09765625" style="5"/>
    <col min="9473" max="9473" width="11.19921875" style="5" customWidth="1"/>
    <col min="9474" max="9483" width="10.69921875" style="5" customWidth="1"/>
    <col min="9484" max="9484" width="12.19921875" style="5" customWidth="1"/>
    <col min="9485" max="9728" width="8.09765625" style="5"/>
    <col min="9729" max="9729" width="11.19921875" style="5" customWidth="1"/>
    <col min="9730" max="9739" width="10.69921875" style="5" customWidth="1"/>
    <col min="9740" max="9740" width="12.19921875" style="5" customWidth="1"/>
    <col min="9741" max="9984" width="8.09765625" style="5"/>
    <col min="9985" max="9985" width="11.19921875" style="5" customWidth="1"/>
    <col min="9986" max="9995" width="10.69921875" style="5" customWidth="1"/>
    <col min="9996" max="9996" width="12.19921875" style="5" customWidth="1"/>
    <col min="9997" max="10240" width="8.09765625" style="5"/>
    <col min="10241" max="10241" width="11.19921875" style="5" customWidth="1"/>
    <col min="10242" max="10251" width="10.69921875" style="5" customWidth="1"/>
    <col min="10252" max="10252" width="12.19921875" style="5" customWidth="1"/>
    <col min="10253" max="10496" width="8.09765625" style="5"/>
    <col min="10497" max="10497" width="11.19921875" style="5" customWidth="1"/>
    <col min="10498" max="10507" width="10.69921875" style="5" customWidth="1"/>
    <col min="10508" max="10508" width="12.19921875" style="5" customWidth="1"/>
    <col min="10509" max="10752" width="8.09765625" style="5"/>
    <col min="10753" max="10753" width="11.19921875" style="5" customWidth="1"/>
    <col min="10754" max="10763" width="10.69921875" style="5" customWidth="1"/>
    <col min="10764" max="10764" width="12.19921875" style="5" customWidth="1"/>
    <col min="10765" max="11008" width="8.09765625" style="5"/>
    <col min="11009" max="11009" width="11.19921875" style="5" customWidth="1"/>
    <col min="11010" max="11019" width="10.69921875" style="5" customWidth="1"/>
    <col min="11020" max="11020" width="12.19921875" style="5" customWidth="1"/>
    <col min="11021" max="11264" width="8.09765625" style="5"/>
    <col min="11265" max="11265" width="11.19921875" style="5" customWidth="1"/>
    <col min="11266" max="11275" width="10.69921875" style="5" customWidth="1"/>
    <col min="11276" max="11276" width="12.19921875" style="5" customWidth="1"/>
    <col min="11277" max="11520" width="8.09765625" style="5"/>
    <col min="11521" max="11521" width="11.19921875" style="5" customWidth="1"/>
    <col min="11522" max="11531" width="10.69921875" style="5" customWidth="1"/>
    <col min="11532" max="11532" width="12.19921875" style="5" customWidth="1"/>
    <col min="11533" max="11776" width="8.09765625" style="5"/>
    <col min="11777" max="11777" width="11.19921875" style="5" customWidth="1"/>
    <col min="11778" max="11787" width="10.69921875" style="5" customWidth="1"/>
    <col min="11788" max="11788" width="12.19921875" style="5" customWidth="1"/>
    <col min="11789" max="12032" width="8.09765625" style="5"/>
    <col min="12033" max="12033" width="11.19921875" style="5" customWidth="1"/>
    <col min="12034" max="12043" width="10.69921875" style="5" customWidth="1"/>
    <col min="12044" max="12044" width="12.19921875" style="5" customWidth="1"/>
    <col min="12045" max="12288" width="8.09765625" style="5"/>
    <col min="12289" max="12289" width="11.19921875" style="5" customWidth="1"/>
    <col min="12290" max="12299" width="10.69921875" style="5" customWidth="1"/>
    <col min="12300" max="12300" width="12.19921875" style="5" customWidth="1"/>
    <col min="12301" max="12544" width="8.09765625" style="5"/>
    <col min="12545" max="12545" width="11.19921875" style="5" customWidth="1"/>
    <col min="12546" max="12555" width="10.69921875" style="5" customWidth="1"/>
    <col min="12556" max="12556" width="12.19921875" style="5" customWidth="1"/>
    <col min="12557" max="12800" width="8.09765625" style="5"/>
    <col min="12801" max="12801" width="11.19921875" style="5" customWidth="1"/>
    <col min="12802" max="12811" width="10.69921875" style="5" customWidth="1"/>
    <col min="12812" max="12812" width="12.19921875" style="5" customWidth="1"/>
    <col min="12813" max="13056" width="8.09765625" style="5"/>
    <col min="13057" max="13057" width="11.19921875" style="5" customWidth="1"/>
    <col min="13058" max="13067" width="10.69921875" style="5" customWidth="1"/>
    <col min="13068" max="13068" width="12.19921875" style="5" customWidth="1"/>
    <col min="13069" max="13312" width="8.09765625" style="5"/>
    <col min="13313" max="13313" width="11.19921875" style="5" customWidth="1"/>
    <col min="13314" max="13323" width="10.69921875" style="5" customWidth="1"/>
    <col min="13324" max="13324" width="12.19921875" style="5" customWidth="1"/>
    <col min="13325" max="13568" width="8.09765625" style="5"/>
    <col min="13569" max="13569" width="11.19921875" style="5" customWidth="1"/>
    <col min="13570" max="13579" width="10.69921875" style="5" customWidth="1"/>
    <col min="13580" max="13580" width="12.19921875" style="5" customWidth="1"/>
    <col min="13581" max="13824" width="8.09765625" style="5"/>
    <col min="13825" max="13825" width="11.19921875" style="5" customWidth="1"/>
    <col min="13826" max="13835" width="10.69921875" style="5" customWidth="1"/>
    <col min="13836" max="13836" width="12.19921875" style="5" customWidth="1"/>
    <col min="13837" max="14080" width="8.09765625" style="5"/>
    <col min="14081" max="14081" width="11.19921875" style="5" customWidth="1"/>
    <col min="14082" max="14091" width="10.69921875" style="5" customWidth="1"/>
    <col min="14092" max="14092" width="12.19921875" style="5" customWidth="1"/>
    <col min="14093" max="14336" width="8.09765625" style="5"/>
    <col min="14337" max="14337" width="11.19921875" style="5" customWidth="1"/>
    <col min="14338" max="14347" width="10.69921875" style="5" customWidth="1"/>
    <col min="14348" max="14348" width="12.19921875" style="5" customWidth="1"/>
    <col min="14349" max="14592" width="8.09765625" style="5"/>
    <col min="14593" max="14593" width="11.19921875" style="5" customWidth="1"/>
    <col min="14594" max="14603" width="10.69921875" style="5" customWidth="1"/>
    <col min="14604" max="14604" width="12.19921875" style="5" customWidth="1"/>
    <col min="14605" max="14848" width="8.09765625" style="5"/>
    <col min="14849" max="14849" width="11.19921875" style="5" customWidth="1"/>
    <col min="14850" max="14859" width="10.69921875" style="5" customWidth="1"/>
    <col min="14860" max="14860" width="12.19921875" style="5" customWidth="1"/>
    <col min="14861" max="15104" width="8.09765625" style="5"/>
    <col min="15105" max="15105" width="11.19921875" style="5" customWidth="1"/>
    <col min="15106" max="15115" width="10.69921875" style="5" customWidth="1"/>
    <col min="15116" max="15116" width="12.19921875" style="5" customWidth="1"/>
    <col min="15117" max="15360" width="8.09765625" style="5"/>
    <col min="15361" max="15361" width="11.19921875" style="5" customWidth="1"/>
    <col min="15362" max="15371" width="10.69921875" style="5" customWidth="1"/>
    <col min="15372" max="15372" width="12.19921875" style="5" customWidth="1"/>
    <col min="15373" max="15616" width="8.09765625" style="5"/>
    <col min="15617" max="15617" width="11.19921875" style="5" customWidth="1"/>
    <col min="15618" max="15627" width="10.69921875" style="5" customWidth="1"/>
    <col min="15628" max="15628" width="12.19921875" style="5" customWidth="1"/>
    <col min="15629" max="15872" width="8.09765625" style="5"/>
    <col min="15873" max="15873" width="11.19921875" style="5" customWidth="1"/>
    <col min="15874" max="15883" width="10.69921875" style="5" customWidth="1"/>
    <col min="15884" max="15884" width="12.19921875" style="5" customWidth="1"/>
    <col min="15885" max="16128" width="8.09765625" style="5"/>
    <col min="16129" max="16129" width="11.19921875" style="5" customWidth="1"/>
    <col min="16130" max="16139" width="10.69921875" style="5" customWidth="1"/>
    <col min="16140" max="16140" width="12.19921875" style="5" customWidth="1"/>
    <col min="16141" max="16384" width="8.09765625" style="5"/>
  </cols>
  <sheetData>
    <row r="1" spans="1:13" ht="23.4" customHeight="1" x14ac:dyDescent="0.45">
      <c r="A1" s="396" t="s">
        <v>266</v>
      </c>
      <c r="L1" s="967" t="str">
        <f>IF(共通!$C$5&lt;&gt;"",共通!$C$5,"")</f>
        <v/>
      </c>
      <c r="M1" s="967"/>
    </row>
    <row r="2" spans="1:13" s="57" customFormat="1" ht="23.4" customHeight="1" x14ac:dyDescent="0.2">
      <c r="A2" s="58" t="s">
        <v>267</v>
      </c>
      <c r="B2" s="5"/>
    </row>
    <row r="3" spans="1:13" ht="23.4" customHeight="1" x14ac:dyDescent="0.45">
      <c r="A3" s="5" t="s">
        <v>268</v>
      </c>
    </row>
    <row r="4" spans="1:13" ht="23.4" customHeight="1" x14ac:dyDescent="0.45">
      <c r="B4" s="47"/>
      <c r="C4" s="72" t="s">
        <v>269</v>
      </c>
      <c r="D4" s="72"/>
      <c r="E4" s="75" t="s">
        <v>270</v>
      </c>
      <c r="F4" s="1115"/>
      <c r="G4" s="1115"/>
      <c r="H4" s="5" t="s">
        <v>271</v>
      </c>
    </row>
    <row r="5" spans="1:13" ht="23.4" customHeight="1" x14ac:dyDescent="0.45">
      <c r="B5" s="47"/>
      <c r="C5" s="72" t="s">
        <v>921</v>
      </c>
      <c r="D5" s="72"/>
      <c r="E5" s="75" t="s">
        <v>270</v>
      </c>
      <c r="F5" s="1115"/>
      <c r="G5" s="1115"/>
    </row>
    <row r="6" spans="1:13" ht="23.4" customHeight="1" x14ac:dyDescent="0.45">
      <c r="A6" s="5" t="s">
        <v>272</v>
      </c>
    </row>
    <row r="7" spans="1:13" ht="23.4" customHeight="1" x14ac:dyDescent="0.45">
      <c r="B7" s="47"/>
      <c r="C7" s="22" t="s">
        <v>273</v>
      </c>
      <c r="D7" s="71"/>
      <c r="E7" s="72"/>
      <c r="F7" s="59"/>
      <c r="G7" s="47"/>
      <c r="H7" s="1116" t="s">
        <v>274</v>
      </c>
      <c r="I7" s="1116"/>
      <c r="J7" s="1116"/>
      <c r="K7" s="1116"/>
    </row>
    <row r="8" spans="1:13" ht="23.4" customHeight="1" x14ac:dyDescent="0.45">
      <c r="B8" s="47"/>
      <c r="C8" s="22" t="s">
        <v>275</v>
      </c>
      <c r="D8" s="72"/>
      <c r="E8" s="72"/>
      <c r="F8" s="59"/>
      <c r="G8" s="47"/>
      <c r="H8" s="1116" t="s">
        <v>276</v>
      </c>
      <c r="I8" s="1116"/>
      <c r="J8" s="1116"/>
      <c r="K8" s="1116"/>
    </row>
    <row r="9" spans="1:13" ht="23.4" customHeight="1" x14ac:dyDescent="0.2">
      <c r="A9" s="21" t="s">
        <v>277</v>
      </c>
      <c r="K9" s="57"/>
      <c r="L9" s="57"/>
      <c r="M9" s="57"/>
    </row>
    <row r="10" spans="1:13" ht="23.4" customHeight="1" x14ac:dyDescent="0.45">
      <c r="A10" s="21" t="s">
        <v>278</v>
      </c>
      <c r="E10" s="69"/>
    </row>
    <row r="11" spans="1:13" ht="23.4" customHeight="1" x14ac:dyDescent="0.45">
      <c r="A11" s="21"/>
      <c r="B11" s="47"/>
      <c r="C11" s="72" t="s">
        <v>873</v>
      </c>
      <c r="D11" s="72"/>
      <c r="E11" s="47"/>
      <c r="F11" s="67" t="s">
        <v>279</v>
      </c>
      <c r="G11" s="59"/>
    </row>
    <row r="12" spans="1:13" ht="23.4" customHeight="1" x14ac:dyDescent="0.45">
      <c r="A12" s="21" t="s">
        <v>280</v>
      </c>
    </row>
    <row r="13" spans="1:13" ht="23.4" customHeight="1" x14ac:dyDescent="0.45">
      <c r="A13" s="21"/>
      <c r="B13" s="68"/>
      <c r="C13" s="1117" t="s">
        <v>281</v>
      </c>
      <c r="D13" s="1118"/>
      <c r="E13" s="47"/>
      <c r="F13" s="1117" t="s">
        <v>282</v>
      </c>
      <c r="G13" s="1118"/>
      <c r="H13" s="47"/>
      <c r="I13" s="989" t="s">
        <v>283</v>
      </c>
      <c r="J13" s="1118"/>
      <c r="K13" s="1119"/>
      <c r="L13" s="1120"/>
    </row>
    <row r="14" spans="1:13" ht="23.4" customHeight="1" x14ac:dyDescent="0.45">
      <c r="A14" s="5" t="s">
        <v>284</v>
      </c>
      <c r="I14" s="295"/>
    </row>
    <row r="15" spans="1:13" ht="23.4" customHeight="1" x14ac:dyDescent="0.45">
      <c r="A15" s="5" t="s">
        <v>285</v>
      </c>
    </row>
    <row r="16" spans="1:13" ht="23.4" customHeight="1" x14ac:dyDescent="0.45">
      <c r="B16" s="47"/>
      <c r="C16" s="36" t="s">
        <v>286</v>
      </c>
    </row>
    <row r="17" spans="1:10" ht="23.4" customHeight="1" x14ac:dyDescent="0.45">
      <c r="B17" s="47"/>
      <c r="C17" s="44" t="s">
        <v>287</v>
      </c>
    </row>
    <row r="18" spans="1:10" ht="23.4" customHeight="1" x14ac:dyDescent="0.2">
      <c r="B18" s="1110" t="s">
        <v>288</v>
      </c>
      <c r="C18" s="1111"/>
      <c r="D18" s="1112"/>
      <c r="E18" s="1113"/>
      <c r="F18" s="1113"/>
      <c r="G18" s="1114"/>
      <c r="H18" s="57"/>
    </row>
    <row r="19" spans="1:10" ht="23.4" customHeight="1" x14ac:dyDescent="0.45">
      <c r="A19" s="5" t="s">
        <v>289</v>
      </c>
      <c r="I19" s="289"/>
      <c r="J19" s="5" t="s">
        <v>133</v>
      </c>
    </row>
    <row r="20" spans="1:10" ht="23.4" customHeight="1" x14ac:dyDescent="0.45">
      <c r="A20" s="5" t="s">
        <v>929</v>
      </c>
      <c r="I20" s="289"/>
      <c r="J20" s="5" t="s">
        <v>133</v>
      </c>
    </row>
  </sheetData>
  <sheetProtection algorithmName="SHA-512" hashValue="ycBmvtwDMIQHDH/UeuXJOHf9r+TNWHUFCiw7j6mQJ0r64zE+aV5kUYbM0KsSi8AnCD6W0VnwLrZTdILFb3nKmA==" saltValue="sEWwtgy1O9zbQfXMQx3D5Q==" spinCount="100000" sheet="1" objects="1" scenarios="1" selectLockedCells="1"/>
  <mergeCells count="11">
    <mergeCell ref="B18:C18"/>
    <mergeCell ref="D18:G18"/>
    <mergeCell ref="L1:M1"/>
    <mergeCell ref="F4:G4"/>
    <mergeCell ref="F5:G5"/>
    <mergeCell ref="H7:K7"/>
    <mergeCell ref="H8:K8"/>
    <mergeCell ref="C13:D13"/>
    <mergeCell ref="F13:G13"/>
    <mergeCell ref="I13:J13"/>
    <mergeCell ref="K13:L13"/>
  </mergeCells>
  <phoneticPr fontId="2"/>
  <conditionalFormatting sqref="B4:B5 F4:G5 B7:B8 G7:G8 B11 E11 B13 E13 H13 K13 B16:B17 D18 I19:I20">
    <cfRule type="notContainsBlanks" dxfId="465" priority="3" stopIfTrue="1">
      <formula>LEN(TRIM(B4))&gt;0</formula>
    </cfRule>
  </conditionalFormatting>
  <conditionalFormatting sqref="D18">
    <cfRule type="expression" dxfId="464" priority="2" stopIfTrue="1">
      <formula>$B$16="○"</formula>
    </cfRule>
  </conditionalFormatting>
  <conditionalFormatting sqref="L1">
    <cfRule type="notContainsBlanks" dxfId="463" priority="1" stopIfTrue="1">
      <formula>LEN(TRIM(L1))&gt;0</formula>
    </cfRule>
  </conditionalFormatting>
  <dataValidations count="3">
    <dataValidation imeMode="hiragana" allowBlank="1" showInputMessage="1" showErrorMessage="1" sqref="F4:G5 JB4:JC5 SX4:SY5 ACT4:ACU5 AMP4:AMQ5 AWL4:AWM5 BGH4:BGI5 BQD4:BQE5 BZZ4:CAA5 CJV4:CJW5 CTR4:CTS5 DDN4:DDO5 DNJ4:DNK5 DXF4:DXG5 EHB4:EHC5 EQX4:EQY5 FAT4:FAU5 FKP4:FKQ5 FUL4:FUM5 GEH4:GEI5 GOD4:GOE5 GXZ4:GYA5 HHV4:HHW5 HRR4:HRS5 IBN4:IBO5 ILJ4:ILK5 IVF4:IVG5 JFB4:JFC5 JOX4:JOY5 JYT4:JYU5 KIP4:KIQ5 KSL4:KSM5 LCH4:LCI5 LMD4:LME5 LVZ4:LWA5 MFV4:MFW5 MPR4:MPS5 MZN4:MZO5 NJJ4:NJK5 NTF4:NTG5 ODB4:ODC5 OMX4:OMY5 OWT4:OWU5 PGP4:PGQ5 PQL4:PQM5 QAH4:QAI5 QKD4:QKE5 QTZ4:QUA5 RDV4:RDW5 RNR4:RNS5 RXN4:RXO5 SHJ4:SHK5 SRF4:SRG5 TBB4:TBC5 TKX4:TKY5 TUT4:TUU5 UEP4:UEQ5 UOL4:UOM5 UYH4:UYI5 VID4:VIE5 VRZ4:VSA5 WBV4:WBW5 WLR4:WLS5 WVN4:WVO5 F65533:G65534 JB65533:JC65534 SX65533:SY65534 ACT65533:ACU65534 AMP65533:AMQ65534 AWL65533:AWM65534 BGH65533:BGI65534 BQD65533:BQE65534 BZZ65533:CAA65534 CJV65533:CJW65534 CTR65533:CTS65534 DDN65533:DDO65534 DNJ65533:DNK65534 DXF65533:DXG65534 EHB65533:EHC65534 EQX65533:EQY65534 FAT65533:FAU65534 FKP65533:FKQ65534 FUL65533:FUM65534 GEH65533:GEI65534 GOD65533:GOE65534 GXZ65533:GYA65534 HHV65533:HHW65534 HRR65533:HRS65534 IBN65533:IBO65534 ILJ65533:ILK65534 IVF65533:IVG65534 JFB65533:JFC65534 JOX65533:JOY65534 JYT65533:JYU65534 KIP65533:KIQ65534 KSL65533:KSM65534 LCH65533:LCI65534 LMD65533:LME65534 LVZ65533:LWA65534 MFV65533:MFW65534 MPR65533:MPS65534 MZN65533:MZO65534 NJJ65533:NJK65534 NTF65533:NTG65534 ODB65533:ODC65534 OMX65533:OMY65534 OWT65533:OWU65534 PGP65533:PGQ65534 PQL65533:PQM65534 QAH65533:QAI65534 QKD65533:QKE65534 QTZ65533:QUA65534 RDV65533:RDW65534 RNR65533:RNS65534 RXN65533:RXO65534 SHJ65533:SHK65534 SRF65533:SRG65534 TBB65533:TBC65534 TKX65533:TKY65534 TUT65533:TUU65534 UEP65533:UEQ65534 UOL65533:UOM65534 UYH65533:UYI65534 VID65533:VIE65534 VRZ65533:VSA65534 WBV65533:WBW65534 WLR65533:WLS65534 WVN65533:WVO65534 F131069:G131070 JB131069:JC131070 SX131069:SY131070 ACT131069:ACU131070 AMP131069:AMQ131070 AWL131069:AWM131070 BGH131069:BGI131070 BQD131069:BQE131070 BZZ131069:CAA131070 CJV131069:CJW131070 CTR131069:CTS131070 DDN131069:DDO131070 DNJ131069:DNK131070 DXF131069:DXG131070 EHB131069:EHC131070 EQX131069:EQY131070 FAT131069:FAU131070 FKP131069:FKQ131070 FUL131069:FUM131070 GEH131069:GEI131070 GOD131069:GOE131070 GXZ131069:GYA131070 HHV131069:HHW131070 HRR131069:HRS131070 IBN131069:IBO131070 ILJ131069:ILK131070 IVF131069:IVG131070 JFB131069:JFC131070 JOX131069:JOY131070 JYT131069:JYU131070 KIP131069:KIQ131070 KSL131069:KSM131070 LCH131069:LCI131070 LMD131069:LME131070 LVZ131069:LWA131070 MFV131069:MFW131070 MPR131069:MPS131070 MZN131069:MZO131070 NJJ131069:NJK131070 NTF131069:NTG131070 ODB131069:ODC131070 OMX131069:OMY131070 OWT131069:OWU131070 PGP131069:PGQ131070 PQL131069:PQM131070 QAH131069:QAI131070 QKD131069:QKE131070 QTZ131069:QUA131070 RDV131069:RDW131070 RNR131069:RNS131070 RXN131069:RXO131070 SHJ131069:SHK131070 SRF131069:SRG131070 TBB131069:TBC131070 TKX131069:TKY131070 TUT131069:TUU131070 UEP131069:UEQ131070 UOL131069:UOM131070 UYH131069:UYI131070 VID131069:VIE131070 VRZ131069:VSA131070 WBV131069:WBW131070 WLR131069:WLS131070 WVN131069:WVO131070 F196605:G196606 JB196605:JC196606 SX196605:SY196606 ACT196605:ACU196606 AMP196605:AMQ196606 AWL196605:AWM196606 BGH196605:BGI196606 BQD196605:BQE196606 BZZ196605:CAA196606 CJV196605:CJW196606 CTR196605:CTS196606 DDN196605:DDO196606 DNJ196605:DNK196606 DXF196605:DXG196606 EHB196605:EHC196606 EQX196605:EQY196606 FAT196605:FAU196606 FKP196605:FKQ196606 FUL196605:FUM196606 GEH196605:GEI196606 GOD196605:GOE196606 GXZ196605:GYA196606 HHV196605:HHW196606 HRR196605:HRS196606 IBN196605:IBO196606 ILJ196605:ILK196606 IVF196605:IVG196606 JFB196605:JFC196606 JOX196605:JOY196606 JYT196605:JYU196606 KIP196605:KIQ196606 KSL196605:KSM196606 LCH196605:LCI196606 LMD196605:LME196606 LVZ196605:LWA196606 MFV196605:MFW196606 MPR196605:MPS196606 MZN196605:MZO196606 NJJ196605:NJK196606 NTF196605:NTG196606 ODB196605:ODC196606 OMX196605:OMY196606 OWT196605:OWU196606 PGP196605:PGQ196606 PQL196605:PQM196606 QAH196605:QAI196606 QKD196605:QKE196606 QTZ196605:QUA196606 RDV196605:RDW196606 RNR196605:RNS196606 RXN196605:RXO196606 SHJ196605:SHK196606 SRF196605:SRG196606 TBB196605:TBC196606 TKX196605:TKY196606 TUT196605:TUU196606 UEP196605:UEQ196606 UOL196605:UOM196606 UYH196605:UYI196606 VID196605:VIE196606 VRZ196605:VSA196606 WBV196605:WBW196606 WLR196605:WLS196606 WVN196605:WVO196606 F262141:G262142 JB262141:JC262142 SX262141:SY262142 ACT262141:ACU262142 AMP262141:AMQ262142 AWL262141:AWM262142 BGH262141:BGI262142 BQD262141:BQE262142 BZZ262141:CAA262142 CJV262141:CJW262142 CTR262141:CTS262142 DDN262141:DDO262142 DNJ262141:DNK262142 DXF262141:DXG262142 EHB262141:EHC262142 EQX262141:EQY262142 FAT262141:FAU262142 FKP262141:FKQ262142 FUL262141:FUM262142 GEH262141:GEI262142 GOD262141:GOE262142 GXZ262141:GYA262142 HHV262141:HHW262142 HRR262141:HRS262142 IBN262141:IBO262142 ILJ262141:ILK262142 IVF262141:IVG262142 JFB262141:JFC262142 JOX262141:JOY262142 JYT262141:JYU262142 KIP262141:KIQ262142 KSL262141:KSM262142 LCH262141:LCI262142 LMD262141:LME262142 LVZ262141:LWA262142 MFV262141:MFW262142 MPR262141:MPS262142 MZN262141:MZO262142 NJJ262141:NJK262142 NTF262141:NTG262142 ODB262141:ODC262142 OMX262141:OMY262142 OWT262141:OWU262142 PGP262141:PGQ262142 PQL262141:PQM262142 QAH262141:QAI262142 QKD262141:QKE262142 QTZ262141:QUA262142 RDV262141:RDW262142 RNR262141:RNS262142 RXN262141:RXO262142 SHJ262141:SHK262142 SRF262141:SRG262142 TBB262141:TBC262142 TKX262141:TKY262142 TUT262141:TUU262142 UEP262141:UEQ262142 UOL262141:UOM262142 UYH262141:UYI262142 VID262141:VIE262142 VRZ262141:VSA262142 WBV262141:WBW262142 WLR262141:WLS262142 WVN262141:WVO262142 F327677:G327678 JB327677:JC327678 SX327677:SY327678 ACT327677:ACU327678 AMP327677:AMQ327678 AWL327677:AWM327678 BGH327677:BGI327678 BQD327677:BQE327678 BZZ327677:CAA327678 CJV327677:CJW327678 CTR327677:CTS327678 DDN327677:DDO327678 DNJ327677:DNK327678 DXF327677:DXG327678 EHB327677:EHC327678 EQX327677:EQY327678 FAT327677:FAU327678 FKP327677:FKQ327678 FUL327677:FUM327678 GEH327677:GEI327678 GOD327677:GOE327678 GXZ327677:GYA327678 HHV327677:HHW327678 HRR327677:HRS327678 IBN327677:IBO327678 ILJ327677:ILK327678 IVF327677:IVG327678 JFB327677:JFC327678 JOX327677:JOY327678 JYT327677:JYU327678 KIP327677:KIQ327678 KSL327677:KSM327678 LCH327677:LCI327678 LMD327677:LME327678 LVZ327677:LWA327678 MFV327677:MFW327678 MPR327677:MPS327678 MZN327677:MZO327678 NJJ327677:NJK327678 NTF327677:NTG327678 ODB327677:ODC327678 OMX327677:OMY327678 OWT327677:OWU327678 PGP327677:PGQ327678 PQL327677:PQM327678 QAH327677:QAI327678 QKD327677:QKE327678 QTZ327677:QUA327678 RDV327677:RDW327678 RNR327677:RNS327678 RXN327677:RXO327678 SHJ327677:SHK327678 SRF327677:SRG327678 TBB327677:TBC327678 TKX327677:TKY327678 TUT327677:TUU327678 UEP327677:UEQ327678 UOL327677:UOM327678 UYH327677:UYI327678 VID327677:VIE327678 VRZ327677:VSA327678 WBV327677:WBW327678 WLR327677:WLS327678 WVN327677:WVO327678 F393213:G393214 JB393213:JC393214 SX393213:SY393214 ACT393213:ACU393214 AMP393213:AMQ393214 AWL393213:AWM393214 BGH393213:BGI393214 BQD393213:BQE393214 BZZ393213:CAA393214 CJV393213:CJW393214 CTR393213:CTS393214 DDN393213:DDO393214 DNJ393213:DNK393214 DXF393213:DXG393214 EHB393213:EHC393214 EQX393213:EQY393214 FAT393213:FAU393214 FKP393213:FKQ393214 FUL393213:FUM393214 GEH393213:GEI393214 GOD393213:GOE393214 GXZ393213:GYA393214 HHV393213:HHW393214 HRR393213:HRS393214 IBN393213:IBO393214 ILJ393213:ILK393214 IVF393213:IVG393214 JFB393213:JFC393214 JOX393213:JOY393214 JYT393213:JYU393214 KIP393213:KIQ393214 KSL393213:KSM393214 LCH393213:LCI393214 LMD393213:LME393214 LVZ393213:LWA393214 MFV393213:MFW393214 MPR393213:MPS393214 MZN393213:MZO393214 NJJ393213:NJK393214 NTF393213:NTG393214 ODB393213:ODC393214 OMX393213:OMY393214 OWT393213:OWU393214 PGP393213:PGQ393214 PQL393213:PQM393214 QAH393213:QAI393214 QKD393213:QKE393214 QTZ393213:QUA393214 RDV393213:RDW393214 RNR393213:RNS393214 RXN393213:RXO393214 SHJ393213:SHK393214 SRF393213:SRG393214 TBB393213:TBC393214 TKX393213:TKY393214 TUT393213:TUU393214 UEP393213:UEQ393214 UOL393213:UOM393214 UYH393213:UYI393214 VID393213:VIE393214 VRZ393213:VSA393214 WBV393213:WBW393214 WLR393213:WLS393214 WVN393213:WVO393214 F458749:G458750 JB458749:JC458750 SX458749:SY458750 ACT458749:ACU458750 AMP458749:AMQ458750 AWL458749:AWM458750 BGH458749:BGI458750 BQD458749:BQE458750 BZZ458749:CAA458750 CJV458749:CJW458750 CTR458749:CTS458750 DDN458749:DDO458750 DNJ458749:DNK458750 DXF458749:DXG458750 EHB458749:EHC458750 EQX458749:EQY458750 FAT458749:FAU458750 FKP458749:FKQ458750 FUL458749:FUM458750 GEH458749:GEI458750 GOD458749:GOE458750 GXZ458749:GYA458750 HHV458749:HHW458750 HRR458749:HRS458750 IBN458749:IBO458750 ILJ458749:ILK458750 IVF458749:IVG458750 JFB458749:JFC458750 JOX458749:JOY458750 JYT458749:JYU458750 KIP458749:KIQ458750 KSL458749:KSM458750 LCH458749:LCI458750 LMD458749:LME458750 LVZ458749:LWA458750 MFV458749:MFW458750 MPR458749:MPS458750 MZN458749:MZO458750 NJJ458749:NJK458750 NTF458749:NTG458750 ODB458749:ODC458750 OMX458749:OMY458750 OWT458749:OWU458750 PGP458749:PGQ458750 PQL458749:PQM458750 QAH458749:QAI458750 QKD458749:QKE458750 QTZ458749:QUA458750 RDV458749:RDW458750 RNR458749:RNS458750 RXN458749:RXO458750 SHJ458749:SHK458750 SRF458749:SRG458750 TBB458749:TBC458750 TKX458749:TKY458750 TUT458749:TUU458750 UEP458749:UEQ458750 UOL458749:UOM458750 UYH458749:UYI458750 VID458749:VIE458750 VRZ458749:VSA458750 WBV458749:WBW458750 WLR458749:WLS458750 WVN458749:WVO458750 F524285:G524286 JB524285:JC524286 SX524285:SY524286 ACT524285:ACU524286 AMP524285:AMQ524286 AWL524285:AWM524286 BGH524285:BGI524286 BQD524285:BQE524286 BZZ524285:CAA524286 CJV524285:CJW524286 CTR524285:CTS524286 DDN524285:DDO524286 DNJ524285:DNK524286 DXF524285:DXG524286 EHB524285:EHC524286 EQX524285:EQY524286 FAT524285:FAU524286 FKP524285:FKQ524286 FUL524285:FUM524286 GEH524285:GEI524286 GOD524285:GOE524286 GXZ524285:GYA524286 HHV524285:HHW524286 HRR524285:HRS524286 IBN524285:IBO524286 ILJ524285:ILK524286 IVF524285:IVG524286 JFB524285:JFC524286 JOX524285:JOY524286 JYT524285:JYU524286 KIP524285:KIQ524286 KSL524285:KSM524286 LCH524285:LCI524286 LMD524285:LME524286 LVZ524285:LWA524286 MFV524285:MFW524286 MPR524285:MPS524286 MZN524285:MZO524286 NJJ524285:NJK524286 NTF524285:NTG524286 ODB524285:ODC524286 OMX524285:OMY524286 OWT524285:OWU524286 PGP524285:PGQ524286 PQL524285:PQM524286 QAH524285:QAI524286 QKD524285:QKE524286 QTZ524285:QUA524286 RDV524285:RDW524286 RNR524285:RNS524286 RXN524285:RXO524286 SHJ524285:SHK524286 SRF524285:SRG524286 TBB524285:TBC524286 TKX524285:TKY524286 TUT524285:TUU524286 UEP524285:UEQ524286 UOL524285:UOM524286 UYH524285:UYI524286 VID524285:VIE524286 VRZ524285:VSA524286 WBV524285:WBW524286 WLR524285:WLS524286 WVN524285:WVO524286 F589821:G589822 JB589821:JC589822 SX589821:SY589822 ACT589821:ACU589822 AMP589821:AMQ589822 AWL589821:AWM589822 BGH589821:BGI589822 BQD589821:BQE589822 BZZ589821:CAA589822 CJV589821:CJW589822 CTR589821:CTS589822 DDN589821:DDO589822 DNJ589821:DNK589822 DXF589821:DXG589822 EHB589821:EHC589822 EQX589821:EQY589822 FAT589821:FAU589822 FKP589821:FKQ589822 FUL589821:FUM589822 GEH589821:GEI589822 GOD589821:GOE589822 GXZ589821:GYA589822 HHV589821:HHW589822 HRR589821:HRS589822 IBN589821:IBO589822 ILJ589821:ILK589822 IVF589821:IVG589822 JFB589821:JFC589822 JOX589821:JOY589822 JYT589821:JYU589822 KIP589821:KIQ589822 KSL589821:KSM589822 LCH589821:LCI589822 LMD589821:LME589822 LVZ589821:LWA589822 MFV589821:MFW589822 MPR589821:MPS589822 MZN589821:MZO589822 NJJ589821:NJK589822 NTF589821:NTG589822 ODB589821:ODC589822 OMX589821:OMY589822 OWT589821:OWU589822 PGP589821:PGQ589822 PQL589821:PQM589822 QAH589821:QAI589822 QKD589821:QKE589822 QTZ589821:QUA589822 RDV589821:RDW589822 RNR589821:RNS589822 RXN589821:RXO589822 SHJ589821:SHK589822 SRF589821:SRG589822 TBB589821:TBC589822 TKX589821:TKY589822 TUT589821:TUU589822 UEP589821:UEQ589822 UOL589821:UOM589822 UYH589821:UYI589822 VID589821:VIE589822 VRZ589821:VSA589822 WBV589821:WBW589822 WLR589821:WLS589822 WVN589821:WVO589822 F655357:G655358 JB655357:JC655358 SX655357:SY655358 ACT655357:ACU655358 AMP655357:AMQ655358 AWL655357:AWM655358 BGH655357:BGI655358 BQD655357:BQE655358 BZZ655357:CAA655358 CJV655357:CJW655358 CTR655357:CTS655358 DDN655357:DDO655358 DNJ655357:DNK655358 DXF655357:DXG655358 EHB655357:EHC655358 EQX655357:EQY655358 FAT655357:FAU655358 FKP655357:FKQ655358 FUL655357:FUM655358 GEH655357:GEI655358 GOD655357:GOE655358 GXZ655357:GYA655358 HHV655357:HHW655358 HRR655357:HRS655358 IBN655357:IBO655358 ILJ655357:ILK655358 IVF655357:IVG655358 JFB655357:JFC655358 JOX655357:JOY655358 JYT655357:JYU655358 KIP655357:KIQ655358 KSL655357:KSM655358 LCH655357:LCI655358 LMD655357:LME655358 LVZ655357:LWA655358 MFV655357:MFW655358 MPR655357:MPS655358 MZN655357:MZO655358 NJJ655357:NJK655358 NTF655357:NTG655358 ODB655357:ODC655358 OMX655357:OMY655358 OWT655357:OWU655358 PGP655357:PGQ655358 PQL655357:PQM655358 QAH655357:QAI655358 QKD655357:QKE655358 QTZ655357:QUA655358 RDV655357:RDW655358 RNR655357:RNS655358 RXN655357:RXO655358 SHJ655357:SHK655358 SRF655357:SRG655358 TBB655357:TBC655358 TKX655357:TKY655358 TUT655357:TUU655358 UEP655357:UEQ655358 UOL655357:UOM655358 UYH655357:UYI655358 VID655357:VIE655358 VRZ655357:VSA655358 WBV655357:WBW655358 WLR655357:WLS655358 WVN655357:WVO655358 F720893:G720894 JB720893:JC720894 SX720893:SY720894 ACT720893:ACU720894 AMP720893:AMQ720894 AWL720893:AWM720894 BGH720893:BGI720894 BQD720893:BQE720894 BZZ720893:CAA720894 CJV720893:CJW720894 CTR720893:CTS720894 DDN720893:DDO720894 DNJ720893:DNK720894 DXF720893:DXG720894 EHB720893:EHC720894 EQX720893:EQY720894 FAT720893:FAU720894 FKP720893:FKQ720894 FUL720893:FUM720894 GEH720893:GEI720894 GOD720893:GOE720894 GXZ720893:GYA720894 HHV720893:HHW720894 HRR720893:HRS720894 IBN720893:IBO720894 ILJ720893:ILK720894 IVF720893:IVG720894 JFB720893:JFC720894 JOX720893:JOY720894 JYT720893:JYU720894 KIP720893:KIQ720894 KSL720893:KSM720894 LCH720893:LCI720894 LMD720893:LME720894 LVZ720893:LWA720894 MFV720893:MFW720894 MPR720893:MPS720894 MZN720893:MZO720894 NJJ720893:NJK720894 NTF720893:NTG720894 ODB720893:ODC720894 OMX720893:OMY720894 OWT720893:OWU720894 PGP720893:PGQ720894 PQL720893:PQM720894 QAH720893:QAI720894 QKD720893:QKE720894 QTZ720893:QUA720894 RDV720893:RDW720894 RNR720893:RNS720894 RXN720893:RXO720894 SHJ720893:SHK720894 SRF720893:SRG720894 TBB720893:TBC720894 TKX720893:TKY720894 TUT720893:TUU720894 UEP720893:UEQ720894 UOL720893:UOM720894 UYH720893:UYI720894 VID720893:VIE720894 VRZ720893:VSA720894 WBV720893:WBW720894 WLR720893:WLS720894 WVN720893:WVO720894 F786429:G786430 JB786429:JC786430 SX786429:SY786430 ACT786429:ACU786430 AMP786429:AMQ786430 AWL786429:AWM786430 BGH786429:BGI786430 BQD786429:BQE786430 BZZ786429:CAA786430 CJV786429:CJW786430 CTR786429:CTS786430 DDN786429:DDO786430 DNJ786429:DNK786430 DXF786429:DXG786430 EHB786429:EHC786430 EQX786429:EQY786430 FAT786429:FAU786430 FKP786429:FKQ786430 FUL786429:FUM786430 GEH786429:GEI786430 GOD786429:GOE786430 GXZ786429:GYA786430 HHV786429:HHW786430 HRR786429:HRS786430 IBN786429:IBO786430 ILJ786429:ILK786430 IVF786429:IVG786430 JFB786429:JFC786430 JOX786429:JOY786430 JYT786429:JYU786430 KIP786429:KIQ786430 KSL786429:KSM786430 LCH786429:LCI786430 LMD786429:LME786430 LVZ786429:LWA786430 MFV786429:MFW786430 MPR786429:MPS786430 MZN786429:MZO786430 NJJ786429:NJK786430 NTF786429:NTG786430 ODB786429:ODC786430 OMX786429:OMY786430 OWT786429:OWU786430 PGP786429:PGQ786430 PQL786429:PQM786430 QAH786429:QAI786430 QKD786429:QKE786430 QTZ786429:QUA786430 RDV786429:RDW786430 RNR786429:RNS786430 RXN786429:RXO786430 SHJ786429:SHK786430 SRF786429:SRG786430 TBB786429:TBC786430 TKX786429:TKY786430 TUT786429:TUU786430 UEP786429:UEQ786430 UOL786429:UOM786430 UYH786429:UYI786430 VID786429:VIE786430 VRZ786429:VSA786430 WBV786429:WBW786430 WLR786429:WLS786430 WVN786429:WVO786430 F851965:G851966 JB851965:JC851966 SX851965:SY851966 ACT851965:ACU851966 AMP851965:AMQ851966 AWL851965:AWM851966 BGH851965:BGI851966 BQD851965:BQE851966 BZZ851965:CAA851966 CJV851965:CJW851966 CTR851965:CTS851966 DDN851965:DDO851966 DNJ851965:DNK851966 DXF851965:DXG851966 EHB851965:EHC851966 EQX851965:EQY851966 FAT851965:FAU851966 FKP851965:FKQ851966 FUL851965:FUM851966 GEH851965:GEI851966 GOD851965:GOE851966 GXZ851965:GYA851966 HHV851965:HHW851966 HRR851965:HRS851966 IBN851965:IBO851966 ILJ851965:ILK851966 IVF851965:IVG851966 JFB851965:JFC851966 JOX851965:JOY851966 JYT851965:JYU851966 KIP851965:KIQ851966 KSL851965:KSM851966 LCH851965:LCI851966 LMD851965:LME851966 LVZ851965:LWA851966 MFV851965:MFW851966 MPR851965:MPS851966 MZN851965:MZO851966 NJJ851965:NJK851966 NTF851965:NTG851966 ODB851965:ODC851966 OMX851965:OMY851966 OWT851965:OWU851966 PGP851965:PGQ851966 PQL851965:PQM851966 QAH851965:QAI851966 QKD851965:QKE851966 QTZ851965:QUA851966 RDV851965:RDW851966 RNR851965:RNS851966 RXN851965:RXO851966 SHJ851965:SHK851966 SRF851965:SRG851966 TBB851965:TBC851966 TKX851965:TKY851966 TUT851965:TUU851966 UEP851965:UEQ851966 UOL851965:UOM851966 UYH851965:UYI851966 VID851965:VIE851966 VRZ851965:VSA851966 WBV851965:WBW851966 WLR851965:WLS851966 WVN851965:WVO851966 F917501:G917502 JB917501:JC917502 SX917501:SY917502 ACT917501:ACU917502 AMP917501:AMQ917502 AWL917501:AWM917502 BGH917501:BGI917502 BQD917501:BQE917502 BZZ917501:CAA917502 CJV917501:CJW917502 CTR917501:CTS917502 DDN917501:DDO917502 DNJ917501:DNK917502 DXF917501:DXG917502 EHB917501:EHC917502 EQX917501:EQY917502 FAT917501:FAU917502 FKP917501:FKQ917502 FUL917501:FUM917502 GEH917501:GEI917502 GOD917501:GOE917502 GXZ917501:GYA917502 HHV917501:HHW917502 HRR917501:HRS917502 IBN917501:IBO917502 ILJ917501:ILK917502 IVF917501:IVG917502 JFB917501:JFC917502 JOX917501:JOY917502 JYT917501:JYU917502 KIP917501:KIQ917502 KSL917501:KSM917502 LCH917501:LCI917502 LMD917501:LME917502 LVZ917501:LWA917502 MFV917501:MFW917502 MPR917501:MPS917502 MZN917501:MZO917502 NJJ917501:NJK917502 NTF917501:NTG917502 ODB917501:ODC917502 OMX917501:OMY917502 OWT917501:OWU917502 PGP917501:PGQ917502 PQL917501:PQM917502 QAH917501:QAI917502 QKD917501:QKE917502 QTZ917501:QUA917502 RDV917501:RDW917502 RNR917501:RNS917502 RXN917501:RXO917502 SHJ917501:SHK917502 SRF917501:SRG917502 TBB917501:TBC917502 TKX917501:TKY917502 TUT917501:TUU917502 UEP917501:UEQ917502 UOL917501:UOM917502 UYH917501:UYI917502 VID917501:VIE917502 VRZ917501:VSA917502 WBV917501:WBW917502 WLR917501:WLS917502 WVN917501:WVO917502 F983037:G983038 JB983037:JC983038 SX983037:SY983038 ACT983037:ACU983038 AMP983037:AMQ983038 AWL983037:AWM983038 BGH983037:BGI983038 BQD983037:BQE983038 BZZ983037:CAA983038 CJV983037:CJW983038 CTR983037:CTS983038 DDN983037:DDO983038 DNJ983037:DNK983038 DXF983037:DXG983038 EHB983037:EHC983038 EQX983037:EQY983038 FAT983037:FAU983038 FKP983037:FKQ983038 FUL983037:FUM983038 GEH983037:GEI983038 GOD983037:GOE983038 GXZ983037:GYA983038 HHV983037:HHW983038 HRR983037:HRS983038 IBN983037:IBO983038 ILJ983037:ILK983038 IVF983037:IVG983038 JFB983037:JFC983038 JOX983037:JOY983038 JYT983037:JYU983038 KIP983037:KIQ983038 KSL983037:KSM983038 LCH983037:LCI983038 LMD983037:LME983038 LVZ983037:LWA983038 MFV983037:MFW983038 MPR983037:MPS983038 MZN983037:MZO983038 NJJ983037:NJK983038 NTF983037:NTG983038 ODB983037:ODC983038 OMX983037:OMY983038 OWT983037:OWU983038 PGP983037:PGQ983038 PQL983037:PQM983038 QAH983037:QAI983038 QKD983037:QKE983038 QTZ983037:QUA983038 RDV983037:RDW983038 RNR983037:RNS983038 RXN983037:RXO983038 SHJ983037:SHK983038 SRF983037:SRG983038 TBB983037:TBC983038 TKX983037:TKY983038 TUT983037:TUU983038 UEP983037:UEQ983038 UOL983037:UOM983038 UYH983037:UYI983038 VID983037:VIE983038 VRZ983037:VSA983038 WBV983037:WBW983038 WLR983037:WLS983038 WVN983037:WVO983038 K13:L13 JG13:JH13 TC13:TD13 ACY13:ACZ13 AMU13:AMV13 AWQ13:AWR13 BGM13:BGN13 BQI13:BQJ13 CAE13:CAF13 CKA13:CKB13 CTW13:CTX13 DDS13:DDT13 DNO13:DNP13 DXK13:DXL13 EHG13:EHH13 ERC13:ERD13 FAY13:FAZ13 FKU13:FKV13 FUQ13:FUR13 GEM13:GEN13 GOI13:GOJ13 GYE13:GYF13 HIA13:HIB13 HRW13:HRX13 IBS13:IBT13 ILO13:ILP13 IVK13:IVL13 JFG13:JFH13 JPC13:JPD13 JYY13:JYZ13 KIU13:KIV13 KSQ13:KSR13 LCM13:LCN13 LMI13:LMJ13 LWE13:LWF13 MGA13:MGB13 MPW13:MPX13 MZS13:MZT13 NJO13:NJP13 NTK13:NTL13 ODG13:ODH13 ONC13:OND13 OWY13:OWZ13 PGU13:PGV13 PQQ13:PQR13 QAM13:QAN13 QKI13:QKJ13 QUE13:QUF13 REA13:REB13 RNW13:RNX13 RXS13:RXT13 SHO13:SHP13 SRK13:SRL13 TBG13:TBH13 TLC13:TLD13 TUY13:TUZ13 UEU13:UEV13 UOQ13:UOR13 UYM13:UYN13 VII13:VIJ13 VSE13:VSF13 WCA13:WCB13 WLW13:WLX13 WVS13:WVT13 K65549:L65549 JG65549:JH65549 TC65549:TD65549 ACY65549:ACZ65549 AMU65549:AMV65549 AWQ65549:AWR65549 BGM65549:BGN65549 BQI65549:BQJ65549 CAE65549:CAF65549 CKA65549:CKB65549 CTW65549:CTX65549 DDS65549:DDT65549 DNO65549:DNP65549 DXK65549:DXL65549 EHG65549:EHH65549 ERC65549:ERD65549 FAY65549:FAZ65549 FKU65549:FKV65549 FUQ65549:FUR65549 GEM65549:GEN65549 GOI65549:GOJ65549 GYE65549:GYF65549 HIA65549:HIB65549 HRW65549:HRX65549 IBS65549:IBT65549 ILO65549:ILP65549 IVK65549:IVL65549 JFG65549:JFH65549 JPC65549:JPD65549 JYY65549:JYZ65549 KIU65549:KIV65549 KSQ65549:KSR65549 LCM65549:LCN65549 LMI65549:LMJ65549 LWE65549:LWF65549 MGA65549:MGB65549 MPW65549:MPX65549 MZS65549:MZT65549 NJO65549:NJP65549 NTK65549:NTL65549 ODG65549:ODH65549 ONC65549:OND65549 OWY65549:OWZ65549 PGU65549:PGV65549 PQQ65549:PQR65549 QAM65549:QAN65549 QKI65549:QKJ65549 QUE65549:QUF65549 REA65549:REB65549 RNW65549:RNX65549 RXS65549:RXT65549 SHO65549:SHP65549 SRK65549:SRL65549 TBG65549:TBH65549 TLC65549:TLD65549 TUY65549:TUZ65549 UEU65549:UEV65549 UOQ65549:UOR65549 UYM65549:UYN65549 VII65549:VIJ65549 VSE65549:VSF65549 WCA65549:WCB65549 WLW65549:WLX65549 WVS65549:WVT65549 K131085:L131085 JG131085:JH131085 TC131085:TD131085 ACY131085:ACZ131085 AMU131085:AMV131085 AWQ131085:AWR131085 BGM131085:BGN131085 BQI131085:BQJ131085 CAE131085:CAF131085 CKA131085:CKB131085 CTW131085:CTX131085 DDS131085:DDT131085 DNO131085:DNP131085 DXK131085:DXL131085 EHG131085:EHH131085 ERC131085:ERD131085 FAY131085:FAZ131085 FKU131085:FKV131085 FUQ131085:FUR131085 GEM131085:GEN131085 GOI131085:GOJ131085 GYE131085:GYF131085 HIA131085:HIB131085 HRW131085:HRX131085 IBS131085:IBT131085 ILO131085:ILP131085 IVK131085:IVL131085 JFG131085:JFH131085 JPC131085:JPD131085 JYY131085:JYZ131085 KIU131085:KIV131085 KSQ131085:KSR131085 LCM131085:LCN131085 LMI131085:LMJ131085 LWE131085:LWF131085 MGA131085:MGB131085 MPW131085:MPX131085 MZS131085:MZT131085 NJO131085:NJP131085 NTK131085:NTL131085 ODG131085:ODH131085 ONC131085:OND131085 OWY131085:OWZ131085 PGU131085:PGV131085 PQQ131085:PQR131085 QAM131085:QAN131085 QKI131085:QKJ131085 QUE131085:QUF131085 REA131085:REB131085 RNW131085:RNX131085 RXS131085:RXT131085 SHO131085:SHP131085 SRK131085:SRL131085 TBG131085:TBH131085 TLC131085:TLD131085 TUY131085:TUZ131085 UEU131085:UEV131085 UOQ131085:UOR131085 UYM131085:UYN131085 VII131085:VIJ131085 VSE131085:VSF131085 WCA131085:WCB131085 WLW131085:WLX131085 WVS131085:WVT131085 K196621:L196621 JG196621:JH196621 TC196621:TD196621 ACY196621:ACZ196621 AMU196621:AMV196621 AWQ196621:AWR196621 BGM196621:BGN196621 BQI196621:BQJ196621 CAE196621:CAF196621 CKA196621:CKB196621 CTW196621:CTX196621 DDS196621:DDT196621 DNO196621:DNP196621 DXK196621:DXL196621 EHG196621:EHH196621 ERC196621:ERD196621 FAY196621:FAZ196621 FKU196621:FKV196621 FUQ196621:FUR196621 GEM196621:GEN196621 GOI196621:GOJ196621 GYE196621:GYF196621 HIA196621:HIB196621 HRW196621:HRX196621 IBS196621:IBT196621 ILO196621:ILP196621 IVK196621:IVL196621 JFG196621:JFH196621 JPC196621:JPD196621 JYY196621:JYZ196621 KIU196621:KIV196621 KSQ196621:KSR196621 LCM196621:LCN196621 LMI196621:LMJ196621 LWE196621:LWF196621 MGA196621:MGB196621 MPW196621:MPX196621 MZS196621:MZT196621 NJO196621:NJP196621 NTK196621:NTL196621 ODG196621:ODH196621 ONC196621:OND196621 OWY196621:OWZ196621 PGU196621:PGV196621 PQQ196621:PQR196621 QAM196621:QAN196621 QKI196621:QKJ196621 QUE196621:QUF196621 REA196621:REB196621 RNW196621:RNX196621 RXS196621:RXT196621 SHO196621:SHP196621 SRK196621:SRL196621 TBG196621:TBH196621 TLC196621:TLD196621 TUY196621:TUZ196621 UEU196621:UEV196621 UOQ196621:UOR196621 UYM196621:UYN196621 VII196621:VIJ196621 VSE196621:VSF196621 WCA196621:WCB196621 WLW196621:WLX196621 WVS196621:WVT196621 K262157:L262157 JG262157:JH262157 TC262157:TD262157 ACY262157:ACZ262157 AMU262157:AMV262157 AWQ262157:AWR262157 BGM262157:BGN262157 BQI262157:BQJ262157 CAE262157:CAF262157 CKA262157:CKB262157 CTW262157:CTX262157 DDS262157:DDT262157 DNO262157:DNP262157 DXK262157:DXL262157 EHG262157:EHH262157 ERC262157:ERD262157 FAY262157:FAZ262157 FKU262157:FKV262157 FUQ262157:FUR262157 GEM262157:GEN262157 GOI262157:GOJ262157 GYE262157:GYF262157 HIA262157:HIB262157 HRW262157:HRX262157 IBS262157:IBT262157 ILO262157:ILP262157 IVK262157:IVL262157 JFG262157:JFH262157 JPC262157:JPD262157 JYY262157:JYZ262157 KIU262157:KIV262157 KSQ262157:KSR262157 LCM262157:LCN262157 LMI262157:LMJ262157 LWE262157:LWF262157 MGA262157:MGB262157 MPW262157:MPX262157 MZS262157:MZT262157 NJO262157:NJP262157 NTK262157:NTL262157 ODG262157:ODH262157 ONC262157:OND262157 OWY262157:OWZ262157 PGU262157:PGV262157 PQQ262157:PQR262157 QAM262157:QAN262157 QKI262157:QKJ262157 QUE262157:QUF262157 REA262157:REB262157 RNW262157:RNX262157 RXS262157:RXT262157 SHO262157:SHP262157 SRK262157:SRL262157 TBG262157:TBH262157 TLC262157:TLD262157 TUY262157:TUZ262157 UEU262157:UEV262157 UOQ262157:UOR262157 UYM262157:UYN262157 VII262157:VIJ262157 VSE262157:VSF262157 WCA262157:WCB262157 WLW262157:WLX262157 WVS262157:WVT262157 K327693:L327693 JG327693:JH327693 TC327693:TD327693 ACY327693:ACZ327693 AMU327693:AMV327693 AWQ327693:AWR327693 BGM327693:BGN327693 BQI327693:BQJ327693 CAE327693:CAF327693 CKA327693:CKB327693 CTW327693:CTX327693 DDS327693:DDT327693 DNO327693:DNP327693 DXK327693:DXL327693 EHG327693:EHH327693 ERC327693:ERD327693 FAY327693:FAZ327693 FKU327693:FKV327693 FUQ327693:FUR327693 GEM327693:GEN327693 GOI327693:GOJ327693 GYE327693:GYF327693 HIA327693:HIB327693 HRW327693:HRX327693 IBS327693:IBT327693 ILO327693:ILP327693 IVK327693:IVL327693 JFG327693:JFH327693 JPC327693:JPD327693 JYY327693:JYZ327693 KIU327693:KIV327693 KSQ327693:KSR327693 LCM327693:LCN327693 LMI327693:LMJ327693 LWE327693:LWF327693 MGA327693:MGB327693 MPW327693:MPX327693 MZS327693:MZT327693 NJO327693:NJP327693 NTK327693:NTL327693 ODG327693:ODH327693 ONC327693:OND327693 OWY327693:OWZ327693 PGU327693:PGV327693 PQQ327693:PQR327693 QAM327693:QAN327693 QKI327693:QKJ327693 QUE327693:QUF327693 REA327693:REB327693 RNW327693:RNX327693 RXS327693:RXT327693 SHO327693:SHP327693 SRK327693:SRL327693 TBG327693:TBH327693 TLC327693:TLD327693 TUY327693:TUZ327693 UEU327693:UEV327693 UOQ327693:UOR327693 UYM327693:UYN327693 VII327693:VIJ327693 VSE327693:VSF327693 WCA327693:WCB327693 WLW327693:WLX327693 WVS327693:WVT327693 K393229:L393229 JG393229:JH393229 TC393229:TD393229 ACY393229:ACZ393229 AMU393229:AMV393229 AWQ393229:AWR393229 BGM393229:BGN393229 BQI393229:BQJ393229 CAE393229:CAF393229 CKA393229:CKB393229 CTW393229:CTX393229 DDS393229:DDT393229 DNO393229:DNP393229 DXK393229:DXL393229 EHG393229:EHH393229 ERC393229:ERD393229 FAY393229:FAZ393229 FKU393229:FKV393229 FUQ393229:FUR393229 GEM393229:GEN393229 GOI393229:GOJ393229 GYE393229:GYF393229 HIA393229:HIB393229 HRW393229:HRX393229 IBS393229:IBT393229 ILO393229:ILP393229 IVK393229:IVL393229 JFG393229:JFH393229 JPC393229:JPD393229 JYY393229:JYZ393229 KIU393229:KIV393229 KSQ393229:KSR393229 LCM393229:LCN393229 LMI393229:LMJ393229 LWE393229:LWF393229 MGA393229:MGB393229 MPW393229:MPX393229 MZS393229:MZT393229 NJO393229:NJP393229 NTK393229:NTL393229 ODG393229:ODH393229 ONC393229:OND393229 OWY393229:OWZ393229 PGU393229:PGV393229 PQQ393229:PQR393229 QAM393229:QAN393229 QKI393229:QKJ393229 QUE393229:QUF393229 REA393229:REB393229 RNW393229:RNX393229 RXS393229:RXT393229 SHO393229:SHP393229 SRK393229:SRL393229 TBG393229:TBH393229 TLC393229:TLD393229 TUY393229:TUZ393229 UEU393229:UEV393229 UOQ393229:UOR393229 UYM393229:UYN393229 VII393229:VIJ393229 VSE393229:VSF393229 WCA393229:WCB393229 WLW393229:WLX393229 WVS393229:WVT393229 K458765:L458765 JG458765:JH458765 TC458765:TD458765 ACY458765:ACZ458765 AMU458765:AMV458765 AWQ458765:AWR458765 BGM458765:BGN458765 BQI458765:BQJ458765 CAE458765:CAF458765 CKA458765:CKB458765 CTW458765:CTX458765 DDS458765:DDT458765 DNO458765:DNP458765 DXK458765:DXL458765 EHG458765:EHH458765 ERC458765:ERD458765 FAY458765:FAZ458765 FKU458765:FKV458765 FUQ458765:FUR458765 GEM458765:GEN458765 GOI458765:GOJ458765 GYE458765:GYF458765 HIA458765:HIB458765 HRW458765:HRX458765 IBS458765:IBT458765 ILO458765:ILP458765 IVK458765:IVL458765 JFG458765:JFH458765 JPC458765:JPD458765 JYY458765:JYZ458765 KIU458765:KIV458765 KSQ458765:KSR458765 LCM458765:LCN458765 LMI458765:LMJ458765 LWE458765:LWF458765 MGA458765:MGB458765 MPW458765:MPX458765 MZS458765:MZT458765 NJO458765:NJP458765 NTK458765:NTL458765 ODG458765:ODH458765 ONC458765:OND458765 OWY458765:OWZ458765 PGU458765:PGV458765 PQQ458765:PQR458765 QAM458765:QAN458765 QKI458765:QKJ458765 QUE458765:QUF458765 REA458765:REB458765 RNW458765:RNX458765 RXS458765:RXT458765 SHO458765:SHP458765 SRK458765:SRL458765 TBG458765:TBH458765 TLC458765:TLD458765 TUY458765:TUZ458765 UEU458765:UEV458765 UOQ458765:UOR458765 UYM458765:UYN458765 VII458765:VIJ458765 VSE458765:VSF458765 WCA458765:WCB458765 WLW458765:WLX458765 WVS458765:WVT458765 K524301:L524301 JG524301:JH524301 TC524301:TD524301 ACY524301:ACZ524301 AMU524301:AMV524301 AWQ524301:AWR524301 BGM524301:BGN524301 BQI524301:BQJ524301 CAE524301:CAF524301 CKA524301:CKB524301 CTW524301:CTX524301 DDS524301:DDT524301 DNO524301:DNP524301 DXK524301:DXL524301 EHG524301:EHH524301 ERC524301:ERD524301 FAY524301:FAZ524301 FKU524301:FKV524301 FUQ524301:FUR524301 GEM524301:GEN524301 GOI524301:GOJ524301 GYE524301:GYF524301 HIA524301:HIB524301 HRW524301:HRX524301 IBS524301:IBT524301 ILO524301:ILP524301 IVK524301:IVL524301 JFG524301:JFH524301 JPC524301:JPD524301 JYY524301:JYZ524301 KIU524301:KIV524301 KSQ524301:KSR524301 LCM524301:LCN524301 LMI524301:LMJ524301 LWE524301:LWF524301 MGA524301:MGB524301 MPW524301:MPX524301 MZS524301:MZT524301 NJO524301:NJP524301 NTK524301:NTL524301 ODG524301:ODH524301 ONC524301:OND524301 OWY524301:OWZ524301 PGU524301:PGV524301 PQQ524301:PQR524301 QAM524301:QAN524301 QKI524301:QKJ524301 QUE524301:QUF524301 REA524301:REB524301 RNW524301:RNX524301 RXS524301:RXT524301 SHO524301:SHP524301 SRK524301:SRL524301 TBG524301:TBH524301 TLC524301:TLD524301 TUY524301:TUZ524301 UEU524301:UEV524301 UOQ524301:UOR524301 UYM524301:UYN524301 VII524301:VIJ524301 VSE524301:VSF524301 WCA524301:WCB524301 WLW524301:WLX524301 WVS524301:WVT524301 K589837:L589837 JG589837:JH589837 TC589837:TD589837 ACY589837:ACZ589837 AMU589837:AMV589837 AWQ589837:AWR589837 BGM589837:BGN589837 BQI589837:BQJ589837 CAE589837:CAF589837 CKA589837:CKB589837 CTW589837:CTX589837 DDS589837:DDT589837 DNO589837:DNP589837 DXK589837:DXL589837 EHG589837:EHH589837 ERC589837:ERD589837 FAY589837:FAZ589837 FKU589837:FKV589837 FUQ589837:FUR589837 GEM589837:GEN589837 GOI589837:GOJ589837 GYE589837:GYF589837 HIA589837:HIB589837 HRW589837:HRX589837 IBS589837:IBT589837 ILO589837:ILP589837 IVK589837:IVL589837 JFG589837:JFH589837 JPC589837:JPD589837 JYY589837:JYZ589837 KIU589837:KIV589837 KSQ589837:KSR589837 LCM589837:LCN589837 LMI589837:LMJ589837 LWE589837:LWF589837 MGA589837:MGB589837 MPW589837:MPX589837 MZS589837:MZT589837 NJO589837:NJP589837 NTK589837:NTL589837 ODG589837:ODH589837 ONC589837:OND589837 OWY589837:OWZ589837 PGU589837:PGV589837 PQQ589837:PQR589837 QAM589837:QAN589837 QKI589837:QKJ589837 QUE589837:QUF589837 REA589837:REB589837 RNW589837:RNX589837 RXS589837:RXT589837 SHO589837:SHP589837 SRK589837:SRL589837 TBG589837:TBH589837 TLC589837:TLD589837 TUY589837:TUZ589837 UEU589837:UEV589837 UOQ589837:UOR589837 UYM589837:UYN589837 VII589837:VIJ589837 VSE589837:VSF589837 WCA589837:WCB589837 WLW589837:WLX589837 WVS589837:WVT589837 K655373:L655373 JG655373:JH655373 TC655373:TD655373 ACY655373:ACZ655373 AMU655373:AMV655373 AWQ655373:AWR655373 BGM655373:BGN655373 BQI655373:BQJ655373 CAE655373:CAF655373 CKA655373:CKB655373 CTW655373:CTX655373 DDS655373:DDT655373 DNO655373:DNP655373 DXK655373:DXL655373 EHG655373:EHH655373 ERC655373:ERD655373 FAY655373:FAZ655373 FKU655373:FKV655373 FUQ655373:FUR655373 GEM655373:GEN655373 GOI655373:GOJ655373 GYE655373:GYF655373 HIA655373:HIB655373 HRW655373:HRX655373 IBS655373:IBT655373 ILO655373:ILP655373 IVK655373:IVL655373 JFG655373:JFH655373 JPC655373:JPD655373 JYY655373:JYZ655373 KIU655373:KIV655373 KSQ655373:KSR655373 LCM655373:LCN655373 LMI655373:LMJ655373 LWE655373:LWF655373 MGA655373:MGB655373 MPW655373:MPX655373 MZS655373:MZT655373 NJO655373:NJP655373 NTK655373:NTL655373 ODG655373:ODH655373 ONC655373:OND655373 OWY655373:OWZ655373 PGU655373:PGV655373 PQQ655373:PQR655373 QAM655373:QAN655373 QKI655373:QKJ655373 QUE655373:QUF655373 REA655373:REB655373 RNW655373:RNX655373 RXS655373:RXT655373 SHO655373:SHP655373 SRK655373:SRL655373 TBG655373:TBH655373 TLC655373:TLD655373 TUY655373:TUZ655373 UEU655373:UEV655373 UOQ655373:UOR655373 UYM655373:UYN655373 VII655373:VIJ655373 VSE655373:VSF655373 WCA655373:WCB655373 WLW655373:WLX655373 WVS655373:WVT655373 K720909:L720909 JG720909:JH720909 TC720909:TD720909 ACY720909:ACZ720909 AMU720909:AMV720909 AWQ720909:AWR720909 BGM720909:BGN720909 BQI720909:BQJ720909 CAE720909:CAF720909 CKA720909:CKB720909 CTW720909:CTX720909 DDS720909:DDT720909 DNO720909:DNP720909 DXK720909:DXL720909 EHG720909:EHH720909 ERC720909:ERD720909 FAY720909:FAZ720909 FKU720909:FKV720909 FUQ720909:FUR720909 GEM720909:GEN720909 GOI720909:GOJ720909 GYE720909:GYF720909 HIA720909:HIB720909 HRW720909:HRX720909 IBS720909:IBT720909 ILO720909:ILP720909 IVK720909:IVL720909 JFG720909:JFH720909 JPC720909:JPD720909 JYY720909:JYZ720909 KIU720909:KIV720909 KSQ720909:KSR720909 LCM720909:LCN720909 LMI720909:LMJ720909 LWE720909:LWF720909 MGA720909:MGB720909 MPW720909:MPX720909 MZS720909:MZT720909 NJO720909:NJP720909 NTK720909:NTL720909 ODG720909:ODH720909 ONC720909:OND720909 OWY720909:OWZ720909 PGU720909:PGV720909 PQQ720909:PQR720909 QAM720909:QAN720909 QKI720909:QKJ720909 QUE720909:QUF720909 REA720909:REB720909 RNW720909:RNX720909 RXS720909:RXT720909 SHO720909:SHP720909 SRK720909:SRL720909 TBG720909:TBH720909 TLC720909:TLD720909 TUY720909:TUZ720909 UEU720909:UEV720909 UOQ720909:UOR720909 UYM720909:UYN720909 VII720909:VIJ720909 VSE720909:VSF720909 WCA720909:WCB720909 WLW720909:WLX720909 WVS720909:WVT720909 K786445:L786445 JG786445:JH786445 TC786445:TD786445 ACY786445:ACZ786445 AMU786445:AMV786445 AWQ786445:AWR786445 BGM786445:BGN786445 BQI786445:BQJ786445 CAE786445:CAF786445 CKA786445:CKB786445 CTW786445:CTX786445 DDS786445:DDT786445 DNO786445:DNP786445 DXK786445:DXL786445 EHG786445:EHH786445 ERC786445:ERD786445 FAY786445:FAZ786445 FKU786445:FKV786445 FUQ786445:FUR786445 GEM786445:GEN786445 GOI786445:GOJ786445 GYE786445:GYF786445 HIA786445:HIB786445 HRW786445:HRX786445 IBS786445:IBT786445 ILO786445:ILP786445 IVK786445:IVL786445 JFG786445:JFH786445 JPC786445:JPD786445 JYY786445:JYZ786445 KIU786445:KIV786445 KSQ786445:KSR786445 LCM786445:LCN786445 LMI786445:LMJ786445 LWE786445:LWF786445 MGA786445:MGB786445 MPW786445:MPX786445 MZS786445:MZT786445 NJO786445:NJP786445 NTK786445:NTL786445 ODG786445:ODH786445 ONC786445:OND786445 OWY786445:OWZ786445 PGU786445:PGV786445 PQQ786445:PQR786445 QAM786445:QAN786445 QKI786445:QKJ786445 QUE786445:QUF786445 REA786445:REB786445 RNW786445:RNX786445 RXS786445:RXT786445 SHO786445:SHP786445 SRK786445:SRL786445 TBG786445:TBH786445 TLC786445:TLD786445 TUY786445:TUZ786445 UEU786445:UEV786445 UOQ786445:UOR786445 UYM786445:UYN786445 VII786445:VIJ786445 VSE786445:VSF786445 WCA786445:WCB786445 WLW786445:WLX786445 WVS786445:WVT786445 K851981:L851981 JG851981:JH851981 TC851981:TD851981 ACY851981:ACZ851981 AMU851981:AMV851981 AWQ851981:AWR851981 BGM851981:BGN851981 BQI851981:BQJ851981 CAE851981:CAF851981 CKA851981:CKB851981 CTW851981:CTX851981 DDS851981:DDT851981 DNO851981:DNP851981 DXK851981:DXL851981 EHG851981:EHH851981 ERC851981:ERD851981 FAY851981:FAZ851981 FKU851981:FKV851981 FUQ851981:FUR851981 GEM851981:GEN851981 GOI851981:GOJ851981 GYE851981:GYF851981 HIA851981:HIB851981 HRW851981:HRX851981 IBS851981:IBT851981 ILO851981:ILP851981 IVK851981:IVL851981 JFG851981:JFH851981 JPC851981:JPD851981 JYY851981:JYZ851981 KIU851981:KIV851981 KSQ851981:KSR851981 LCM851981:LCN851981 LMI851981:LMJ851981 LWE851981:LWF851981 MGA851981:MGB851981 MPW851981:MPX851981 MZS851981:MZT851981 NJO851981:NJP851981 NTK851981:NTL851981 ODG851981:ODH851981 ONC851981:OND851981 OWY851981:OWZ851981 PGU851981:PGV851981 PQQ851981:PQR851981 QAM851981:QAN851981 QKI851981:QKJ851981 QUE851981:QUF851981 REA851981:REB851981 RNW851981:RNX851981 RXS851981:RXT851981 SHO851981:SHP851981 SRK851981:SRL851981 TBG851981:TBH851981 TLC851981:TLD851981 TUY851981:TUZ851981 UEU851981:UEV851981 UOQ851981:UOR851981 UYM851981:UYN851981 VII851981:VIJ851981 VSE851981:VSF851981 WCA851981:WCB851981 WLW851981:WLX851981 WVS851981:WVT851981 K917517:L917517 JG917517:JH917517 TC917517:TD917517 ACY917517:ACZ917517 AMU917517:AMV917517 AWQ917517:AWR917517 BGM917517:BGN917517 BQI917517:BQJ917517 CAE917517:CAF917517 CKA917517:CKB917517 CTW917517:CTX917517 DDS917517:DDT917517 DNO917517:DNP917517 DXK917517:DXL917517 EHG917517:EHH917517 ERC917517:ERD917517 FAY917517:FAZ917517 FKU917517:FKV917517 FUQ917517:FUR917517 GEM917517:GEN917517 GOI917517:GOJ917517 GYE917517:GYF917517 HIA917517:HIB917517 HRW917517:HRX917517 IBS917517:IBT917517 ILO917517:ILP917517 IVK917517:IVL917517 JFG917517:JFH917517 JPC917517:JPD917517 JYY917517:JYZ917517 KIU917517:KIV917517 KSQ917517:KSR917517 LCM917517:LCN917517 LMI917517:LMJ917517 LWE917517:LWF917517 MGA917517:MGB917517 MPW917517:MPX917517 MZS917517:MZT917517 NJO917517:NJP917517 NTK917517:NTL917517 ODG917517:ODH917517 ONC917517:OND917517 OWY917517:OWZ917517 PGU917517:PGV917517 PQQ917517:PQR917517 QAM917517:QAN917517 QKI917517:QKJ917517 QUE917517:QUF917517 REA917517:REB917517 RNW917517:RNX917517 RXS917517:RXT917517 SHO917517:SHP917517 SRK917517:SRL917517 TBG917517:TBH917517 TLC917517:TLD917517 TUY917517:TUZ917517 UEU917517:UEV917517 UOQ917517:UOR917517 UYM917517:UYN917517 VII917517:VIJ917517 VSE917517:VSF917517 WCA917517:WCB917517 WLW917517:WLX917517 WVS917517:WVT917517 K983053:L983053 JG983053:JH983053 TC983053:TD983053 ACY983053:ACZ983053 AMU983053:AMV983053 AWQ983053:AWR983053 BGM983053:BGN983053 BQI983053:BQJ983053 CAE983053:CAF983053 CKA983053:CKB983053 CTW983053:CTX983053 DDS983053:DDT983053 DNO983053:DNP983053 DXK983053:DXL983053 EHG983053:EHH983053 ERC983053:ERD983053 FAY983053:FAZ983053 FKU983053:FKV983053 FUQ983053:FUR983053 GEM983053:GEN983053 GOI983053:GOJ983053 GYE983053:GYF983053 HIA983053:HIB983053 HRW983053:HRX983053 IBS983053:IBT983053 ILO983053:ILP983053 IVK983053:IVL983053 JFG983053:JFH983053 JPC983053:JPD983053 JYY983053:JYZ983053 KIU983053:KIV983053 KSQ983053:KSR983053 LCM983053:LCN983053 LMI983053:LMJ983053 LWE983053:LWF983053 MGA983053:MGB983053 MPW983053:MPX983053 MZS983053:MZT983053 NJO983053:NJP983053 NTK983053:NTL983053 ODG983053:ODH983053 ONC983053:OND983053 OWY983053:OWZ983053 PGU983053:PGV983053 PQQ983053:PQR983053 QAM983053:QAN983053 QKI983053:QKJ983053 QUE983053:QUF983053 REA983053:REB983053 RNW983053:RNX983053 RXS983053:RXT983053 SHO983053:SHP983053 SRK983053:SRL983053 TBG983053:TBH983053 TLC983053:TLD983053 TUY983053:TUZ983053 UEU983053:UEV983053 UOQ983053:UOR983053 UYM983053:UYN983053 VII983053:VIJ983053 VSE983053:VSF983053 WCA983053:WCB983053 WLW983053:WLX983053 WVS983053:WVT983053 D18:G18 IZ18:JC18 SV18:SY18 ACR18:ACU18 AMN18:AMQ18 AWJ18:AWM18 BGF18:BGI18 BQB18:BQE18 BZX18:CAA18 CJT18:CJW18 CTP18:CTS18 DDL18:DDO18 DNH18:DNK18 DXD18:DXG18 EGZ18:EHC18 EQV18:EQY18 FAR18:FAU18 FKN18:FKQ18 FUJ18:FUM18 GEF18:GEI18 GOB18:GOE18 GXX18:GYA18 HHT18:HHW18 HRP18:HRS18 IBL18:IBO18 ILH18:ILK18 IVD18:IVG18 JEZ18:JFC18 JOV18:JOY18 JYR18:JYU18 KIN18:KIQ18 KSJ18:KSM18 LCF18:LCI18 LMB18:LME18 LVX18:LWA18 MFT18:MFW18 MPP18:MPS18 MZL18:MZO18 NJH18:NJK18 NTD18:NTG18 OCZ18:ODC18 OMV18:OMY18 OWR18:OWU18 PGN18:PGQ18 PQJ18:PQM18 QAF18:QAI18 QKB18:QKE18 QTX18:QUA18 RDT18:RDW18 RNP18:RNS18 RXL18:RXO18 SHH18:SHK18 SRD18:SRG18 TAZ18:TBC18 TKV18:TKY18 TUR18:TUU18 UEN18:UEQ18 UOJ18:UOM18 UYF18:UYI18 VIB18:VIE18 VRX18:VSA18 WBT18:WBW18 WLP18:WLS18 WVL18:WVO18 D65554:G65554 IZ65554:JC65554 SV65554:SY65554 ACR65554:ACU65554 AMN65554:AMQ65554 AWJ65554:AWM65554 BGF65554:BGI65554 BQB65554:BQE65554 BZX65554:CAA65554 CJT65554:CJW65554 CTP65554:CTS65554 DDL65554:DDO65554 DNH65554:DNK65554 DXD65554:DXG65554 EGZ65554:EHC65554 EQV65554:EQY65554 FAR65554:FAU65554 FKN65554:FKQ65554 FUJ65554:FUM65554 GEF65554:GEI65554 GOB65554:GOE65554 GXX65554:GYA65554 HHT65554:HHW65554 HRP65554:HRS65554 IBL65554:IBO65554 ILH65554:ILK65554 IVD65554:IVG65554 JEZ65554:JFC65554 JOV65554:JOY65554 JYR65554:JYU65554 KIN65554:KIQ65554 KSJ65554:KSM65554 LCF65554:LCI65554 LMB65554:LME65554 LVX65554:LWA65554 MFT65554:MFW65554 MPP65554:MPS65554 MZL65554:MZO65554 NJH65554:NJK65554 NTD65554:NTG65554 OCZ65554:ODC65554 OMV65554:OMY65554 OWR65554:OWU65554 PGN65554:PGQ65554 PQJ65554:PQM65554 QAF65554:QAI65554 QKB65554:QKE65554 QTX65554:QUA65554 RDT65554:RDW65554 RNP65554:RNS65554 RXL65554:RXO65554 SHH65554:SHK65554 SRD65554:SRG65554 TAZ65554:TBC65554 TKV65554:TKY65554 TUR65554:TUU65554 UEN65554:UEQ65554 UOJ65554:UOM65554 UYF65554:UYI65554 VIB65554:VIE65554 VRX65554:VSA65554 WBT65554:WBW65554 WLP65554:WLS65554 WVL65554:WVO65554 D131090:G131090 IZ131090:JC131090 SV131090:SY131090 ACR131090:ACU131090 AMN131090:AMQ131090 AWJ131090:AWM131090 BGF131090:BGI131090 BQB131090:BQE131090 BZX131090:CAA131090 CJT131090:CJW131090 CTP131090:CTS131090 DDL131090:DDO131090 DNH131090:DNK131090 DXD131090:DXG131090 EGZ131090:EHC131090 EQV131090:EQY131090 FAR131090:FAU131090 FKN131090:FKQ131090 FUJ131090:FUM131090 GEF131090:GEI131090 GOB131090:GOE131090 GXX131090:GYA131090 HHT131090:HHW131090 HRP131090:HRS131090 IBL131090:IBO131090 ILH131090:ILK131090 IVD131090:IVG131090 JEZ131090:JFC131090 JOV131090:JOY131090 JYR131090:JYU131090 KIN131090:KIQ131090 KSJ131090:KSM131090 LCF131090:LCI131090 LMB131090:LME131090 LVX131090:LWA131090 MFT131090:MFW131090 MPP131090:MPS131090 MZL131090:MZO131090 NJH131090:NJK131090 NTD131090:NTG131090 OCZ131090:ODC131090 OMV131090:OMY131090 OWR131090:OWU131090 PGN131090:PGQ131090 PQJ131090:PQM131090 QAF131090:QAI131090 QKB131090:QKE131090 QTX131090:QUA131090 RDT131090:RDW131090 RNP131090:RNS131090 RXL131090:RXO131090 SHH131090:SHK131090 SRD131090:SRG131090 TAZ131090:TBC131090 TKV131090:TKY131090 TUR131090:TUU131090 UEN131090:UEQ131090 UOJ131090:UOM131090 UYF131090:UYI131090 VIB131090:VIE131090 VRX131090:VSA131090 WBT131090:WBW131090 WLP131090:WLS131090 WVL131090:WVO131090 D196626:G196626 IZ196626:JC196626 SV196626:SY196626 ACR196626:ACU196626 AMN196626:AMQ196626 AWJ196626:AWM196626 BGF196626:BGI196626 BQB196626:BQE196626 BZX196626:CAA196626 CJT196626:CJW196626 CTP196626:CTS196626 DDL196626:DDO196626 DNH196626:DNK196626 DXD196626:DXG196626 EGZ196626:EHC196626 EQV196626:EQY196626 FAR196626:FAU196626 FKN196626:FKQ196626 FUJ196626:FUM196626 GEF196626:GEI196626 GOB196626:GOE196626 GXX196626:GYA196626 HHT196626:HHW196626 HRP196626:HRS196626 IBL196626:IBO196626 ILH196626:ILK196626 IVD196626:IVG196626 JEZ196626:JFC196626 JOV196626:JOY196626 JYR196626:JYU196626 KIN196626:KIQ196626 KSJ196626:KSM196626 LCF196626:LCI196626 LMB196626:LME196626 LVX196626:LWA196626 MFT196626:MFW196626 MPP196626:MPS196626 MZL196626:MZO196626 NJH196626:NJK196626 NTD196626:NTG196626 OCZ196626:ODC196626 OMV196626:OMY196626 OWR196626:OWU196626 PGN196626:PGQ196626 PQJ196626:PQM196626 QAF196626:QAI196626 QKB196626:QKE196626 QTX196626:QUA196626 RDT196626:RDW196626 RNP196626:RNS196626 RXL196626:RXO196626 SHH196626:SHK196626 SRD196626:SRG196626 TAZ196626:TBC196626 TKV196626:TKY196626 TUR196626:TUU196626 UEN196626:UEQ196626 UOJ196626:UOM196626 UYF196626:UYI196626 VIB196626:VIE196626 VRX196626:VSA196626 WBT196626:WBW196626 WLP196626:WLS196626 WVL196626:WVO196626 D262162:G262162 IZ262162:JC262162 SV262162:SY262162 ACR262162:ACU262162 AMN262162:AMQ262162 AWJ262162:AWM262162 BGF262162:BGI262162 BQB262162:BQE262162 BZX262162:CAA262162 CJT262162:CJW262162 CTP262162:CTS262162 DDL262162:DDO262162 DNH262162:DNK262162 DXD262162:DXG262162 EGZ262162:EHC262162 EQV262162:EQY262162 FAR262162:FAU262162 FKN262162:FKQ262162 FUJ262162:FUM262162 GEF262162:GEI262162 GOB262162:GOE262162 GXX262162:GYA262162 HHT262162:HHW262162 HRP262162:HRS262162 IBL262162:IBO262162 ILH262162:ILK262162 IVD262162:IVG262162 JEZ262162:JFC262162 JOV262162:JOY262162 JYR262162:JYU262162 KIN262162:KIQ262162 KSJ262162:KSM262162 LCF262162:LCI262162 LMB262162:LME262162 LVX262162:LWA262162 MFT262162:MFW262162 MPP262162:MPS262162 MZL262162:MZO262162 NJH262162:NJK262162 NTD262162:NTG262162 OCZ262162:ODC262162 OMV262162:OMY262162 OWR262162:OWU262162 PGN262162:PGQ262162 PQJ262162:PQM262162 QAF262162:QAI262162 QKB262162:QKE262162 QTX262162:QUA262162 RDT262162:RDW262162 RNP262162:RNS262162 RXL262162:RXO262162 SHH262162:SHK262162 SRD262162:SRG262162 TAZ262162:TBC262162 TKV262162:TKY262162 TUR262162:TUU262162 UEN262162:UEQ262162 UOJ262162:UOM262162 UYF262162:UYI262162 VIB262162:VIE262162 VRX262162:VSA262162 WBT262162:WBW262162 WLP262162:WLS262162 WVL262162:WVO262162 D327698:G327698 IZ327698:JC327698 SV327698:SY327698 ACR327698:ACU327698 AMN327698:AMQ327698 AWJ327698:AWM327698 BGF327698:BGI327698 BQB327698:BQE327698 BZX327698:CAA327698 CJT327698:CJW327698 CTP327698:CTS327698 DDL327698:DDO327698 DNH327698:DNK327698 DXD327698:DXG327698 EGZ327698:EHC327698 EQV327698:EQY327698 FAR327698:FAU327698 FKN327698:FKQ327698 FUJ327698:FUM327698 GEF327698:GEI327698 GOB327698:GOE327698 GXX327698:GYA327698 HHT327698:HHW327698 HRP327698:HRS327698 IBL327698:IBO327698 ILH327698:ILK327698 IVD327698:IVG327698 JEZ327698:JFC327698 JOV327698:JOY327698 JYR327698:JYU327698 KIN327698:KIQ327698 KSJ327698:KSM327698 LCF327698:LCI327698 LMB327698:LME327698 LVX327698:LWA327698 MFT327698:MFW327698 MPP327698:MPS327698 MZL327698:MZO327698 NJH327698:NJK327698 NTD327698:NTG327698 OCZ327698:ODC327698 OMV327698:OMY327698 OWR327698:OWU327698 PGN327698:PGQ327698 PQJ327698:PQM327698 QAF327698:QAI327698 QKB327698:QKE327698 QTX327698:QUA327698 RDT327698:RDW327698 RNP327698:RNS327698 RXL327698:RXO327698 SHH327698:SHK327698 SRD327698:SRG327698 TAZ327698:TBC327698 TKV327698:TKY327698 TUR327698:TUU327698 UEN327698:UEQ327698 UOJ327698:UOM327698 UYF327698:UYI327698 VIB327698:VIE327698 VRX327698:VSA327698 WBT327698:WBW327698 WLP327698:WLS327698 WVL327698:WVO327698 D393234:G393234 IZ393234:JC393234 SV393234:SY393234 ACR393234:ACU393234 AMN393234:AMQ393234 AWJ393234:AWM393234 BGF393234:BGI393234 BQB393234:BQE393234 BZX393234:CAA393234 CJT393234:CJW393234 CTP393234:CTS393234 DDL393234:DDO393234 DNH393234:DNK393234 DXD393234:DXG393234 EGZ393234:EHC393234 EQV393234:EQY393234 FAR393234:FAU393234 FKN393234:FKQ393234 FUJ393234:FUM393234 GEF393234:GEI393234 GOB393234:GOE393234 GXX393234:GYA393234 HHT393234:HHW393234 HRP393234:HRS393234 IBL393234:IBO393234 ILH393234:ILK393234 IVD393234:IVG393234 JEZ393234:JFC393234 JOV393234:JOY393234 JYR393234:JYU393234 KIN393234:KIQ393234 KSJ393234:KSM393234 LCF393234:LCI393234 LMB393234:LME393234 LVX393234:LWA393234 MFT393234:MFW393234 MPP393234:MPS393234 MZL393234:MZO393234 NJH393234:NJK393234 NTD393234:NTG393234 OCZ393234:ODC393234 OMV393234:OMY393234 OWR393234:OWU393234 PGN393234:PGQ393234 PQJ393234:PQM393234 QAF393234:QAI393234 QKB393234:QKE393234 QTX393234:QUA393234 RDT393234:RDW393234 RNP393234:RNS393234 RXL393234:RXO393234 SHH393234:SHK393234 SRD393234:SRG393234 TAZ393234:TBC393234 TKV393234:TKY393234 TUR393234:TUU393234 UEN393234:UEQ393234 UOJ393234:UOM393234 UYF393234:UYI393234 VIB393234:VIE393234 VRX393234:VSA393234 WBT393234:WBW393234 WLP393234:WLS393234 WVL393234:WVO393234 D458770:G458770 IZ458770:JC458770 SV458770:SY458770 ACR458770:ACU458770 AMN458770:AMQ458770 AWJ458770:AWM458770 BGF458770:BGI458770 BQB458770:BQE458770 BZX458770:CAA458770 CJT458770:CJW458770 CTP458770:CTS458770 DDL458770:DDO458770 DNH458770:DNK458770 DXD458770:DXG458770 EGZ458770:EHC458770 EQV458770:EQY458770 FAR458770:FAU458770 FKN458770:FKQ458770 FUJ458770:FUM458770 GEF458770:GEI458770 GOB458770:GOE458770 GXX458770:GYA458770 HHT458770:HHW458770 HRP458770:HRS458770 IBL458770:IBO458770 ILH458770:ILK458770 IVD458770:IVG458770 JEZ458770:JFC458770 JOV458770:JOY458770 JYR458770:JYU458770 KIN458770:KIQ458770 KSJ458770:KSM458770 LCF458770:LCI458770 LMB458770:LME458770 LVX458770:LWA458770 MFT458770:MFW458770 MPP458770:MPS458770 MZL458770:MZO458770 NJH458770:NJK458770 NTD458770:NTG458770 OCZ458770:ODC458770 OMV458770:OMY458770 OWR458770:OWU458770 PGN458770:PGQ458770 PQJ458770:PQM458770 QAF458770:QAI458770 QKB458770:QKE458770 QTX458770:QUA458770 RDT458770:RDW458770 RNP458770:RNS458770 RXL458770:RXO458770 SHH458770:SHK458770 SRD458770:SRG458770 TAZ458770:TBC458770 TKV458770:TKY458770 TUR458770:TUU458770 UEN458770:UEQ458770 UOJ458770:UOM458770 UYF458770:UYI458770 VIB458770:VIE458770 VRX458770:VSA458770 WBT458770:WBW458770 WLP458770:WLS458770 WVL458770:WVO458770 D524306:G524306 IZ524306:JC524306 SV524306:SY524306 ACR524306:ACU524306 AMN524306:AMQ524306 AWJ524306:AWM524306 BGF524306:BGI524306 BQB524306:BQE524306 BZX524306:CAA524306 CJT524306:CJW524306 CTP524306:CTS524306 DDL524306:DDO524306 DNH524306:DNK524306 DXD524306:DXG524306 EGZ524306:EHC524306 EQV524306:EQY524306 FAR524306:FAU524306 FKN524306:FKQ524306 FUJ524306:FUM524306 GEF524306:GEI524306 GOB524306:GOE524306 GXX524306:GYA524306 HHT524306:HHW524306 HRP524306:HRS524306 IBL524306:IBO524306 ILH524306:ILK524306 IVD524306:IVG524306 JEZ524306:JFC524306 JOV524306:JOY524306 JYR524306:JYU524306 KIN524306:KIQ524306 KSJ524306:KSM524306 LCF524306:LCI524306 LMB524306:LME524306 LVX524306:LWA524306 MFT524306:MFW524306 MPP524306:MPS524306 MZL524306:MZO524306 NJH524306:NJK524306 NTD524306:NTG524306 OCZ524306:ODC524306 OMV524306:OMY524306 OWR524306:OWU524306 PGN524306:PGQ524306 PQJ524306:PQM524306 QAF524306:QAI524306 QKB524306:QKE524306 QTX524306:QUA524306 RDT524306:RDW524306 RNP524306:RNS524306 RXL524306:RXO524306 SHH524306:SHK524306 SRD524306:SRG524306 TAZ524306:TBC524306 TKV524306:TKY524306 TUR524306:TUU524306 UEN524306:UEQ524306 UOJ524306:UOM524306 UYF524306:UYI524306 VIB524306:VIE524306 VRX524306:VSA524306 WBT524306:WBW524306 WLP524306:WLS524306 WVL524306:WVO524306 D589842:G589842 IZ589842:JC589842 SV589842:SY589842 ACR589842:ACU589842 AMN589842:AMQ589842 AWJ589842:AWM589842 BGF589842:BGI589842 BQB589842:BQE589842 BZX589842:CAA589842 CJT589842:CJW589842 CTP589842:CTS589842 DDL589842:DDO589842 DNH589842:DNK589842 DXD589842:DXG589842 EGZ589842:EHC589842 EQV589842:EQY589842 FAR589842:FAU589842 FKN589842:FKQ589842 FUJ589842:FUM589842 GEF589842:GEI589842 GOB589842:GOE589842 GXX589842:GYA589842 HHT589842:HHW589842 HRP589842:HRS589842 IBL589842:IBO589842 ILH589842:ILK589842 IVD589842:IVG589842 JEZ589842:JFC589842 JOV589842:JOY589842 JYR589842:JYU589842 KIN589842:KIQ589842 KSJ589842:KSM589842 LCF589842:LCI589842 LMB589842:LME589842 LVX589842:LWA589842 MFT589842:MFW589842 MPP589842:MPS589842 MZL589842:MZO589842 NJH589842:NJK589842 NTD589842:NTG589842 OCZ589842:ODC589842 OMV589842:OMY589842 OWR589842:OWU589842 PGN589842:PGQ589842 PQJ589842:PQM589842 QAF589842:QAI589842 QKB589842:QKE589842 QTX589842:QUA589842 RDT589842:RDW589842 RNP589842:RNS589842 RXL589842:RXO589842 SHH589842:SHK589842 SRD589842:SRG589842 TAZ589842:TBC589842 TKV589842:TKY589842 TUR589842:TUU589842 UEN589842:UEQ589842 UOJ589842:UOM589842 UYF589842:UYI589842 VIB589842:VIE589842 VRX589842:VSA589842 WBT589842:WBW589842 WLP589842:WLS589842 WVL589842:WVO589842 D655378:G655378 IZ655378:JC655378 SV655378:SY655378 ACR655378:ACU655378 AMN655378:AMQ655378 AWJ655378:AWM655378 BGF655378:BGI655378 BQB655378:BQE655378 BZX655378:CAA655378 CJT655378:CJW655378 CTP655378:CTS655378 DDL655378:DDO655378 DNH655378:DNK655378 DXD655378:DXG655378 EGZ655378:EHC655378 EQV655378:EQY655378 FAR655378:FAU655378 FKN655378:FKQ655378 FUJ655378:FUM655378 GEF655378:GEI655378 GOB655378:GOE655378 GXX655378:GYA655378 HHT655378:HHW655378 HRP655378:HRS655378 IBL655378:IBO655378 ILH655378:ILK655378 IVD655378:IVG655378 JEZ655378:JFC655378 JOV655378:JOY655378 JYR655378:JYU655378 KIN655378:KIQ655378 KSJ655378:KSM655378 LCF655378:LCI655378 LMB655378:LME655378 LVX655378:LWA655378 MFT655378:MFW655378 MPP655378:MPS655378 MZL655378:MZO655378 NJH655378:NJK655378 NTD655378:NTG655378 OCZ655378:ODC655378 OMV655378:OMY655378 OWR655378:OWU655378 PGN655378:PGQ655378 PQJ655378:PQM655378 QAF655378:QAI655378 QKB655378:QKE655378 QTX655378:QUA655378 RDT655378:RDW655378 RNP655378:RNS655378 RXL655378:RXO655378 SHH655378:SHK655378 SRD655378:SRG655378 TAZ655378:TBC655378 TKV655378:TKY655378 TUR655378:TUU655378 UEN655378:UEQ655378 UOJ655378:UOM655378 UYF655378:UYI655378 VIB655378:VIE655378 VRX655378:VSA655378 WBT655378:WBW655378 WLP655378:WLS655378 WVL655378:WVO655378 D720914:G720914 IZ720914:JC720914 SV720914:SY720914 ACR720914:ACU720914 AMN720914:AMQ720914 AWJ720914:AWM720914 BGF720914:BGI720914 BQB720914:BQE720914 BZX720914:CAA720914 CJT720914:CJW720914 CTP720914:CTS720914 DDL720914:DDO720914 DNH720914:DNK720914 DXD720914:DXG720914 EGZ720914:EHC720914 EQV720914:EQY720914 FAR720914:FAU720914 FKN720914:FKQ720914 FUJ720914:FUM720914 GEF720914:GEI720914 GOB720914:GOE720914 GXX720914:GYA720914 HHT720914:HHW720914 HRP720914:HRS720914 IBL720914:IBO720914 ILH720914:ILK720914 IVD720914:IVG720914 JEZ720914:JFC720914 JOV720914:JOY720914 JYR720914:JYU720914 KIN720914:KIQ720914 KSJ720914:KSM720914 LCF720914:LCI720914 LMB720914:LME720914 LVX720914:LWA720914 MFT720914:MFW720914 MPP720914:MPS720914 MZL720914:MZO720914 NJH720914:NJK720914 NTD720914:NTG720914 OCZ720914:ODC720914 OMV720914:OMY720914 OWR720914:OWU720914 PGN720914:PGQ720914 PQJ720914:PQM720914 QAF720914:QAI720914 QKB720914:QKE720914 QTX720914:QUA720914 RDT720914:RDW720914 RNP720914:RNS720914 RXL720914:RXO720914 SHH720914:SHK720914 SRD720914:SRG720914 TAZ720914:TBC720914 TKV720914:TKY720914 TUR720914:TUU720914 UEN720914:UEQ720914 UOJ720914:UOM720914 UYF720914:UYI720914 VIB720914:VIE720914 VRX720914:VSA720914 WBT720914:WBW720914 WLP720914:WLS720914 WVL720914:WVO720914 D786450:G786450 IZ786450:JC786450 SV786450:SY786450 ACR786450:ACU786450 AMN786450:AMQ786450 AWJ786450:AWM786450 BGF786450:BGI786450 BQB786450:BQE786450 BZX786450:CAA786450 CJT786450:CJW786450 CTP786450:CTS786450 DDL786450:DDO786450 DNH786450:DNK786450 DXD786450:DXG786450 EGZ786450:EHC786450 EQV786450:EQY786450 FAR786450:FAU786450 FKN786450:FKQ786450 FUJ786450:FUM786450 GEF786450:GEI786450 GOB786450:GOE786450 GXX786450:GYA786450 HHT786450:HHW786450 HRP786450:HRS786450 IBL786450:IBO786450 ILH786450:ILK786450 IVD786450:IVG786450 JEZ786450:JFC786450 JOV786450:JOY786450 JYR786450:JYU786450 KIN786450:KIQ786450 KSJ786450:KSM786450 LCF786450:LCI786450 LMB786450:LME786450 LVX786450:LWA786450 MFT786450:MFW786450 MPP786450:MPS786450 MZL786450:MZO786450 NJH786450:NJK786450 NTD786450:NTG786450 OCZ786450:ODC786450 OMV786450:OMY786450 OWR786450:OWU786450 PGN786450:PGQ786450 PQJ786450:PQM786450 QAF786450:QAI786450 QKB786450:QKE786450 QTX786450:QUA786450 RDT786450:RDW786450 RNP786450:RNS786450 RXL786450:RXO786450 SHH786450:SHK786450 SRD786450:SRG786450 TAZ786450:TBC786450 TKV786450:TKY786450 TUR786450:TUU786450 UEN786450:UEQ786450 UOJ786450:UOM786450 UYF786450:UYI786450 VIB786450:VIE786450 VRX786450:VSA786450 WBT786450:WBW786450 WLP786450:WLS786450 WVL786450:WVO786450 D851986:G851986 IZ851986:JC851986 SV851986:SY851986 ACR851986:ACU851986 AMN851986:AMQ851986 AWJ851986:AWM851986 BGF851986:BGI851986 BQB851986:BQE851986 BZX851986:CAA851986 CJT851986:CJW851986 CTP851986:CTS851986 DDL851986:DDO851986 DNH851986:DNK851986 DXD851986:DXG851986 EGZ851986:EHC851986 EQV851986:EQY851986 FAR851986:FAU851986 FKN851986:FKQ851986 FUJ851986:FUM851986 GEF851986:GEI851986 GOB851986:GOE851986 GXX851986:GYA851986 HHT851986:HHW851986 HRP851986:HRS851986 IBL851986:IBO851986 ILH851986:ILK851986 IVD851986:IVG851986 JEZ851986:JFC851986 JOV851986:JOY851986 JYR851986:JYU851986 KIN851986:KIQ851986 KSJ851986:KSM851986 LCF851986:LCI851986 LMB851986:LME851986 LVX851986:LWA851986 MFT851986:MFW851986 MPP851986:MPS851986 MZL851986:MZO851986 NJH851986:NJK851986 NTD851986:NTG851986 OCZ851986:ODC851986 OMV851986:OMY851986 OWR851986:OWU851986 PGN851986:PGQ851986 PQJ851986:PQM851986 QAF851986:QAI851986 QKB851986:QKE851986 QTX851986:QUA851986 RDT851986:RDW851986 RNP851986:RNS851986 RXL851986:RXO851986 SHH851986:SHK851986 SRD851986:SRG851986 TAZ851986:TBC851986 TKV851986:TKY851986 TUR851986:TUU851986 UEN851986:UEQ851986 UOJ851986:UOM851986 UYF851986:UYI851986 VIB851986:VIE851986 VRX851986:VSA851986 WBT851986:WBW851986 WLP851986:WLS851986 WVL851986:WVO851986 D917522:G917522 IZ917522:JC917522 SV917522:SY917522 ACR917522:ACU917522 AMN917522:AMQ917522 AWJ917522:AWM917522 BGF917522:BGI917522 BQB917522:BQE917522 BZX917522:CAA917522 CJT917522:CJW917522 CTP917522:CTS917522 DDL917522:DDO917522 DNH917522:DNK917522 DXD917522:DXG917522 EGZ917522:EHC917522 EQV917522:EQY917522 FAR917522:FAU917522 FKN917522:FKQ917522 FUJ917522:FUM917522 GEF917522:GEI917522 GOB917522:GOE917522 GXX917522:GYA917522 HHT917522:HHW917522 HRP917522:HRS917522 IBL917522:IBO917522 ILH917522:ILK917522 IVD917522:IVG917522 JEZ917522:JFC917522 JOV917522:JOY917522 JYR917522:JYU917522 KIN917522:KIQ917522 KSJ917522:KSM917522 LCF917522:LCI917522 LMB917522:LME917522 LVX917522:LWA917522 MFT917522:MFW917522 MPP917522:MPS917522 MZL917522:MZO917522 NJH917522:NJK917522 NTD917522:NTG917522 OCZ917522:ODC917522 OMV917522:OMY917522 OWR917522:OWU917522 PGN917522:PGQ917522 PQJ917522:PQM917522 QAF917522:QAI917522 QKB917522:QKE917522 QTX917522:QUA917522 RDT917522:RDW917522 RNP917522:RNS917522 RXL917522:RXO917522 SHH917522:SHK917522 SRD917522:SRG917522 TAZ917522:TBC917522 TKV917522:TKY917522 TUR917522:TUU917522 UEN917522:UEQ917522 UOJ917522:UOM917522 UYF917522:UYI917522 VIB917522:VIE917522 VRX917522:VSA917522 WBT917522:WBW917522 WLP917522:WLS917522 WVL917522:WVO917522 D983058:G983058 IZ983058:JC983058 SV983058:SY983058 ACR983058:ACU983058 AMN983058:AMQ983058 AWJ983058:AWM983058 BGF983058:BGI983058 BQB983058:BQE983058 BZX983058:CAA983058 CJT983058:CJW983058 CTP983058:CTS983058 DDL983058:DDO983058 DNH983058:DNK983058 DXD983058:DXG983058 EGZ983058:EHC983058 EQV983058:EQY983058 FAR983058:FAU983058 FKN983058:FKQ983058 FUJ983058:FUM983058 GEF983058:GEI983058 GOB983058:GOE983058 GXX983058:GYA983058 HHT983058:HHW983058 HRP983058:HRS983058 IBL983058:IBO983058 ILH983058:ILK983058 IVD983058:IVG983058 JEZ983058:JFC983058 JOV983058:JOY983058 JYR983058:JYU983058 KIN983058:KIQ983058 KSJ983058:KSM983058 LCF983058:LCI983058 LMB983058:LME983058 LVX983058:LWA983058 MFT983058:MFW983058 MPP983058:MPS983058 MZL983058:MZO983058 NJH983058:NJK983058 NTD983058:NTG983058 OCZ983058:ODC983058 OMV983058:OMY983058 OWR983058:OWU983058 PGN983058:PGQ983058 PQJ983058:PQM983058 QAF983058:QAI983058 QKB983058:QKE983058 QTX983058:QUA983058 RDT983058:RDW983058 RNP983058:RNS983058 RXL983058:RXO983058 SHH983058:SHK983058 SRD983058:SRG983058 TAZ983058:TBC983058 TKV983058:TKY983058 TUR983058:TUU983058 UEN983058:UEQ983058 UOJ983058:UOM983058 UYF983058:UYI983058 VIB983058:VIE983058 VRX983058:VSA983058 WBT983058:WBW983058 WLP983058:WLS983058 WVL983058:WVO983058" xr:uid="{00000000-0002-0000-0B00-000000000000}"/>
    <dataValidation type="list" operator="equal" allowBlank="1" showErrorMessage="1" errorTitle="入力規則違反" error="リストから選択してください" sqref="I19:I2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65555:I65556 JE65555:JE65556 TA65555:TA65556 ACW65555:ACW65556 AMS65555:AMS65556 AWO65555:AWO65556 BGK65555:BGK65556 BQG65555:BQG65556 CAC65555:CAC65556 CJY65555:CJY65556 CTU65555:CTU65556 DDQ65555:DDQ65556 DNM65555:DNM65556 DXI65555:DXI65556 EHE65555:EHE65556 ERA65555:ERA65556 FAW65555:FAW65556 FKS65555:FKS65556 FUO65555:FUO65556 GEK65555:GEK65556 GOG65555:GOG65556 GYC65555:GYC65556 HHY65555:HHY65556 HRU65555:HRU65556 IBQ65555:IBQ65556 ILM65555:ILM65556 IVI65555:IVI65556 JFE65555:JFE65556 JPA65555:JPA65556 JYW65555:JYW65556 KIS65555:KIS65556 KSO65555:KSO65556 LCK65555:LCK65556 LMG65555:LMG65556 LWC65555:LWC65556 MFY65555:MFY65556 MPU65555:MPU65556 MZQ65555:MZQ65556 NJM65555:NJM65556 NTI65555:NTI65556 ODE65555:ODE65556 ONA65555:ONA65556 OWW65555:OWW65556 PGS65555:PGS65556 PQO65555:PQO65556 QAK65555:QAK65556 QKG65555:QKG65556 QUC65555:QUC65556 RDY65555:RDY65556 RNU65555:RNU65556 RXQ65555:RXQ65556 SHM65555:SHM65556 SRI65555:SRI65556 TBE65555:TBE65556 TLA65555:TLA65556 TUW65555:TUW65556 UES65555:UES65556 UOO65555:UOO65556 UYK65555:UYK65556 VIG65555:VIG65556 VSC65555:VSC65556 WBY65555:WBY65556 WLU65555:WLU65556 WVQ65555:WVQ65556 I131091:I131092 JE131091:JE131092 TA131091:TA131092 ACW131091:ACW131092 AMS131091:AMS131092 AWO131091:AWO131092 BGK131091:BGK131092 BQG131091:BQG131092 CAC131091:CAC131092 CJY131091:CJY131092 CTU131091:CTU131092 DDQ131091:DDQ131092 DNM131091:DNM131092 DXI131091:DXI131092 EHE131091:EHE131092 ERA131091:ERA131092 FAW131091:FAW131092 FKS131091:FKS131092 FUO131091:FUO131092 GEK131091:GEK131092 GOG131091:GOG131092 GYC131091:GYC131092 HHY131091:HHY131092 HRU131091:HRU131092 IBQ131091:IBQ131092 ILM131091:ILM131092 IVI131091:IVI131092 JFE131091:JFE131092 JPA131091:JPA131092 JYW131091:JYW131092 KIS131091:KIS131092 KSO131091:KSO131092 LCK131091:LCK131092 LMG131091:LMG131092 LWC131091:LWC131092 MFY131091:MFY131092 MPU131091:MPU131092 MZQ131091:MZQ131092 NJM131091:NJM131092 NTI131091:NTI131092 ODE131091:ODE131092 ONA131091:ONA131092 OWW131091:OWW131092 PGS131091:PGS131092 PQO131091:PQO131092 QAK131091:QAK131092 QKG131091:QKG131092 QUC131091:QUC131092 RDY131091:RDY131092 RNU131091:RNU131092 RXQ131091:RXQ131092 SHM131091:SHM131092 SRI131091:SRI131092 TBE131091:TBE131092 TLA131091:TLA131092 TUW131091:TUW131092 UES131091:UES131092 UOO131091:UOO131092 UYK131091:UYK131092 VIG131091:VIG131092 VSC131091:VSC131092 WBY131091:WBY131092 WLU131091:WLU131092 WVQ131091:WVQ131092 I196627:I196628 JE196627:JE196628 TA196627:TA196628 ACW196627:ACW196628 AMS196627:AMS196628 AWO196627:AWO196628 BGK196627:BGK196628 BQG196627:BQG196628 CAC196627:CAC196628 CJY196627:CJY196628 CTU196627:CTU196628 DDQ196627:DDQ196628 DNM196627:DNM196628 DXI196627:DXI196628 EHE196627:EHE196628 ERA196627:ERA196628 FAW196627:FAW196628 FKS196627:FKS196628 FUO196627:FUO196628 GEK196627:GEK196628 GOG196627:GOG196628 GYC196627:GYC196628 HHY196627:HHY196628 HRU196627:HRU196628 IBQ196627:IBQ196628 ILM196627:ILM196628 IVI196627:IVI196628 JFE196627:JFE196628 JPA196627:JPA196628 JYW196627:JYW196628 KIS196627:KIS196628 KSO196627:KSO196628 LCK196627:LCK196628 LMG196627:LMG196628 LWC196627:LWC196628 MFY196627:MFY196628 MPU196627:MPU196628 MZQ196627:MZQ196628 NJM196627:NJM196628 NTI196627:NTI196628 ODE196627:ODE196628 ONA196627:ONA196628 OWW196627:OWW196628 PGS196627:PGS196628 PQO196627:PQO196628 QAK196627:QAK196628 QKG196627:QKG196628 QUC196627:QUC196628 RDY196627:RDY196628 RNU196627:RNU196628 RXQ196627:RXQ196628 SHM196627:SHM196628 SRI196627:SRI196628 TBE196627:TBE196628 TLA196627:TLA196628 TUW196627:TUW196628 UES196627:UES196628 UOO196627:UOO196628 UYK196627:UYK196628 VIG196627:VIG196628 VSC196627:VSC196628 WBY196627:WBY196628 WLU196627:WLU196628 WVQ196627:WVQ196628 I262163:I262164 JE262163:JE262164 TA262163:TA262164 ACW262163:ACW262164 AMS262163:AMS262164 AWO262163:AWO262164 BGK262163:BGK262164 BQG262163:BQG262164 CAC262163:CAC262164 CJY262163:CJY262164 CTU262163:CTU262164 DDQ262163:DDQ262164 DNM262163:DNM262164 DXI262163:DXI262164 EHE262163:EHE262164 ERA262163:ERA262164 FAW262163:FAW262164 FKS262163:FKS262164 FUO262163:FUO262164 GEK262163:GEK262164 GOG262163:GOG262164 GYC262163:GYC262164 HHY262163:HHY262164 HRU262163:HRU262164 IBQ262163:IBQ262164 ILM262163:ILM262164 IVI262163:IVI262164 JFE262163:JFE262164 JPA262163:JPA262164 JYW262163:JYW262164 KIS262163:KIS262164 KSO262163:KSO262164 LCK262163:LCK262164 LMG262163:LMG262164 LWC262163:LWC262164 MFY262163:MFY262164 MPU262163:MPU262164 MZQ262163:MZQ262164 NJM262163:NJM262164 NTI262163:NTI262164 ODE262163:ODE262164 ONA262163:ONA262164 OWW262163:OWW262164 PGS262163:PGS262164 PQO262163:PQO262164 QAK262163:QAK262164 QKG262163:QKG262164 QUC262163:QUC262164 RDY262163:RDY262164 RNU262163:RNU262164 RXQ262163:RXQ262164 SHM262163:SHM262164 SRI262163:SRI262164 TBE262163:TBE262164 TLA262163:TLA262164 TUW262163:TUW262164 UES262163:UES262164 UOO262163:UOO262164 UYK262163:UYK262164 VIG262163:VIG262164 VSC262163:VSC262164 WBY262163:WBY262164 WLU262163:WLU262164 WVQ262163:WVQ262164 I327699:I327700 JE327699:JE327700 TA327699:TA327700 ACW327699:ACW327700 AMS327699:AMS327700 AWO327699:AWO327700 BGK327699:BGK327700 BQG327699:BQG327700 CAC327699:CAC327700 CJY327699:CJY327700 CTU327699:CTU327700 DDQ327699:DDQ327700 DNM327699:DNM327700 DXI327699:DXI327700 EHE327699:EHE327700 ERA327699:ERA327700 FAW327699:FAW327700 FKS327699:FKS327700 FUO327699:FUO327700 GEK327699:GEK327700 GOG327699:GOG327700 GYC327699:GYC327700 HHY327699:HHY327700 HRU327699:HRU327700 IBQ327699:IBQ327700 ILM327699:ILM327700 IVI327699:IVI327700 JFE327699:JFE327700 JPA327699:JPA327700 JYW327699:JYW327700 KIS327699:KIS327700 KSO327699:KSO327700 LCK327699:LCK327700 LMG327699:LMG327700 LWC327699:LWC327700 MFY327699:MFY327700 MPU327699:MPU327700 MZQ327699:MZQ327700 NJM327699:NJM327700 NTI327699:NTI327700 ODE327699:ODE327700 ONA327699:ONA327700 OWW327699:OWW327700 PGS327699:PGS327700 PQO327699:PQO327700 QAK327699:QAK327700 QKG327699:QKG327700 QUC327699:QUC327700 RDY327699:RDY327700 RNU327699:RNU327700 RXQ327699:RXQ327700 SHM327699:SHM327700 SRI327699:SRI327700 TBE327699:TBE327700 TLA327699:TLA327700 TUW327699:TUW327700 UES327699:UES327700 UOO327699:UOO327700 UYK327699:UYK327700 VIG327699:VIG327700 VSC327699:VSC327700 WBY327699:WBY327700 WLU327699:WLU327700 WVQ327699:WVQ327700 I393235:I393236 JE393235:JE393236 TA393235:TA393236 ACW393235:ACW393236 AMS393235:AMS393236 AWO393235:AWO393236 BGK393235:BGK393236 BQG393235:BQG393236 CAC393235:CAC393236 CJY393235:CJY393236 CTU393235:CTU393236 DDQ393235:DDQ393236 DNM393235:DNM393236 DXI393235:DXI393236 EHE393235:EHE393236 ERA393235:ERA393236 FAW393235:FAW393236 FKS393235:FKS393236 FUO393235:FUO393236 GEK393235:GEK393236 GOG393235:GOG393236 GYC393235:GYC393236 HHY393235:HHY393236 HRU393235:HRU393236 IBQ393235:IBQ393236 ILM393235:ILM393236 IVI393235:IVI393236 JFE393235:JFE393236 JPA393235:JPA393236 JYW393235:JYW393236 KIS393235:KIS393236 KSO393235:KSO393236 LCK393235:LCK393236 LMG393235:LMG393236 LWC393235:LWC393236 MFY393235:MFY393236 MPU393235:MPU393236 MZQ393235:MZQ393236 NJM393235:NJM393236 NTI393235:NTI393236 ODE393235:ODE393236 ONA393235:ONA393236 OWW393235:OWW393236 PGS393235:PGS393236 PQO393235:PQO393236 QAK393235:QAK393236 QKG393235:QKG393236 QUC393235:QUC393236 RDY393235:RDY393236 RNU393235:RNU393236 RXQ393235:RXQ393236 SHM393235:SHM393236 SRI393235:SRI393236 TBE393235:TBE393236 TLA393235:TLA393236 TUW393235:TUW393236 UES393235:UES393236 UOO393235:UOO393236 UYK393235:UYK393236 VIG393235:VIG393236 VSC393235:VSC393236 WBY393235:WBY393236 WLU393235:WLU393236 WVQ393235:WVQ393236 I458771:I458772 JE458771:JE458772 TA458771:TA458772 ACW458771:ACW458772 AMS458771:AMS458772 AWO458771:AWO458772 BGK458771:BGK458772 BQG458771:BQG458772 CAC458771:CAC458772 CJY458771:CJY458772 CTU458771:CTU458772 DDQ458771:DDQ458772 DNM458771:DNM458772 DXI458771:DXI458772 EHE458771:EHE458772 ERA458771:ERA458772 FAW458771:FAW458772 FKS458771:FKS458772 FUO458771:FUO458772 GEK458771:GEK458772 GOG458771:GOG458772 GYC458771:GYC458772 HHY458771:HHY458772 HRU458771:HRU458772 IBQ458771:IBQ458772 ILM458771:ILM458772 IVI458771:IVI458772 JFE458771:JFE458772 JPA458771:JPA458772 JYW458771:JYW458772 KIS458771:KIS458772 KSO458771:KSO458772 LCK458771:LCK458772 LMG458771:LMG458772 LWC458771:LWC458772 MFY458771:MFY458772 MPU458771:MPU458772 MZQ458771:MZQ458772 NJM458771:NJM458772 NTI458771:NTI458772 ODE458771:ODE458772 ONA458771:ONA458772 OWW458771:OWW458772 PGS458771:PGS458772 PQO458771:PQO458772 QAK458771:QAK458772 QKG458771:QKG458772 QUC458771:QUC458772 RDY458771:RDY458772 RNU458771:RNU458772 RXQ458771:RXQ458772 SHM458771:SHM458772 SRI458771:SRI458772 TBE458771:TBE458772 TLA458771:TLA458772 TUW458771:TUW458772 UES458771:UES458772 UOO458771:UOO458772 UYK458771:UYK458772 VIG458771:VIG458772 VSC458771:VSC458772 WBY458771:WBY458772 WLU458771:WLU458772 WVQ458771:WVQ458772 I524307:I524308 JE524307:JE524308 TA524307:TA524308 ACW524307:ACW524308 AMS524307:AMS524308 AWO524307:AWO524308 BGK524307:BGK524308 BQG524307:BQG524308 CAC524307:CAC524308 CJY524307:CJY524308 CTU524307:CTU524308 DDQ524307:DDQ524308 DNM524307:DNM524308 DXI524307:DXI524308 EHE524307:EHE524308 ERA524307:ERA524308 FAW524307:FAW524308 FKS524307:FKS524308 FUO524307:FUO524308 GEK524307:GEK524308 GOG524307:GOG524308 GYC524307:GYC524308 HHY524307:HHY524308 HRU524307:HRU524308 IBQ524307:IBQ524308 ILM524307:ILM524308 IVI524307:IVI524308 JFE524307:JFE524308 JPA524307:JPA524308 JYW524307:JYW524308 KIS524307:KIS524308 KSO524307:KSO524308 LCK524307:LCK524308 LMG524307:LMG524308 LWC524307:LWC524308 MFY524307:MFY524308 MPU524307:MPU524308 MZQ524307:MZQ524308 NJM524307:NJM524308 NTI524307:NTI524308 ODE524307:ODE524308 ONA524307:ONA524308 OWW524307:OWW524308 PGS524307:PGS524308 PQO524307:PQO524308 QAK524307:QAK524308 QKG524307:QKG524308 QUC524307:QUC524308 RDY524307:RDY524308 RNU524307:RNU524308 RXQ524307:RXQ524308 SHM524307:SHM524308 SRI524307:SRI524308 TBE524307:TBE524308 TLA524307:TLA524308 TUW524307:TUW524308 UES524307:UES524308 UOO524307:UOO524308 UYK524307:UYK524308 VIG524307:VIG524308 VSC524307:VSC524308 WBY524307:WBY524308 WLU524307:WLU524308 WVQ524307:WVQ524308 I589843:I589844 JE589843:JE589844 TA589843:TA589844 ACW589843:ACW589844 AMS589843:AMS589844 AWO589843:AWO589844 BGK589843:BGK589844 BQG589843:BQG589844 CAC589843:CAC589844 CJY589843:CJY589844 CTU589843:CTU589844 DDQ589843:DDQ589844 DNM589843:DNM589844 DXI589843:DXI589844 EHE589843:EHE589844 ERA589843:ERA589844 FAW589843:FAW589844 FKS589843:FKS589844 FUO589843:FUO589844 GEK589843:GEK589844 GOG589843:GOG589844 GYC589843:GYC589844 HHY589843:HHY589844 HRU589843:HRU589844 IBQ589843:IBQ589844 ILM589843:ILM589844 IVI589843:IVI589844 JFE589843:JFE589844 JPA589843:JPA589844 JYW589843:JYW589844 KIS589843:KIS589844 KSO589843:KSO589844 LCK589843:LCK589844 LMG589843:LMG589844 LWC589843:LWC589844 MFY589843:MFY589844 MPU589843:MPU589844 MZQ589843:MZQ589844 NJM589843:NJM589844 NTI589843:NTI589844 ODE589843:ODE589844 ONA589843:ONA589844 OWW589843:OWW589844 PGS589843:PGS589844 PQO589843:PQO589844 QAK589843:QAK589844 QKG589843:QKG589844 QUC589843:QUC589844 RDY589843:RDY589844 RNU589843:RNU589844 RXQ589843:RXQ589844 SHM589843:SHM589844 SRI589843:SRI589844 TBE589843:TBE589844 TLA589843:TLA589844 TUW589843:TUW589844 UES589843:UES589844 UOO589843:UOO589844 UYK589843:UYK589844 VIG589843:VIG589844 VSC589843:VSC589844 WBY589843:WBY589844 WLU589843:WLU589844 WVQ589843:WVQ589844 I655379:I655380 JE655379:JE655380 TA655379:TA655380 ACW655379:ACW655380 AMS655379:AMS655380 AWO655379:AWO655380 BGK655379:BGK655380 BQG655379:BQG655380 CAC655379:CAC655380 CJY655379:CJY655380 CTU655379:CTU655380 DDQ655379:DDQ655380 DNM655379:DNM655380 DXI655379:DXI655380 EHE655379:EHE655380 ERA655379:ERA655380 FAW655379:FAW655380 FKS655379:FKS655380 FUO655379:FUO655380 GEK655379:GEK655380 GOG655379:GOG655380 GYC655379:GYC655380 HHY655379:HHY655380 HRU655379:HRU655380 IBQ655379:IBQ655380 ILM655379:ILM655380 IVI655379:IVI655380 JFE655379:JFE655380 JPA655379:JPA655380 JYW655379:JYW655380 KIS655379:KIS655380 KSO655379:KSO655380 LCK655379:LCK655380 LMG655379:LMG655380 LWC655379:LWC655380 MFY655379:MFY655380 MPU655379:MPU655380 MZQ655379:MZQ655380 NJM655379:NJM655380 NTI655379:NTI655380 ODE655379:ODE655380 ONA655379:ONA655380 OWW655379:OWW655380 PGS655379:PGS655380 PQO655379:PQO655380 QAK655379:QAK655380 QKG655379:QKG655380 QUC655379:QUC655380 RDY655379:RDY655380 RNU655379:RNU655380 RXQ655379:RXQ655380 SHM655379:SHM655380 SRI655379:SRI655380 TBE655379:TBE655380 TLA655379:TLA655380 TUW655379:TUW655380 UES655379:UES655380 UOO655379:UOO655380 UYK655379:UYK655380 VIG655379:VIG655380 VSC655379:VSC655380 WBY655379:WBY655380 WLU655379:WLU655380 WVQ655379:WVQ655380 I720915:I720916 JE720915:JE720916 TA720915:TA720916 ACW720915:ACW720916 AMS720915:AMS720916 AWO720915:AWO720916 BGK720915:BGK720916 BQG720915:BQG720916 CAC720915:CAC720916 CJY720915:CJY720916 CTU720915:CTU720916 DDQ720915:DDQ720916 DNM720915:DNM720916 DXI720915:DXI720916 EHE720915:EHE720916 ERA720915:ERA720916 FAW720915:FAW720916 FKS720915:FKS720916 FUO720915:FUO720916 GEK720915:GEK720916 GOG720915:GOG720916 GYC720915:GYC720916 HHY720915:HHY720916 HRU720915:HRU720916 IBQ720915:IBQ720916 ILM720915:ILM720916 IVI720915:IVI720916 JFE720915:JFE720916 JPA720915:JPA720916 JYW720915:JYW720916 KIS720915:KIS720916 KSO720915:KSO720916 LCK720915:LCK720916 LMG720915:LMG720916 LWC720915:LWC720916 MFY720915:MFY720916 MPU720915:MPU720916 MZQ720915:MZQ720916 NJM720915:NJM720916 NTI720915:NTI720916 ODE720915:ODE720916 ONA720915:ONA720916 OWW720915:OWW720916 PGS720915:PGS720916 PQO720915:PQO720916 QAK720915:QAK720916 QKG720915:QKG720916 QUC720915:QUC720916 RDY720915:RDY720916 RNU720915:RNU720916 RXQ720915:RXQ720916 SHM720915:SHM720916 SRI720915:SRI720916 TBE720915:TBE720916 TLA720915:TLA720916 TUW720915:TUW720916 UES720915:UES720916 UOO720915:UOO720916 UYK720915:UYK720916 VIG720915:VIG720916 VSC720915:VSC720916 WBY720915:WBY720916 WLU720915:WLU720916 WVQ720915:WVQ720916 I786451:I786452 JE786451:JE786452 TA786451:TA786452 ACW786451:ACW786452 AMS786451:AMS786452 AWO786451:AWO786452 BGK786451:BGK786452 BQG786451:BQG786452 CAC786451:CAC786452 CJY786451:CJY786452 CTU786451:CTU786452 DDQ786451:DDQ786452 DNM786451:DNM786452 DXI786451:DXI786452 EHE786451:EHE786452 ERA786451:ERA786452 FAW786451:FAW786452 FKS786451:FKS786452 FUO786451:FUO786452 GEK786451:GEK786452 GOG786451:GOG786452 GYC786451:GYC786452 HHY786451:HHY786452 HRU786451:HRU786452 IBQ786451:IBQ786452 ILM786451:ILM786452 IVI786451:IVI786452 JFE786451:JFE786452 JPA786451:JPA786452 JYW786451:JYW786452 KIS786451:KIS786452 KSO786451:KSO786452 LCK786451:LCK786452 LMG786451:LMG786452 LWC786451:LWC786452 MFY786451:MFY786452 MPU786451:MPU786452 MZQ786451:MZQ786452 NJM786451:NJM786452 NTI786451:NTI786452 ODE786451:ODE786452 ONA786451:ONA786452 OWW786451:OWW786452 PGS786451:PGS786452 PQO786451:PQO786452 QAK786451:QAK786452 QKG786451:QKG786452 QUC786451:QUC786452 RDY786451:RDY786452 RNU786451:RNU786452 RXQ786451:RXQ786452 SHM786451:SHM786452 SRI786451:SRI786452 TBE786451:TBE786452 TLA786451:TLA786452 TUW786451:TUW786452 UES786451:UES786452 UOO786451:UOO786452 UYK786451:UYK786452 VIG786451:VIG786452 VSC786451:VSC786452 WBY786451:WBY786452 WLU786451:WLU786452 WVQ786451:WVQ786452 I851987:I851988 JE851987:JE851988 TA851987:TA851988 ACW851987:ACW851988 AMS851987:AMS851988 AWO851987:AWO851988 BGK851987:BGK851988 BQG851987:BQG851988 CAC851987:CAC851988 CJY851987:CJY851988 CTU851987:CTU851988 DDQ851987:DDQ851988 DNM851987:DNM851988 DXI851987:DXI851988 EHE851987:EHE851988 ERA851987:ERA851988 FAW851987:FAW851988 FKS851987:FKS851988 FUO851987:FUO851988 GEK851987:GEK851988 GOG851987:GOG851988 GYC851987:GYC851988 HHY851987:HHY851988 HRU851987:HRU851988 IBQ851987:IBQ851988 ILM851987:ILM851988 IVI851987:IVI851988 JFE851987:JFE851988 JPA851987:JPA851988 JYW851987:JYW851988 KIS851987:KIS851988 KSO851987:KSO851988 LCK851987:LCK851988 LMG851987:LMG851988 LWC851987:LWC851988 MFY851987:MFY851988 MPU851987:MPU851988 MZQ851987:MZQ851988 NJM851987:NJM851988 NTI851987:NTI851988 ODE851987:ODE851988 ONA851987:ONA851988 OWW851987:OWW851988 PGS851987:PGS851988 PQO851987:PQO851988 QAK851987:QAK851988 QKG851987:QKG851988 QUC851987:QUC851988 RDY851987:RDY851988 RNU851987:RNU851988 RXQ851987:RXQ851988 SHM851987:SHM851988 SRI851987:SRI851988 TBE851987:TBE851988 TLA851987:TLA851988 TUW851987:TUW851988 UES851987:UES851988 UOO851987:UOO851988 UYK851987:UYK851988 VIG851987:VIG851988 VSC851987:VSC851988 WBY851987:WBY851988 WLU851987:WLU851988 WVQ851987:WVQ851988 I917523:I917524 JE917523:JE917524 TA917523:TA917524 ACW917523:ACW917524 AMS917523:AMS917524 AWO917523:AWO917524 BGK917523:BGK917524 BQG917523:BQG917524 CAC917523:CAC917524 CJY917523:CJY917524 CTU917523:CTU917524 DDQ917523:DDQ917524 DNM917523:DNM917524 DXI917523:DXI917524 EHE917523:EHE917524 ERA917523:ERA917524 FAW917523:FAW917524 FKS917523:FKS917524 FUO917523:FUO917524 GEK917523:GEK917524 GOG917523:GOG917524 GYC917523:GYC917524 HHY917523:HHY917524 HRU917523:HRU917524 IBQ917523:IBQ917524 ILM917523:ILM917524 IVI917523:IVI917524 JFE917523:JFE917524 JPA917523:JPA917524 JYW917523:JYW917524 KIS917523:KIS917524 KSO917523:KSO917524 LCK917523:LCK917524 LMG917523:LMG917524 LWC917523:LWC917524 MFY917523:MFY917524 MPU917523:MPU917524 MZQ917523:MZQ917524 NJM917523:NJM917524 NTI917523:NTI917524 ODE917523:ODE917524 ONA917523:ONA917524 OWW917523:OWW917524 PGS917523:PGS917524 PQO917523:PQO917524 QAK917523:QAK917524 QKG917523:QKG917524 QUC917523:QUC917524 RDY917523:RDY917524 RNU917523:RNU917524 RXQ917523:RXQ917524 SHM917523:SHM917524 SRI917523:SRI917524 TBE917523:TBE917524 TLA917523:TLA917524 TUW917523:TUW917524 UES917523:UES917524 UOO917523:UOO917524 UYK917523:UYK917524 VIG917523:VIG917524 VSC917523:VSC917524 WBY917523:WBY917524 WLU917523:WLU917524 WVQ917523:WVQ917524 I983059:I983060 JE983059:JE983060 TA983059:TA983060 ACW983059:ACW983060 AMS983059:AMS983060 AWO983059:AWO983060 BGK983059:BGK983060 BQG983059:BQG983060 CAC983059:CAC983060 CJY983059:CJY983060 CTU983059:CTU983060 DDQ983059:DDQ983060 DNM983059:DNM983060 DXI983059:DXI983060 EHE983059:EHE983060 ERA983059:ERA983060 FAW983059:FAW983060 FKS983059:FKS983060 FUO983059:FUO983060 GEK983059:GEK983060 GOG983059:GOG983060 GYC983059:GYC983060 HHY983059:HHY983060 HRU983059:HRU983060 IBQ983059:IBQ983060 ILM983059:ILM983060 IVI983059:IVI983060 JFE983059:JFE983060 JPA983059:JPA983060 JYW983059:JYW983060 KIS983059:KIS983060 KSO983059:KSO983060 LCK983059:LCK983060 LMG983059:LMG983060 LWC983059:LWC983060 MFY983059:MFY983060 MPU983059:MPU983060 MZQ983059:MZQ983060 NJM983059:NJM983060 NTI983059:NTI983060 ODE983059:ODE983060 ONA983059:ONA983060 OWW983059:OWW983060 PGS983059:PGS983060 PQO983059:PQO983060 QAK983059:QAK983060 QKG983059:QKG983060 QUC983059:QUC983060 RDY983059:RDY983060 RNU983059:RNU983060 RXQ983059:RXQ983060 SHM983059:SHM983060 SRI983059:SRI983060 TBE983059:TBE983060 TLA983059:TLA983060 TUW983059:TUW983060 UES983059:UES983060 UOO983059:UOO983060 UYK983059:UYK983060 VIG983059:VIG983060 VSC983059:VSC983060 WBY983059:WBY983060 WLU983059:WLU983060 WVQ983059:WVQ983060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xr:uid="{00000000-0002-0000-0B00-000001000000}">
      <formula1>"いる,いない"</formula1>
    </dataValidation>
    <dataValidation type="list" allowBlank="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B00-000002000000}">
      <formula1>"いる,いない"</formula1>
    </dataValidation>
  </dataValidations>
  <pageMargins left="0.78740157480314965" right="0.74803149606299213" top="0.86614173228346458" bottom="0.94488188976377963" header="0.51181102362204722" footer="0.47244094488188981"/>
  <pageSetup paperSize="9" scale="85"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B00-000003000000}">
          <x14:formula1>
            <xm:f>"○"</xm:f>
          </x14:formula1>
          <xm:sqref>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G65537:G65538 JC65537:JC65538 SY65537:SY65538 ACU65537:ACU65538 AMQ65537:AMQ65538 AWM65537:AWM65538 BGI65537:BGI65538 BQE65537:BQE65538 CAA65537:CAA65538 CJW65537:CJW65538 CTS65537:CTS65538 DDO65537:DDO65538 DNK65537:DNK65538 DXG65537:DXG65538 EHC65537:EHC65538 EQY65537:EQY65538 FAU65537:FAU65538 FKQ65537:FKQ65538 FUM65537:FUM65538 GEI65537:GEI65538 GOE65537:GOE65538 GYA65537:GYA65538 HHW65537:HHW65538 HRS65537:HRS65538 IBO65537:IBO65538 ILK65537:ILK65538 IVG65537:IVG65538 JFC65537:JFC65538 JOY65537:JOY65538 JYU65537:JYU65538 KIQ65537:KIQ65538 KSM65537:KSM65538 LCI65537:LCI65538 LME65537:LME65538 LWA65537:LWA65538 MFW65537:MFW65538 MPS65537:MPS65538 MZO65537:MZO65538 NJK65537:NJK65538 NTG65537:NTG65538 ODC65537:ODC65538 OMY65537:OMY65538 OWU65537:OWU65538 PGQ65537:PGQ65538 PQM65537:PQM65538 QAI65537:QAI65538 QKE65537:QKE65538 QUA65537:QUA65538 RDW65537:RDW65538 RNS65537:RNS65538 RXO65537:RXO65538 SHK65537:SHK65538 SRG65537:SRG65538 TBC65537:TBC65538 TKY65537:TKY65538 TUU65537:TUU65538 UEQ65537:UEQ65538 UOM65537:UOM65538 UYI65537:UYI65538 VIE65537:VIE65538 VSA65537:VSA65538 WBW65537:WBW65538 WLS65537:WLS65538 WVO65537:WVO65538 G131073:G131074 JC131073:JC131074 SY131073:SY131074 ACU131073:ACU131074 AMQ131073:AMQ131074 AWM131073:AWM131074 BGI131073:BGI131074 BQE131073:BQE131074 CAA131073:CAA131074 CJW131073:CJW131074 CTS131073:CTS131074 DDO131073:DDO131074 DNK131073:DNK131074 DXG131073:DXG131074 EHC131073:EHC131074 EQY131073:EQY131074 FAU131073:FAU131074 FKQ131073:FKQ131074 FUM131073:FUM131074 GEI131073:GEI131074 GOE131073:GOE131074 GYA131073:GYA131074 HHW131073:HHW131074 HRS131073:HRS131074 IBO131073:IBO131074 ILK131073:ILK131074 IVG131073:IVG131074 JFC131073:JFC131074 JOY131073:JOY131074 JYU131073:JYU131074 KIQ131073:KIQ131074 KSM131073:KSM131074 LCI131073:LCI131074 LME131073:LME131074 LWA131073:LWA131074 MFW131073:MFW131074 MPS131073:MPS131074 MZO131073:MZO131074 NJK131073:NJK131074 NTG131073:NTG131074 ODC131073:ODC131074 OMY131073:OMY131074 OWU131073:OWU131074 PGQ131073:PGQ131074 PQM131073:PQM131074 QAI131073:QAI131074 QKE131073:QKE131074 QUA131073:QUA131074 RDW131073:RDW131074 RNS131073:RNS131074 RXO131073:RXO131074 SHK131073:SHK131074 SRG131073:SRG131074 TBC131073:TBC131074 TKY131073:TKY131074 TUU131073:TUU131074 UEQ131073:UEQ131074 UOM131073:UOM131074 UYI131073:UYI131074 VIE131073:VIE131074 VSA131073:VSA131074 WBW131073:WBW131074 WLS131073:WLS131074 WVO131073:WVO131074 G196609:G196610 JC196609:JC196610 SY196609:SY196610 ACU196609:ACU196610 AMQ196609:AMQ196610 AWM196609:AWM196610 BGI196609:BGI196610 BQE196609:BQE196610 CAA196609:CAA196610 CJW196609:CJW196610 CTS196609:CTS196610 DDO196609:DDO196610 DNK196609:DNK196610 DXG196609:DXG196610 EHC196609:EHC196610 EQY196609:EQY196610 FAU196609:FAU196610 FKQ196609:FKQ196610 FUM196609:FUM196610 GEI196609:GEI196610 GOE196609:GOE196610 GYA196609:GYA196610 HHW196609:HHW196610 HRS196609:HRS196610 IBO196609:IBO196610 ILK196609:ILK196610 IVG196609:IVG196610 JFC196609:JFC196610 JOY196609:JOY196610 JYU196609:JYU196610 KIQ196609:KIQ196610 KSM196609:KSM196610 LCI196609:LCI196610 LME196609:LME196610 LWA196609:LWA196610 MFW196609:MFW196610 MPS196609:MPS196610 MZO196609:MZO196610 NJK196609:NJK196610 NTG196609:NTG196610 ODC196609:ODC196610 OMY196609:OMY196610 OWU196609:OWU196610 PGQ196609:PGQ196610 PQM196609:PQM196610 QAI196609:QAI196610 QKE196609:QKE196610 QUA196609:QUA196610 RDW196609:RDW196610 RNS196609:RNS196610 RXO196609:RXO196610 SHK196609:SHK196610 SRG196609:SRG196610 TBC196609:TBC196610 TKY196609:TKY196610 TUU196609:TUU196610 UEQ196609:UEQ196610 UOM196609:UOM196610 UYI196609:UYI196610 VIE196609:VIE196610 VSA196609:VSA196610 WBW196609:WBW196610 WLS196609:WLS196610 WVO196609:WVO196610 G262145:G262146 JC262145:JC262146 SY262145:SY262146 ACU262145:ACU262146 AMQ262145:AMQ262146 AWM262145:AWM262146 BGI262145:BGI262146 BQE262145:BQE262146 CAA262145:CAA262146 CJW262145:CJW262146 CTS262145:CTS262146 DDO262145:DDO262146 DNK262145:DNK262146 DXG262145:DXG262146 EHC262145:EHC262146 EQY262145:EQY262146 FAU262145:FAU262146 FKQ262145:FKQ262146 FUM262145:FUM262146 GEI262145:GEI262146 GOE262145:GOE262146 GYA262145:GYA262146 HHW262145:HHW262146 HRS262145:HRS262146 IBO262145:IBO262146 ILK262145:ILK262146 IVG262145:IVG262146 JFC262145:JFC262146 JOY262145:JOY262146 JYU262145:JYU262146 KIQ262145:KIQ262146 KSM262145:KSM262146 LCI262145:LCI262146 LME262145:LME262146 LWA262145:LWA262146 MFW262145:MFW262146 MPS262145:MPS262146 MZO262145:MZO262146 NJK262145:NJK262146 NTG262145:NTG262146 ODC262145:ODC262146 OMY262145:OMY262146 OWU262145:OWU262146 PGQ262145:PGQ262146 PQM262145:PQM262146 QAI262145:QAI262146 QKE262145:QKE262146 QUA262145:QUA262146 RDW262145:RDW262146 RNS262145:RNS262146 RXO262145:RXO262146 SHK262145:SHK262146 SRG262145:SRG262146 TBC262145:TBC262146 TKY262145:TKY262146 TUU262145:TUU262146 UEQ262145:UEQ262146 UOM262145:UOM262146 UYI262145:UYI262146 VIE262145:VIE262146 VSA262145:VSA262146 WBW262145:WBW262146 WLS262145:WLS262146 WVO262145:WVO262146 G327681:G327682 JC327681:JC327682 SY327681:SY327682 ACU327681:ACU327682 AMQ327681:AMQ327682 AWM327681:AWM327682 BGI327681:BGI327682 BQE327681:BQE327682 CAA327681:CAA327682 CJW327681:CJW327682 CTS327681:CTS327682 DDO327681:DDO327682 DNK327681:DNK327682 DXG327681:DXG327682 EHC327681:EHC327682 EQY327681:EQY327682 FAU327681:FAU327682 FKQ327681:FKQ327682 FUM327681:FUM327682 GEI327681:GEI327682 GOE327681:GOE327682 GYA327681:GYA327682 HHW327681:HHW327682 HRS327681:HRS327682 IBO327681:IBO327682 ILK327681:ILK327682 IVG327681:IVG327682 JFC327681:JFC327682 JOY327681:JOY327682 JYU327681:JYU327682 KIQ327681:KIQ327682 KSM327681:KSM327682 LCI327681:LCI327682 LME327681:LME327682 LWA327681:LWA327682 MFW327681:MFW327682 MPS327681:MPS327682 MZO327681:MZO327682 NJK327681:NJK327682 NTG327681:NTG327682 ODC327681:ODC327682 OMY327681:OMY327682 OWU327681:OWU327682 PGQ327681:PGQ327682 PQM327681:PQM327682 QAI327681:QAI327682 QKE327681:QKE327682 QUA327681:QUA327682 RDW327681:RDW327682 RNS327681:RNS327682 RXO327681:RXO327682 SHK327681:SHK327682 SRG327681:SRG327682 TBC327681:TBC327682 TKY327681:TKY327682 TUU327681:TUU327682 UEQ327681:UEQ327682 UOM327681:UOM327682 UYI327681:UYI327682 VIE327681:VIE327682 VSA327681:VSA327682 WBW327681:WBW327682 WLS327681:WLS327682 WVO327681:WVO327682 G393217:G393218 JC393217:JC393218 SY393217:SY393218 ACU393217:ACU393218 AMQ393217:AMQ393218 AWM393217:AWM393218 BGI393217:BGI393218 BQE393217:BQE393218 CAA393217:CAA393218 CJW393217:CJW393218 CTS393217:CTS393218 DDO393217:DDO393218 DNK393217:DNK393218 DXG393217:DXG393218 EHC393217:EHC393218 EQY393217:EQY393218 FAU393217:FAU393218 FKQ393217:FKQ393218 FUM393217:FUM393218 GEI393217:GEI393218 GOE393217:GOE393218 GYA393217:GYA393218 HHW393217:HHW393218 HRS393217:HRS393218 IBO393217:IBO393218 ILK393217:ILK393218 IVG393217:IVG393218 JFC393217:JFC393218 JOY393217:JOY393218 JYU393217:JYU393218 KIQ393217:KIQ393218 KSM393217:KSM393218 LCI393217:LCI393218 LME393217:LME393218 LWA393217:LWA393218 MFW393217:MFW393218 MPS393217:MPS393218 MZO393217:MZO393218 NJK393217:NJK393218 NTG393217:NTG393218 ODC393217:ODC393218 OMY393217:OMY393218 OWU393217:OWU393218 PGQ393217:PGQ393218 PQM393217:PQM393218 QAI393217:QAI393218 QKE393217:QKE393218 QUA393217:QUA393218 RDW393217:RDW393218 RNS393217:RNS393218 RXO393217:RXO393218 SHK393217:SHK393218 SRG393217:SRG393218 TBC393217:TBC393218 TKY393217:TKY393218 TUU393217:TUU393218 UEQ393217:UEQ393218 UOM393217:UOM393218 UYI393217:UYI393218 VIE393217:VIE393218 VSA393217:VSA393218 WBW393217:WBW393218 WLS393217:WLS393218 WVO393217:WVO393218 G458753:G458754 JC458753:JC458754 SY458753:SY458754 ACU458753:ACU458754 AMQ458753:AMQ458754 AWM458753:AWM458754 BGI458753:BGI458754 BQE458753:BQE458754 CAA458753:CAA458754 CJW458753:CJW458754 CTS458753:CTS458754 DDO458753:DDO458754 DNK458753:DNK458754 DXG458753:DXG458754 EHC458753:EHC458754 EQY458753:EQY458754 FAU458753:FAU458754 FKQ458753:FKQ458754 FUM458753:FUM458754 GEI458753:GEI458754 GOE458753:GOE458754 GYA458753:GYA458754 HHW458753:HHW458754 HRS458753:HRS458754 IBO458753:IBO458754 ILK458753:ILK458754 IVG458753:IVG458754 JFC458753:JFC458754 JOY458753:JOY458754 JYU458753:JYU458754 KIQ458753:KIQ458754 KSM458753:KSM458754 LCI458753:LCI458754 LME458753:LME458754 LWA458753:LWA458754 MFW458753:MFW458754 MPS458753:MPS458754 MZO458753:MZO458754 NJK458753:NJK458754 NTG458753:NTG458754 ODC458753:ODC458754 OMY458753:OMY458754 OWU458753:OWU458754 PGQ458753:PGQ458754 PQM458753:PQM458754 QAI458753:QAI458754 QKE458753:QKE458754 QUA458753:QUA458754 RDW458753:RDW458754 RNS458753:RNS458754 RXO458753:RXO458754 SHK458753:SHK458754 SRG458753:SRG458754 TBC458753:TBC458754 TKY458753:TKY458754 TUU458753:TUU458754 UEQ458753:UEQ458754 UOM458753:UOM458754 UYI458753:UYI458754 VIE458753:VIE458754 VSA458753:VSA458754 WBW458753:WBW458754 WLS458753:WLS458754 WVO458753:WVO458754 G524289:G524290 JC524289:JC524290 SY524289:SY524290 ACU524289:ACU524290 AMQ524289:AMQ524290 AWM524289:AWM524290 BGI524289:BGI524290 BQE524289:BQE524290 CAA524289:CAA524290 CJW524289:CJW524290 CTS524289:CTS524290 DDO524289:DDO524290 DNK524289:DNK524290 DXG524289:DXG524290 EHC524289:EHC524290 EQY524289:EQY524290 FAU524289:FAU524290 FKQ524289:FKQ524290 FUM524289:FUM524290 GEI524289:GEI524290 GOE524289:GOE524290 GYA524289:GYA524290 HHW524289:HHW524290 HRS524289:HRS524290 IBO524289:IBO524290 ILK524289:ILK524290 IVG524289:IVG524290 JFC524289:JFC524290 JOY524289:JOY524290 JYU524289:JYU524290 KIQ524289:KIQ524290 KSM524289:KSM524290 LCI524289:LCI524290 LME524289:LME524290 LWA524289:LWA524290 MFW524289:MFW524290 MPS524289:MPS524290 MZO524289:MZO524290 NJK524289:NJK524290 NTG524289:NTG524290 ODC524289:ODC524290 OMY524289:OMY524290 OWU524289:OWU524290 PGQ524289:PGQ524290 PQM524289:PQM524290 QAI524289:QAI524290 QKE524289:QKE524290 QUA524289:QUA524290 RDW524289:RDW524290 RNS524289:RNS524290 RXO524289:RXO524290 SHK524289:SHK524290 SRG524289:SRG524290 TBC524289:TBC524290 TKY524289:TKY524290 TUU524289:TUU524290 UEQ524289:UEQ524290 UOM524289:UOM524290 UYI524289:UYI524290 VIE524289:VIE524290 VSA524289:VSA524290 WBW524289:WBW524290 WLS524289:WLS524290 WVO524289:WVO524290 G589825:G589826 JC589825:JC589826 SY589825:SY589826 ACU589825:ACU589826 AMQ589825:AMQ589826 AWM589825:AWM589826 BGI589825:BGI589826 BQE589825:BQE589826 CAA589825:CAA589826 CJW589825:CJW589826 CTS589825:CTS589826 DDO589825:DDO589826 DNK589825:DNK589826 DXG589825:DXG589826 EHC589825:EHC589826 EQY589825:EQY589826 FAU589825:FAU589826 FKQ589825:FKQ589826 FUM589825:FUM589826 GEI589825:GEI589826 GOE589825:GOE589826 GYA589825:GYA589826 HHW589825:HHW589826 HRS589825:HRS589826 IBO589825:IBO589826 ILK589825:ILK589826 IVG589825:IVG589826 JFC589825:JFC589826 JOY589825:JOY589826 JYU589825:JYU589826 KIQ589825:KIQ589826 KSM589825:KSM589826 LCI589825:LCI589826 LME589825:LME589826 LWA589825:LWA589826 MFW589825:MFW589826 MPS589825:MPS589826 MZO589825:MZO589826 NJK589825:NJK589826 NTG589825:NTG589826 ODC589825:ODC589826 OMY589825:OMY589826 OWU589825:OWU589826 PGQ589825:PGQ589826 PQM589825:PQM589826 QAI589825:QAI589826 QKE589825:QKE589826 QUA589825:QUA589826 RDW589825:RDW589826 RNS589825:RNS589826 RXO589825:RXO589826 SHK589825:SHK589826 SRG589825:SRG589826 TBC589825:TBC589826 TKY589825:TKY589826 TUU589825:TUU589826 UEQ589825:UEQ589826 UOM589825:UOM589826 UYI589825:UYI589826 VIE589825:VIE589826 VSA589825:VSA589826 WBW589825:WBW589826 WLS589825:WLS589826 WVO589825:WVO589826 G655361:G655362 JC655361:JC655362 SY655361:SY655362 ACU655361:ACU655362 AMQ655361:AMQ655362 AWM655361:AWM655362 BGI655361:BGI655362 BQE655361:BQE655362 CAA655361:CAA655362 CJW655361:CJW655362 CTS655361:CTS655362 DDO655361:DDO655362 DNK655361:DNK655362 DXG655361:DXG655362 EHC655361:EHC655362 EQY655361:EQY655362 FAU655361:FAU655362 FKQ655361:FKQ655362 FUM655361:FUM655362 GEI655361:GEI655362 GOE655361:GOE655362 GYA655361:GYA655362 HHW655361:HHW655362 HRS655361:HRS655362 IBO655361:IBO655362 ILK655361:ILK655362 IVG655361:IVG655362 JFC655361:JFC655362 JOY655361:JOY655362 JYU655361:JYU655362 KIQ655361:KIQ655362 KSM655361:KSM655362 LCI655361:LCI655362 LME655361:LME655362 LWA655361:LWA655362 MFW655361:MFW655362 MPS655361:MPS655362 MZO655361:MZO655362 NJK655361:NJK655362 NTG655361:NTG655362 ODC655361:ODC655362 OMY655361:OMY655362 OWU655361:OWU655362 PGQ655361:PGQ655362 PQM655361:PQM655362 QAI655361:QAI655362 QKE655361:QKE655362 QUA655361:QUA655362 RDW655361:RDW655362 RNS655361:RNS655362 RXO655361:RXO655362 SHK655361:SHK655362 SRG655361:SRG655362 TBC655361:TBC655362 TKY655361:TKY655362 TUU655361:TUU655362 UEQ655361:UEQ655362 UOM655361:UOM655362 UYI655361:UYI655362 VIE655361:VIE655362 VSA655361:VSA655362 WBW655361:WBW655362 WLS655361:WLS655362 WVO655361:WVO655362 G720897:G720898 JC720897:JC720898 SY720897:SY720898 ACU720897:ACU720898 AMQ720897:AMQ720898 AWM720897:AWM720898 BGI720897:BGI720898 BQE720897:BQE720898 CAA720897:CAA720898 CJW720897:CJW720898 CTS720897:CTS720898 DDO720897:DDO720898 DNK720897:DNK720898 DXG720897:DXG720898 EHC720897:EHC720898 EQY720897:EQY720898 FAU720897:FAU720898 FKQ720897:FKQ720898 FUM720897:FUM720898 GEI720897:GEI720898 GOE720897:GOE720898 GYA720897:GYA720898 HHW720897:HHW720898 HRS720897:HRS720898 IBO720897:IBO720898 ILK720897:ILK720898 IVG720897:IVG720898 JFC720897:JFC720898 JOY720897:JOY720898 JYU720897:JYU720898 KIQ720897:KIQ720898 KSM720897:KSM720898 LCI720897:LCI720898 LME720897:LME720898 LWA720897:LWA720898 MFW720897:MFW720898 MPS720897:MPS720898 MZO720897:MZO720898 NJK720897:NJK720898 NTG720897:NTG720898 ODC720897:ODC720898 OMY720897:OMY720898 OWU720897:OWU720898 PGQ720897:PGQ720898 PQM720897:PQM720898 QAI720897:QAI720898 QKE720897:QKE720898 QUA720897:QUA720898 RDW720897:RDW720898 RNS720897:RNS720898 RXO720897:RXO720898 SHK720897:SHK720898 SRG720897:SRG720898 TBC720897:TBC720898 TKY720897:TKY720898 TUU720897:TUU720898 UEQ720897:UEQ720898 UOM720897:UOM720898 UYI720897:UYI720898 VIE720897:VIE720898 VSA720897:VSA720898 WBW720897:WBW720898 WLS720897:WLS720898 WVO720897:WVO720898 G786433:G786434 JC786433:JC786434 SY786433:SY786434 ACU786433:ACU786434 AMQ786433:AMQ786434 AWM786433:AWM786434 BGI786433:BGI786434 BQE786433:BQE786434 CAA786433:CAA786434 CJW786433:CJW786434 CTS786433:CTS786434 DDO786433:DDO786434 DNK786433:DNK786434 DXG786433:DXG786434 EHC786433:EHC786434 EQY786433:EQY786434 FAU786433:FAU786434 FKQ786433:FKQ786434 FUM786433:FUM786434 GEI786433:GEI786434 GOE786433:GOE786434 GYA786433:GYA786434 HHW786433:HHW786434 HRS786433:HRS786434 IBO786433:IBO786434 ILK786433:ILK786434 IVG786433:IVG786434 JFC786433:JFC786434 JOY786433:JOY786434 JYU786433:JYU786434 KIQ786433:KIQ786434 KSM786433:KSM786434 LCI786433:LCI786434 LME786433:LME786434 LWA786433:LWA786434 MFW786433:MFW786434 MPS786433:MPS786434 MZO786433:MZO786434 NJK786433:NJK786434 NTG786433:NTG786434 ODC786433:ODC786434 OMY786433:OMY786434 OWU786433:OWU786434 PGQ786433:PGQ786434 PQM786433:PQM786434 QAI786433:QAI786434 QKE786433:QKE786434 QUA786433:QUA786434 RDW786433:RDW786434 RNS786433:RNS786434 RXO786433:RXO786434 SHK786433:SHK786434 SRG786433:SRG786434 TBC786433:TBC786434 TKY786433:TKY786434 TUU786433:TUU786434 UEQ786433:UEQ786434 UOM786433:UOM786434 UYI786433:UYI786434 VIE786433:VIE786434 VSA786433:VSA786434 WBW786433:WBW786434 WLS786433:WLS786434 WVO786433:WVO786434 G851969:G851970 JC851969:JC851970 SY851969:SY851970 ACU851969:ACU851970 AMQ851969:AMQ851970 AWM851969:AWM851970 BGI851969:BGI851970 BQE851969:BQE851970 CAA851969:CAA851970 CJW851969:CJW851970 CTS851969:CTS851970 DDO851969:DDO851970 DNK851969:DNK851970 DXG851969:DXG851970 EHC851969:EHC851970 EQY851969:EQY851970 FAU851969:FAU851970 FKQ851969:FKQ851970 FUM851969:FUM851970 GEI851969:GEI851970 GOE851969:GOE851970 GYA851969:GYA851970 HHW851969:HHW851970 HRS851969:HRS851970 IBO851969:IBO851970 ILK851969:ILK851970 IVG851969:IVG851970 JFC851969:JFC851970 JOY851969:JOY851970 JYU851969:JYU851970 KIQ851969:KIQ851970 KSM851969:KSM851970 LCI851969:LCI851970 LME851969:LME851970 LWA851969:LWA851970 MFW851969:MFW851970 MPS851969:MPS851970 MZO851969:MZO851970 NJK851969:NJK851970 NTG851969:NTG851970 ODC851969:ODC851970 OMY851969:OMY851970 OWU851969:OWU851970 PGQ851969:PGQ851970 PQM851969:PQM851970 QAI851969:QAI851970 QKE851969:QKE851970 QUA851969:QUA851970 RDW851969:RDW851970 RNS851969:RNS851970 RXO851969:RXO851970 SHK851969:SHK851970 SRG851969:SRG851970 TBC851969:TBC851970 TKY851969:TKY851970 TUU851969:TUU851970 UEQ851969:UEQ851970 UOM851969:UOM851970 UYI851969:UYI851970 VIE851969:VIE851970 VSA851969:VSA851970 WBW851969:WBW851970 WLS851969:WLS851970 WVO851969:WVO851970 G917505:G917506 JC917505:JC917506 SY917505:SY917506 ACU917505:ACU917506 AMQ917505:AMQ917506 AWM917505:AWM917506 BGI917505:BGI917506 BQE917505:BQE917506 CAA917505:CAA917506 CJW917505:CJW917506 CTS917505:CTS917506 DDO917505:DDO917506 DNK917505:DNK917506 DXG917505:DXG917506 EHC917505:EHC917506 EQY917505:EQY917506 FAU917505:FAU917506 FKQ917505:FKQ917506 FUM917505:FUM917506 GEI917505:GEI917506 GOE917505:GOE917506 GYA917505:GYA917506 HHW917505:HHW917506 HRS917505:HRS917506 IBO917505:IBO917506 ILK917505:ILK917506 IVG917505:IVG917506 JFC917505:JFC917506 JOY917505:JOY917506 JYU917505:JYU917506 KIQ917505:KIQ917506 KSM917505:KSM917506 LCI917505:LCI917506 LME917505:LME917506 LWA917505:LWA917506 MFW917505:MFW917506 MPS917505:MPS917506 MZO917505:MZO917506 NJK917505:NJK917506 NTG917505:NTG917506 ODC917505:ODC917506 OMY917505:OMY917506 OWU917505:OWU917506 PGQ917505:PGQ917506 PQM917505:PQM917506 QAI917505:QAI917506 QKE917505:QKE917506 QUA917505:QUA917506 RDW917505:RDW917506 RNS917505:RNS917506 RXO917505:RXO917506 SHK917505:SHK917506 SRG917505:SRG917506 TBC917505:TBC917506 TKY917505:TKY917506 TUU917505:TUU917506 UEQ917505:UEQ917506 UOM917505:UOM917506 UYI917505:UYI917506 VIE917505:VIE917506 VSA917505:VSA917506 WBW917505:WBW917506 WLS917505:WLS917506 WVO917505:WVO917506 G983041:G983042 JC983041:JC983042 SY983041:SY983042 ACU983041:ACU983042 AMQ983041:AMQ983042 AWM983041:AWM983042 BGI983041:BGI983042 BQE983041:BQE983042 CAA983041:CAA983042 CJW983041:CJW983042 CTS983041:CTS983042 DDO983041:DDO983042 DNK983041:DNK983042 DXG983041:DXG983042 EHC983041:EHC983042 EQY983041:EQY983042 FAU983041:FAU983042 FKQ983041:FKQ983042 FUM983041:FUM983042 GEI983041:GEI983042 GOE983041:GOE983042 GYA983041:GYA983042 HHW983041:HHW983042 HRS983041:HRS983042 IBO983041:IBO983042 ILK983041:ILK983042 IVG983041:IVG983042 JFC983041:JFC983042 JOY983041:JOY983042 JYU983041:JYU983042 KIQ983041:KIQ983042 KSM983041:KSM983042 LCI983041:LCI983042 LME983041:LME983042 LWA983041:LWA983042 MFW983041:MFW983042 MPS983041:MPS983042 MZO983041:MZO983042 NJK983041:NJK983042 NTG983041:NTG983042 ODC983041:ODC983042 OMY983041:OMY983042 OWU983041:OWU983042 PGQ983041:PGQ983042 PQM983041:PQM983042 QAI983041:QAI983042 QKE983041:QKE983042 QUA983041:QUA983042 RDW983041:RDW983042 RNS983041:RNS983042 RXO983041:RXO983042 SHK983041:SHK983042 SRG983041:SRG983042 TBC983041:TBC983042 TKY983041:TKY983042 TUU983041:TUU983042 UEQ983041:UEQ983042 UOM983041:UOM983042 UYI983041:UYI983042 VIE983041:VIE983042 VSA983041:VSA983042 WBW983041:WBW983042 WLS983041:WLS983042 WVO983041:WVO983042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B65533:B65535 IX65533:IX65535 ST65533:ST65535 ACP65533:ACP65535 AML65533:AML65535 AWH65533:AWH65535 BGD65533:BGD65535 BPZ65533:BPZ65535 BZV65533:BZV65535 CJR65533:CJR65535 CTN65533:CTN65535 DDJ65533:DDJ65535 DNF65533:DNF65535 DXB65533:DXB65535 EGX65533:EGX65535 EQT65533:EQT65535 FAP65533:FAP65535 FKL65533:FKL65535 FUH65533:FUH65535 GED65533:GED65535 GNZ65533:GNZ65535 GXV65533:GXV65535 HHR65533:HHR65535 HRN65533:HRN65535 IBJ65533:IBJ65535 ILF65533:ILF65535 IVB65533:IVB65535 JEX65533:JEX65535 JOT65533:JOT65535 JYP65533:JYP65535 KIL65533:KIL65535 KSH65533:KSH65535 LCD65533:LCD65535 LLZ65533:LLZ65535 LVV65533:LVV65535 MFR65533:MFR65535 MPN65533:MPN65535 MZJ65533:MZJ65535 NJF65533:NJF65535 NTB65533:NTB65535 OCX65533:OCX65535 OMT65533:OMT65535 OWP65533:OWP65535 PGL65533:PGL65535 PQH65533:PQH65535 QAD65533:QAD65535 QJZ65533:QJZ65535 QTV65533:QTV65535 RDR65533:RDR65535 RNN65533:RNN65535 RXJ65533:RXJ65535 SHF65533:SHF65535 SRB65533:SRB65535 TAX65533:TAX65535 TKT65533:TKT65535 TUP65533:TUP65535 UEL65533:UEL65535 UOH65533:UOH65535 UYD65533:UYD65535 VHZ65533:VHZ65535 VRV65533:VRV65535 WBR65533:WBR65535 WLN65533:WLN65535 WVJ65533:WVJ65535 B131069:B131071 IX131069:IX131071 ST131069:ST131071 ACP131069:ACP131071 AML131069:AML131071 AWH131069:AWH131071 BGD131069:BGD131071 BPZ131069:BPZ131071 BZV131069:BZV131071 CJR131069:CJR131071 CTN131069:CTN131071 DDJ131069:DDJ131071 DNF131069:DNF131071 DXB131069:DXB131071 EGX131069:EGX131071 EQT131069:EQT131071 FAP131069:FAP131071 FKL131069:FKL131071 FUH131069:FUH131071 GED131069:GED131071 GNZ131069:GNZ131071 GXV131069:GXV131071 HHR131069:HHR131071 HRN131069:HRN131071 IBJ131069:IBJ131071 ILF131069:ILF131071 IVB131069:IVB131071 JEX131069:JEX131071 JOT131069:JOT131071 JYP131069:JYP131071 KIL131069:KIL131071 KSH131069:KSH131071 LCD131069:LCD131071 LLZ131069:LLZ131071 LVV131069:LVV131071 MFR131069:MFR131071 MPN131069:MPN131071 MZJ131069:MZJ131071 NJF131069:NJF131071 NTB131069:NTB131071 OCX131069:OCX131071 OMT131069:OMT131071 OWP131069:OWP131071 PGL131069:PGL131071 PQH131069:PQH131071 QAD131069:QAD131071 QJZ131069:QJZ131071 QTV131069:QTV131071 RDR131069:RDR131071 RNN131069:RNN131071 RXJ131069:RXJ131071 SHF131069:SHF131071 SRB131069:SRB131071 TAX131069:TAX131071 TKT131069:TKT131071 TUP131069:TUP131071 UEL131069:UEL131071 UOH131069:UOH131071 UYD131069:UYD131071 VHZ131069:VHZ131071 VRV131069:VRV131071 WBR131069:WBR131071 WLN131069:WLN131071 WVJ131069:WVJ131071 B196605:B196607 IX196605:IX196607 ST196605:ST196607 ACP196605:ACP196607 AML196605:AML196607 AWH196605:AWH196607 BGD196605:BGD196607 BPZ196605:BPZ196607 BZV196605:BZV196607 CJR196605:CJR196607 CTN196605:CTN196607 DDJ196605:DDJ196607 DNF196605:DNF196607 DXB196605:DXB196607 EGX196605:EGX196607 EQT196605:EQT196607 FAP196605:FAP196607 FKL196605:FKL196607 FUH196605:FUH196607 GED196605:GED196607 GNZ196605:GNZ196607 GXV196605:GXV196607 HHR196605:HHR196607 HRN196605:HRN196607 IBJ196605:IBJ196607 ILF196605:ILF196607 IVB196605:IVB196607 JEX196605:JEX196607 JOT196605:JOT196607 JYP196605:JYP196607 KIL196605:KIL196607 KSH196605:KSH196607 LCD196605:LCD196607 LLZ196605:LLZ196607 LVV196605:LVV196607 MFR196605:MFR196607 MPN196605:MPN196607 MZJ196605:MZJ196607 NJF196605:NJF196607 NTB196605:NTB196607 OCX196605:OCX196607 OMT196605:OMT196607 OWP196605:OWP196607 PGL196605:PGL196607 PQH196605:PQH196607 QAD196605:QAD196607 QJZ196605:QJZ196607 QTV196605:QTV196607 RDR196605:RDR196607 RNN196605:RNN196607 RXJ196605:RXJ196607 SHF196605:SHF196607 SRB196605:SRB196607 TAX196605:TAX196607 TKT196605:TKT196607 TUP196605:TUP196607 UEL196605:UEL196607 UOH196605:UOH196607 UYD196605:UYD196607 VHZ196605:VHZ196607 VRV196605:VRV196607 WBR196605:WBR196607 WLN196605:WLN196607 WVJ196605:WVJ196607 B262141:B262143 IX262141:IX262143 ST262141:ST262143 ACP262141:ACP262143 AML262141:AML262143 AWH262141:AWH262143 BGD262141:BGD262143 BPZ262141:BPZ262143 BZV262141:BZV262143 CJR262141:CJR262143 CTN262141:CTN262143 DDJ262141:DDJ262143 DNF262141:DNF262143 DXB262141:DXB262143 EGX262141:EGX262143 EQT262141:EQT262143 FAP262141:FAP262143 FKL262141:FKL262143 FUH262141:FUH262143 GED262141:GED262143 GNZ262141:GNZ262143 GXV262141:GXV262143 HHR262141:HHR262143 HRN262141:HRN262143 IBJ262141:IBJ262143 ILF262141:ILF262143 IVB262141:IVB262143 JEX262141:JEX262143 JOT262141:JOT262143 JYP262141:JYP262143 KIL262141:KIL262143 KSH262141:KSH262143 LCD262141:LCD262143 LLZ262141:LLZ262143 LVV262141:LVV262143 MFR262141:MFR262143 MPN262141:MPN262143 MZJ262141:MZJ262143 NJF262141:NJF262143 NTB262141:NTB262143 OCX262141:OCX262143 OMT262141:OMT262143 OWP262141:OWP262143 PGL262141:PGL262143 PQH262141:PQH262143 QAD262141:QAD262143 QJZ262141:QJZ262143 QTV262141:QTV262143 RDR262141:RDR262143 RNN262141:RNN262143 RXJ262141:RXJ262143 SHF262141:SHF262143 SRB262141:SRB262143 TAX262141:TAX262143 TKT262141:TKT262143 TUP262141:TUP262143 UEL262141:UEL262143 UOH262141:UOH262143 UYD262141:UYD262143 VHZ262141:VHZ262143 VRV262141:VRV262143 WBR262141:WBR262143 WLN262141:WLN262143 WVJ262141:WVJ262143 B327677:B327679 IX327677:IX327679 ST327677:ST327679 ACP327677:ACP327679 AML327677:AML327679 AWH327677:AWH327679 BGD327677:BGD327679 BPZ327677:BPZ327679 BZV327677:BZV327679 CJR327677:CJR327679 CTN327677:CTN327679 DDJ327677:DDJ327679 DNF327677:DNF327679 DXB327677:DXB327679 EGX327677:EGX327679 EQT327677:EQT327679 FAP327677:FAP327679 FKL327677:FKL327679 FUH327677:FUH327679 GED327677:GED327679 GNZ327677:GNZ327679 GXV327677:GXV327679 HHR327677:HHR327679 HRN327677:HRN327679 IBJ327677:IBJ327679 ILF327677:ILF327679 IVB327677:IVB327679 JEX327677:JEX327679 JOT327677:JOT327679 JYP327677:JYP327679 KIL327677:KIL327679 KSH327677:KSH327679 LCD327677:LCD327679 LLZ327677:LLZ327679 LVV327677:LVV327679 MFR327677:MFR327679 MPN327677:MPN327679 MZJ327677:MZJ327679 NJF327677:NJF327679 NTB327677:NTB327679 OCX327677:OCX327679 OMT327677:OMT327679 OWP327677:OWP327679 PGL327677:PGL327679 PQH327677:PQH327679 QAD327677:QAD327679 QJZ327677:QJZ327679 QTV327677:QTV327679 RDR327677:RDR327679 RNN327677:RNN327679 RXJ327677:RXJ327679 SHF327677:SHF327679 SRB327677:SRB327679 TAX327677:TAX327679 TKT327677:TKT327679 TUP327677:TUP327679 UEL327677:UEL327679 UOH327677:UOH327679 UYD327677:UYD327679 VHZ327677:VHZ327679 VRV327677:VRV327679 WBR327677:WBR327679 WLN327677:WLN327679 WVJ327677:WVJ327679 B393213:B393215 IX393213:IX393215 ST393213:ST393215 ACP393213:ACP393215 AML393213:AML393215 AWH393213:AWH393215 BGD393213:BGD393215 BPZ393213:BPZ393215 BZV393213:BZV393215 CJR393213:CJR393215 CTN393213:CTN393215 DDJ393213:DDJ393215 DNF393213:DNF393215 DXB393213:DXB393215 EGX393213:EGX393215 EQT393213:EQT393215 FAP393213:FAP393215 FKL393213:FKL393215 FUH393213:FUH393215 GED393213:GED393215 GNZ393213:GNZ393215 GXV393213:GXV393215 HHR393213:HHR393215 HRN393213:HRN393215 IBJ393213:IBJ393215 ILF393213:ILF393215 IVB393213:IVB393215 JEX393213:JEX393215 JOT393213:JOT393215 JYP393213:JYP393215 KIL393213:KIL393215 KSH393213:KSH393215 LCD393213:LCD393215 LLZ393213:LLZ393215 LVV393213:LVV393215 MFR393213:MFR393215 MPN393213:MPN393215 MZJ393213:MZJ393215 NJF393213:NJF393215 NTB393213:NTB393215 OCX393213:OCX393215 OMT393213:OMT393215 OWP393213:OWP393215 PGL393213:PGL393215 PQH393213:PQH393215 QAD393213:QAD393215 QJZ393213:QJZ393215 QTV393213:QTV393215 RDR393213:RDR393215 RNN393213:RNN393215 RXJ393213:RXJ393215 SHF393213:SHF393215 SRB393213:SRB393215 TAX393213:TAX393215 TKT393213:TKT393215 TUP393213:TUP393215 UEL393213:UEL393215 UOH393213:UOH393215 UYD393213:UYD393215 VHZ393213:VHZ393215 VRV393213:VRV393215 WBR393213:WBR393215 WLN393213:WLN393215 WVJ393213:WVJ393215 B458749:B458751 IX458749:IX458751 ST458749:ST458751 ACP458749:ACP458751 AML458749:AML458751 AWH458749:AWH458751 BGD458749:BGD458751 BPZ458749:BPZ458751 BZV458749:BZV458751 CJR458749:CJR458751 CTN458749:CTN458751 DDJ458749:DDJ458751 DNF458749:DNF458751 DXB458749:DXB458751 EGX458749:EGX458751 EQT458749:EQT458751 FAP458749:FAP458751 FKL458749:FKL458751 FUH458749:FUH458751 GED458749:GED458751 GNZ458749:GNZ458751 GXV458749:GXV458751 HHR458749:HHR458751 HRN458749:HRN458751 IBJ458749:IBJ458751 ILF458749:ILF458751 IVB458749:IVB458751 JEX458749:JEX458751 JOT458749:JOT458751 JYP458749:JYP458751 KIL458749:KIL458751 KSH458749:KSH458751 LCD458749:LCD458751 LLZ458749:LLZ458751 LVV458749:LVV458751 MFR458749:MFR458751 MPN458749:MPN458751 MZJ458749:MZJ458751 NJF458749:NJF458751 NTB458749:NTB458751 OCX458749:OCX458751 OMT458749:OMT458751 OWP458749:OWP458751 PGL458749:PGL458751 PQH458749:PQH458751 QAD458749:QAD458751 QJZ458749:QJZ458751 QTV458749:QTV458751 RDR458749:RDR458751 RNN458749:RNN458751 RXJ458749:RXJ458751 SHF458749:SHF458751 SRB458749:SRB458751 TAX458749:TAX458751 TKT458749:TKT458751 TUP458749:TUP458751 UEL458749:UEL458751 UOH458749:UOH458751 UYD458749:UYD458751 VHZ458749:VHZ458751 VRV458749:VRV458751 WBR458749:WBR458751 WLN458749:WLN458751 WVJ458749:WVJ458751 B524285:B524287 IX524285:IX524287 ST524285:ST524287 ACP524285:ACP524287 AML524285:AML524287 AWH524285:AWH524287 BGD524285:BGD524287 BPZ524285:BPZ524287 BZV524285:BZV524287 CJR524285:CJR524287 CTN524285:CTN524287 DDJ524285:DDJ524287 DNF524285:DNF524287 DXB524285:DXB524287 EGX524285:EGX524287 EQT524285:EQT524287 FAP524285:FAP524287 FKL524285:FKL524287 FUH524285:FUH524287 GED524285:GED524287 GNZ524285:GNZ524287 GXV524285:GXV524287 HHR524285:HHR524287 HRN524285:HRN524287 IBJ524285:IBJ524287 ILF524285:ILF524287 IVB524285:IVB524287 JEX524285:JEX524287 JOT524285:JOT524287 JYP524285:JYP524287 KIL524285:KIL524287 KSH524285:KSH524287 LCD524285:LCD524287 LLZ524285:LLZ524287 LVV524285:LVV524287 MFR524285:MFR524287 MPN524285:MPN524287 MZJ524285:MZJ524287 NJF524285:NJF524287 NTB524285:NTB524287 OCX524285:OCX524287 OMT524285:OMT524287 OWP524285:OWP524287 PGL524285:PGL524287 PQH524285:PQH524287 QAD524285:QAD524287 QJZ524285:QJZ524287 QTV524285:QTV524287 RDR524285:RDR524287 RNN524285:RNN524287 RXJ524285:RXJ524287 SHF524285:SHF524287 SRB524285:SRB524287 TAX524285:TAX524287 TKT524285:TKT524287 TUP524285:TUP524287 UEL524285:UEL524287 UOH524285:UOH524287 UYD524285:UYD524287 VHZ524285:VHZ524287 VRV524285:VRV524287 WBR524285:WBR524287 WLN524285:WLN524287 WVJ524285:WVJ524287 B589821:B589823 IX589821:IX589823 ST589821:ST589823 ACP589821:ACP589823 AML589821:AML589823 AWH589821:AWH589823 BGD589821:BGD589823 BPZ589821:BPZ589823 BZV589821:BZV589823 CJR589821:CJR589823 CTN589821:CTN589823 DDJ589821:DDJ589823 DNF589821:DNF589823 DXB589821:DXB589823 EGX589821:EGX589823 EQT589821:EQT589823 FAP589821:FAP589823 FKL589821:FKL589823 FUH589821:FUH589823 GED589821:GED589823 GNZ589821:GNZ589823 GXV589821:GXV589823 HHR589821:HHR589823 HRN589821:HRN589823 IBJ589821:IBJ589823 ILF589821:ILF589823 IVB589821:IVB589823 JEX589821:JEX589823 JOT589821:JOT589823 JYP589821:JYP589823 KIL589821:KIL589823 KSH589821:KSH589823 LCD589821:LCD589823 LLZ589821:LLZ589823 LVV589821:LVV589823 MFR589821:MFR589823 MPN589821:MPN589823 MZJ589821:MZJ589823 NJF589821:NJF589823 NTB589821:NTB589823 OCX589821:OCX589823 OMT589821:OMT589823 OWP589821:OWP589823 PGL589821:PGL589823 PQH589821:PQH589823 QAD589821:QAD589823 QJZ589821:QJZ589823 QTV589821:QTV589823 RDR589821:RDR589823 RNN589821:RNN589823 RXJ589821:RXJ589823 SHF589821:SHF589823 SRB589821:SRB589823 TAX589821:TAX589823 TKT589821:TKT589823 TUP589821:TUP589823 UEL589821:UEL589823 UOH589821:UOH589823 UYD589821:UYD589823 VHZ589821:VHZ589823 VRV589821:VRV589823 WBR589821:WBR589823 WLN589821:WLN589823 WVJ589821:WVJ589823 B655357:B655359 IX655357:IX655359 ST655357:ST655359 ACP655357:ACP655359 AML655357:AML655359 AWH655357:AWH655359 BGD655357:BGD655359 BPZ655357:BPZ655359 BZV655357:BZV655359 CJR655357:CJR655359 CTN655357:CTN655359 DDJ655357:DDJ655359 DNF655357:DNF655359 DXB655357:DXB655359 EGX655357:EGX655359 EQT655357:EQT655359 FAP655357:FAP655359 FKL655357:FKL655359 FUH655357:FUH655359 GED655357:GED655359 GNZ655357:GNZ655359 GXV655357:GXV655359 HHR655357:HHR655359 HRN655357:HRN655359 IBJ655357:IBJ655359 ILF655357:ILF655359 IVB655357:IVB655359 JEX655357:JEX655359 JOT655357:JOT655359 JYP655357:JYP655359 KIL655357:KIL655359 KSH655357:KSH655359 LCD655357:LCD655359 LLZ655357:LLZ655359 LVV655357:LVV655359 MFR655357:MFR655359 MPN655357:MPN655359 MZJ655357:MZJ655359 NJF655357:NJF655359 NTB655357:NTB655359 OCX655357:OCX655359 OMT655357:OMT655359 OWP655357:OWP655359 PGL655357:PGL655359 PQH655357:PQH655359 QAD655357:QAD655359 QJZ655357:QJZ655359 QTV655357:QTV655359 RDR655357:RDR655359 RNN655357:RNN655359 RXJ655357:RXJ655359 SHF655357:SHF655359 SRB655357:SRB655359 TAX655357:TAX655359 TKT655357:TKT655359 TUP655357:TUP655359 UEL655357:UEL655359 UOH655357:UOH655359 UYD655357:UYD655359 VHZ655357:VHZ655359 VRV655357:VRV655359 WBR655357:WBR655359 WLN655357:WLN655359 WVJ655357:WVJ655359 B720893:B720895 IX720893:IX720895 ST720893:ST720895 ACP720893:ACP720895 AML720893:AML720895 AWH720893:AWH720895 BGD720893:BGD720895 BPZ720893:BPZ720895 BZV720893:BZV720895 CJR720893:CJR720895 CTN720893:CTN720895 DDJ720893:DDJ720895 DNF720893:DNF720895 DXB720893:DXB720895 EGX720893:EGX720895 EQT720893:EQT720895 FAP720893:FAP720895 FKL720893:FKL720895 FUH720893:FUH720895 GED720893:GED720895 GNZ720893:GNZ720895 GXV720893:GXV720895 HHR720893:HHR720895 HRN720893:HRN720895 IBJ720893:IBJ720895 ILF720893:ILF720895 IVB720893:IVB720895 JEX720893:JEX720895 JOT720893:JOT720895 JYP720893:JYP720895 KIL720893:KIL720895 KSH720893:KSH720895 LCD720893:LCD720895 LLZ720893:LLZ720895 LVV720893:LVV720895 MFR720893:MFR720895 MPN720893:MPN720895 MZJ720893:MZJ720895 NJF720893:NJF720895 NTB720893:NTB720895 OCX720893:OCX720895 OMT720893:OMT720895 OWP720893:OWP720895 PGL720893:PGL720895 PQH720893:PQH720895 QAD720893:QAD720895 QJZ720893:QJZ720895 QTV720893:QTV720895 RDR720893:RDR720895 RNN720893:RNN720895 RXJ720893:RXJ720895 SHF720893:SHF720895 SRB720893:SRB720895 TAX720893:TAX720895 TKT720893:TKT720895 TUP720893:TUP720895 UEL720893:UEL720895 UOH720893:UOH720895 UYD720893:UYD720895 VHZ720893:VHZ720895 VRV720893:VRV720895 WBR720893:WBR720895 WLN720893:WLN720895 WVJ720893:WVJ720895 B786429:B786431 IX786429:IX786431 ST786429:ST786431 ACP786429:ACP786431 AML786429:AML786431 AWH786429:AWH786431 BGD786429:BGD786431 BPZ786429:BPZ786431 BZV786429:BZV786431 CJR786429:CJR786431 CTN786429:CTN786431 DDJ786429:DDJ786431 DNF786429:DNF786431 DXB786429:DXB786431 EGX786429:EGX786431 EQT786429:EQT786431 FAP786429:FAP786431 FKL786429:FKL786431 FUH786429:FUH786431 GED786429:GED786431 GNZ786429:GNZ786431 GXV786429:GXV786431 HHR786429:HHR786431 HRN786429:HRN786431 IBJ786429:IBJ786431 ILF786429:ILF786431 IVB786429:IVB786431 JEX786429:JEX786431 JOT786429:JOT786431 JYP786429:JYP786431 KIL786429:KIL786431 KSH786429:KSH786431 LCD786429:LCD786431 LLZ786429:LLZ786431 LVV786429:LVV786431 MFR786429:MFR786431 MPN786429:MPN786431 MZJ786429:MZJ786431 NJF786429:NJF786431 NTB786429:NTB786431 OCX786429:OCX786431 OMT786429:OMT786431 OWP786429:OWP786431 PGL786429:PGL786431 PQH786429:PQH786431 QAD786429:QAD786431 QJZ786429:QJZ786431 QTV786429:QTV786431 RDR786429:RDR786431 RNN786429:RNN786431 RXJ786429:RXJ786431 SHF786429:SHF786431 SRB786429:SRB786431 TAX786429:TAX786431 TKT786429:TKT786431 TUP786429:TUP786431 UEL786429:UEL786431 UOH786429:UOH786431 UYD786429:UYD786431 VHZ786429:VHZ786431 VRV786429:VRV786431 WBR786429:WBR786431 WLN786429:WLN786431 WVJ786429:WVJ786431 B851965:B851967 IX851965:IX851967 ST851965:ST851967 ACP851965:ACP851967 AML851965:AML851967 AWH851965:AWH851967 BGD851965:BGD851967 BPZ851965:BPZ851967 BZV851965:BZV851967 CJR851965:CJR851967 CTN851965:CTN851967 DDJ851965:DDJ851967 DNF851965:DNF851967 DXB851965:DXB851967 EGX851965:EGX851967 EQT851965:EQT851967 FAP851965:FAP851967 FKL851965:FKL851967 FUH851965:FUH851967 GED851965:GED851967 GNZ851965:GNZ851967 GXV851965:GXV851967 HHR851965:HHR851967 HRN851965:HRN851967 IBJ851965:IBJ851967 ILF851965:ILF851967 IVB851965:IVB851967 JEX851965:JEX851967 JOT851965:JOT851967 JYP851965:JYP851967 KIL851965:KIL851967 KSH851965:KSH851967 LCD851965:LCD851967 LLZ851965:LLZ851967 LVV851965:LVV851967 MFR851965:MFR851967 MPN851965:MPN851967 MZJ851965:MZJ851967 NJF851965:NJF851967 NTB851965:NTB851967 OCX851965:OCX851967 OMT851965:OMT851967 OWP851965:OWP851967 PGL851965:PGL851967 PQH851965:PQH851967 QAD851965:QAD851967 QJZ851965:QJZ851967 QTV851965:QTV851967 RDR851965:RDR851967 RNN851965:RNN851967 RXJ851965:RXJ851967 SHF851965:SHF851967 SRB851965:SRB851967 TAX851965:TAX851967 TKT851965:TKT851967 TUP851965:TUP851967 UEL851965:UEL851967 UOH851965:UOH851967 UYD851965:UYD851967 VHZ851965:VHZ851967 VRV851965:VRV851967 WBR851965:WBR851967 WLN851965:WLN851967 WVJ851965:WVJ851967 B917501:B917503 IX917501:IX917503 ST917501:ST917503 ACP917501:ACP917503 AML917501:AML917503 AWH917501:AWH917503 BGD917501:BGD917503 BPZ917501:BPZ917503 BZV917501:BZV917503 CJR917501:CJR917503 CTN917501:CTN917503 DDJ917501:DDJ917503 DNF917501:DNF917503 DXB917501:DXB917503 EGX917501:EGX917503 EQT917501:EQT917503 FAP917501:FAP917503 FKL917501:FKL917503 FUH917501:FUH917503 GED917501:GED917503 GNZ917501:GNZ917503 GXV917501:GXV917503 HHR917501:HHR917503 HRN917501:HRN917503 IBJ917501:IBJ917503 ILF917501:ILF917503 IVB917501:IVB917503 JEX917501:JEX917503 JOT917501:JOT917503 JYP917501:JYP917503 KIL917501:KIL917503 KSH917501:KSH917503 LCD917501:LCD917503 LLZ917501:LLZ917503 LVV917501:LVV917503 MFR917501:MFR917503 MPN917501:MPN917503 MZJ917501:MZJ917503 NJF917501:NJF917503 NTB917501:NTB917503 OCX917501:OCX917503 OMT917501:OMT917503 OWP917501:OWP917503 PGL917501:PGL917503 PQH917501:PQH917503 QAD917501:QAD917503 QJZ917501:QJZ917503 QTV917501:QTV917503 RDR917501:RDR917503 RNN917501:RNN917503 RXJ917501:RXJ917503 SHF917501:SHF917503 SRB917501:SRB917503 TAX917501:TAX917503 TKT917501:TKT917503 TUP917501:TUP917503 UEL917501:UEL917503 UOH917501:UOH917503 UYD917501:UYD917503 VHZ917501:VHZ917503 VRV917501:VRV917503 WBR917501:WBR917503 WLN917501:WLN917503 WVJ917501:WVJ917503 B983037:B983039 IX983037:IX983039 ST983037:ST983039 ACP983037:ACP983039 AML983037:AML983039 AWH983037:AWH983039 BGD983037:BGD983039 BPZ983037:BPZ983039 BZV983037:BZV983039 CJR983037:CJR983039 CTN983037:CTN983039 DDJ983037:DDJ983039 DNF983037:DNF983039 DXB983037:DXB983039 EGX983037:EGX983039 EQT983037:EQT983039 FAP983037:FAP983039 FKL983037:FKL983039 FUH983037:FUH983039 GED983037:GED983039 GNZ983037:GNZ983039 GXV983037:GXV983039 HHR983037:HHR983039 HRN983037:HRN983039 IBJ983037:IBJ983039 ILF983037:ILF983039 IVB983037:IVB983039 JEX983037:JEX983039 JOT983037:JOT983039 JYP983037:JYP983039 KIL983037:KIL983039 KSH983037:KSH983039 LCD983037:LCD983039 LLZ983037:LLZ983039 LVV983037:LVV983039 MFR983037:MFR983039 MPN983037:MPN983039 MZJ983037:MZJ983039 NJF983037:NJF983039 NTB983037:NTB983039 OCX983037:OCX983039 OMT983037:OMT983039 OWP983037:OWP983039 PGL983037:PGL983039 PQH983037:PQH983039 QAD983037:QAD983039 QJZ983037:QJZ983039 QTV983037:QTV983039 RDR983037:RDR983039 RNN983037:RNN983039 RXJ983037:RXJ983039 SHF983037:SHF983039 SRB983037:SRB983039 TAX983037:TAX983039 TKT983037:TKT983039 TUP983037:TUP983039 UEL983037:UEL983039 UOH983037:UOH983039 UYD983037:UYD983039 VHZ983037:VHZ983039 VRV983037:VRV983039 WBR983037:WBR983039 WLN983037:WLN983039 WVJ983037:WVJ983039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59999389629810485"/>
    <pageSetUpPr fitToPage="1"/>
  </sheetPr>
  <dimension ref="A1:F28"/>
  <sheetViews>
    <sheetView showGridLines="0" view="pageBreakPreview" zoomScale="85" zoomScaleNormal="85" zoomScaleSheetLayoutView="85" workbookViewId="0">
      <selection activeCell="E7" sqref="E7"/>
    </sheetView>
  </sheetViews>
  <sheetFormatPr defaultColWidth="11.3984375" defaultRowHeight="13.2" x14ac:dyDescent="0.45"/>
  <cols>
    <col min="1" max="1" width="4.3984375" style="305" customWidth="1"/>
    <col min="2" max="2" width="6.5" style="305" customWidth="1"/>
    <col min="3" max="3" width="19.5" style="305" customWidth="1"/>
    <col min="4" max="4" width="52.3984375" style="305" customWidth="1"/>
    <col min="5" max="5" width="19.5" style="305" customWidth="1"/>
    <col min="6" max="6" width="7.5" style="305" customWidth="1"/>
    <col min="7" max="256" width="11.3984375" style="305"/>
    <col min="257" max="257" width="4.3984375" style="305" customWidth="1"/>
    <col min="258" max="258" width="6.5" style="305" customWidth="1"/>
    <col min="259" max="259" width="19.5" style="305" customWidth="1"/>
    <col min="260" max="260" width="52.3984375" style="305" customWidth="1"/>
    <col min="261" max="261" width="19.5" style="305" customWidth="1"/>
    <col min="262" max="262" width="7.5" style="305" customWidth="1"/>
    <col min="263" max="512" width="11.3984375" style="305"/>
    <col min="513" max="513" width="4.3984375" style="305" customWidth="1"/>
    <col min="514" max="514" width="6.5" style="305" customWidth="1"/>
    <col min="515" max="515" width="19.5" style="305" customWidth="1"/>
    <col min="516" max="516" width="52.3984375" style="305" customWidth="1"/>
    <col min="517" max="517" width="19.5" style="305" customWidth="1"/>
    <col min="518" max="518" width="7.5" style="305" customWidth="1"/>
    <col min="519" max="768" width="11.3984375" style="305"/>
    <col min="769" max="769" width="4.3984375" style="305" customWidth="1"/>
    <col min="770" max="770" width="6.5" style="305" customWidth="1"/>
    <col min="771" max="771" width="19.5" style="305" customWidth="1"/>
    <col min="772" max="772" width="52.3984375" style="305" customWidth="1"/>
    <col min="773" max="773" width="19.5" style="305" customWidth="1"/>
    <col min="774" max="774" width="7.5" style="305" customWidth="1"/>
    <col min="775" max="1024" width="11.3984375" style="305"/>
    <col min="1025" max="1025" width="4.3984375" style="305" customWidth="1"/>
    <col min="1026" max="1026" width="6.5" style="305" customWidth="1"/>
    <col min="1027" max="1027" width="19.5" style="305" customWidth="1"/>
    <col min="1028" max="1028" width="52.3984375" style="305" customWidth="1"/>
    <col min="1029" max="1029" width="19.5" style="305" customWidth="1"/>
    <col min="1030" max="1030" width="7.5" style="305" customWidth="1"/>
    <col min="1031" max="1280" width="11.3984375" style="305"/>
    <col min="1281" max="1281" width="4.3984375" style="305" customWidth="1"/>
    <col min="1282" max="1282" width="6.5" style="305" customWidth="1"/>
    <col min="1283" max="1283" width="19.5" style="305" customWidth="1"/>
    <col min="1284" max="1284" width="52.3984375" style="305" customWidth="1"/>
    <col min="1285" max="1285" width="19.5" style="305" customWidth="1"/>
    <col min="1286" max="1286" width="7.5" style="305" customWidth="1"/>
    <col min="1287" max="1536" width="11.3984375" style="305"/>
    <col min="1537" max="1537" width="4.3984375" style="305" customWidth="1"/>
    <col min="1538" max="1538" width="6.5" style="305" customWidth="1"/>
    <col min="1539" max="1539" width="19.5" style="305" customWidth="1"/>
    <col min="1540" max="1540" width="52.3984375" style="305" customWidth="1"/>
    <col min="1541" max="1541" width="19.5" style="305" customWidth="1"/>
    <col min="1542" max="1542" width="7.5" style="305" customWidth="1"/>
    <col min="1543" max="1792" width="11.3984375" style="305"/>
    <col min="1793" max="1793" width="4.3984375" style="305" customWidth="1"/>
    <col min="1794" max="1794" width="6.5" style="305" customWidth="1"/>
    <col min="1795" max="1795" width="19.5" style="305" customWidth="1"/>
    <col min="1796" max="1796" width="52.3984375" style="305" customWidth="1"/>
    <col min="1797" max="1797" width="19.5" style="305" customWidth="1"/>
    <col min="1798" max="1798" width="7.5" style="305" customWidth="1"/>
    <col min="1799" max="2048" width="11.3984375" style="305"/>
    <col min="2049" max="2049" width="4.3984375" style="305" customWidth="1"/>
    <col min="2050" max="2050" width="6.5" style="305" customWidth="1"/>
    <col min="2051" max="2051" width="19.5" style="305" customWidth="1"/>
    <col min="2052" max="2052" width="52.3984375" style="305" customWidth="1"/>
    <col min="2053" max="2053" width="19.5" style="305" customWidth="1"/>
    <col min="2054" max="2054" width="7.5" style="305" customWidth="1"/>
    <col min="2055" max="2304" width="11.3984375" style="305"/>
    <col min="2305" max="2305" width="4.3984375" style="305" customWidth="1"/>
    <col min="2306" max="2306" width="6.5" style="305" customWidth="1"/>
    <col min="2307" max="2307" width="19.5" style="305" customWidth="1"/>
    <col min="2308" max="2308" width="52.3984375" style="305" customWidth="1"/>
    <col min="2309" max="2309" width="19.5" style="305" customWidth="1"/>
    <col min="2310" max="2310" width="7.5" style="305" customWidth="1"/>
    <col min="2311" max="2560" width="11.3984375" style="305"/>
    <col min="2561" max="2561" width="4.3984375" style="305" customWidth="1"/>
    <col min="2562" max="2562" width="6.5" style="305" customWidth="1"/>
    <col min="2563" max="2563" width="19.5" style="305" customWidth="1"/>
    <col min="2564" max="2564" width="52.3984375" style="305" customWidth="1"/>
    <col min="2565" max="2565" width="19.5" style="305" customWidth="1"/>
    <col min="2566" max="2566" width="7.5" style="305" customWidth="1"/>
    <col min="2567" max="2816" width="11.3984375" style="305"/>
    <col min="2817" max="2817" width="4.3984375" style="305" customWidth="1"/>
    <col min="2818" max="2818" width="6.5" style="305" customWidth="1"/>
    <col min="2819" max="2819" width="19.5" style="305" customWidth="1"/>
    <col min="2820" max="2820" width="52.3984375" style="305" customWidth="1"/>
    <col min="2821" max="2821" width="19.5" style="305" customWidth="1"/>
    <col min="2822" max="2822" width="7.5" style="305" customWidth="1"/>
    <col min="2823" max="3072" width="11.3984375" style="305"/>
    <col min="3073" max="3073" width="4.3984375" style="305" customWidth="1"/>
    <col min="3074" max="3074" width="6.5" style="305" customWidth="1"/>
    <col min="3075" max="3075" width="19.5" style="305" customWidth="1"/>
    <col min="3076" max="3076" width="52.3984375" style="305" customWidth="1"/>
    <col min="3077" max="3077" width="19.5" style="305" customWidth="1"/>
    <col min="3078" max="3078" width="7.5" style="305" customWidth="1"/>
    <col min="3079" max="3328" width="11.3984375" style="305"/>
    <col min="3329" max="3329" width="4.3984375" style="305" customWidth="1"/>
    <col min="3330" max="3330" width="6.5" style="305" customWidth="1"/>
    <col min="3331" max="3331" width="19.5" style="305" customWidth="1"/>
    <col min="3332" max="3332" width="52.3984375" style="305" customWidth="1"/>
    <col min="3333" max="3333" width="19.5" style="305" customWidth="1"/>
    <col min="3334" max="3334" width="7.5" style="305" customWidth="1"/>
    <col min="3335" max="3584" width="11.3984375" style="305"/>
    <col min="3585" max="3585" width="4.3984375" style="305" customWidth="1"/>
    <col min="3586" max="3586" width="6.5" style="305" customWidth="1"/>
    <col min="3587" max="3587" width="19.5" style="305" customWidth="1"/>
    <col min="3588" max="3588" width="52.3984375" style="305" customWidth="1"/>
    <col min="3589" max="3589" width="19.5" style="305" customWidth="1"/>
    <col min="3590" max="3590" width="7.5" style="305" customWidth="1"/>
    <col min="3591" max="3840" width="11.3984375" style="305"/>
    <col min="3841" max="3841" width="4.3984375" style="305" customWidth="1"/>
    <col min="3842" max="3842" width="6.5" style="305" customWidth="1"/>
    <col min="3843" max="3843" width="19.5" style="305" customWidth="1"/>
    <col min="3844" max="3844" width="52.3984375" style="305" customWidth="1"/>
    <col min="3845" max="3845" width="19.5" style="305" customWidth="1"/>
    <col min="3846" max="3846" width="7.5" style="305" customWidth="1"/>
    <col min="3847" max="4096" width="11.3984375" style="305"/>
    <col min="4097" max="4097" width="4.3984375" style="305" customWidth="1"/>
    <col min="4098" max="4098" width="6.5" style="305" customWidth="1"/>
    <col min="4099" max="4099" width="19.5" style="305" customWidth="1"/>
    <col min="4100" max="4100" width="52.3984375" style="305" customWidth="1"/>
    <col min="4101" max="4101" width="19.5" style="305" customWidth="1"/>
    <col min="4102" max="4102" width="7.5" style="305" customWidth="1"/>
    <col min="4103" max="4352" width="11.3984375" style="305"/>
    <col min="4353" max="4353" width="4.3984375" style="305" customWidth="1"/>
    <col min="4354" max="4354" width="6.5" style="305" customWidth="1"/>
    <col min="4355" max="4355" width="19.5" style="305" customWidth="1"/>
    <col min="4356" max="4356" width="52.3984375" style="305" customWidth="1"/>
    <col min="4357" max="4357" width="19.5" style="305" customWidth="1"/>
    <col min="4358" max="4358" width="7.5" style="305" customWidth="1"/>
    <col min="4359" max="4608" width="11.3984375" style="305"/>
    <col min="4609" max="4609" width="4.3984375" style="305" customWidth="1"/>
    <col min="4610" max="4610" width="6.5" style="305" customWidth="1"/>
    <col min="4611" max="4611" width="19.5" style="305" customWidth="1"/>
    <col min="4612" max="4612" width="52.3984375" style="305" customWidth="1"/>
    <col min="4613" max="4613" width="19.5" style="305" customWidth="1"/>
    <col min="4614" max="4614" width="7.5" style="305" customWidth="1"/>
    <col min="4615" max="4864" width="11.3984375" style="305"/>
    <col min="4865" max="4865" width="4.3984375" style="305" customWidth="1"/>
    <col min="4866" max="4866" width="6.5" style="305" customWidth="1"/>
    <col min="4867" max="4867" width="19.5" style="305" customWidth="1"/>
    <col min="4868" max="4868" width="52.3984375" style="305" customWidth="1"/>
    <col min="4869" max="4869" width="19.5" style="305" customWidth="1"/>
    <col min="4870" max="4870" width="7.5" style="305" customWidth="1"/>
    <col min="4871" max="5120" width="11.3984375" style="305"/>
    <col min="5121" max="5121" width="4.3984375" style="305" customWidth="1"/>
    <col min="5122" max="5122" width="6.5" style="305" customWidth="1"/>
    <col min="5123" max="5123" width="19.5" style="305" customWidth="1"/>
    <col min="5124" max="5124" width="52.3984375" style="305" customWidth="1"/>
    <col min="5125" max="5125" width="19.5" style="305" customWidth="1"/>
    <col min="5126" max="5126" width="7.5" style="305" customWidth="1"/>
    <col min="5127" max="5376" width="11.3984375" style="305"/>
    <col min="5377" max="5377" width="4.3984375" style="305" customWidth="1"/>
    <col min="5378" max="5378" width="6.5" style="305" customWidth="1"/>
    <col min="5379" max="5379" width="19.5" style="305" customWidth="1"/>
    <col min="5380" max="5380" width="52.3984375" style="305" customWidth="1"/>
    <col min="5381" max="5381" width="19.5" style="305" customWidth="1"/>
    <col min="5382" max="5382" width="7.5" style="305" customWidth="1"/>
    <col min="5383" max="5632" width="11.3984375" style="305"/>
    <col min="5633" max="5633" width="4.3984375" style="305" customWidth="1"/>
    <col min="5634" max="5634" width="6.5" style="305" customWidth="1"/>
    <col min="5635" max="5635" width="19.5" style="305" customWidth="1"/>
    <col min="5636" max="5636" width="52.3984375" style="305" customWidth="1"/>
    <col min="5637" max="5637" width="19.5" style="305" customWidth="1"/>
    <col min="5638" max="5638" width="7.5" style="305" customWidth="1"/>
    <col min="5639" max="5888" width="11.3984375" style="305"/>
    <col min="5889" max="5889" width="4.3984375" style="305" customWidth="1"/>
    <col min="5890" max="5890" width="6.5" style="305" customWidth="1"/>
    <col min="5891" max="5891" width="19.5" style="305" customWidth="1"/>
    <col min="5892" max="5892" width="52.3984375" style="305" customWidth="1"/>
    <col min="5893" max="5893" width="19.5" style="305" customWidth="1"/>
    <col min="5894" max="5894" width="7.5" style="305" customWidth="1"/>
    <col min="5895" max="6144" width="11.3984375" style="305"/>
    <col min="6145" max="6145" width="4.3984375" style="305" customWidth="1"/>
    <col min="6146" max="6146" width="6.5" style="305" customWidth="1"/>
    <col min="6147" max="6147" width="19.5" style="305" customWidth="1"/>
    <col min="6148" max="6148" width="52.3984375" style="305" customWidth="1"/>
    <col min="6149" max="6149" width="19.5" style="305" customWidth="1"/>
    <col min="6150" max="6150" width="7.5" style="305" customWidth="1"/>
    <col min="6151" max="6400" width="11.3984375" style="305"/>
    <col min="6401" max="6401" width="4.3984375" style="305" customWidth="1"/>
    <col min="6402" max="6402" width="6.5" style="305" customWidth="1"/>
    <col min="6403" max="6403" width="19.5" style="305" customWidth="1"/>
    <col min="6404" max="6404" width="52.3984375" style="305" customWidth="1"/>
    <col min="6405" max="6405" width="19.5" style="305" customWidth="1"/>
    <col min="6406" max="6406" width="7.5" style="305" customWidth="1"/>
    <col min="6407" max="6656" width="11.3984375" style="305"/>
    <col min="6657" max="6657" width="4.3984375" style="305" customWidth="1"/>
    <col min="6658" max="6658" width="6.5" style="305" customWidth="1"/>
    <col min="6659" max="6659" width="19.5" style="305" customWidth="1"/>
    <col min="6660" max="6660" width="52.3984375" style="305" customWidth="1"/>
    <col min="6661" max="6661" width="19.5" style="305" customWidth="1"/>
    <col min="6662" max="6662" width="7.5" style="305" customWidth="1"/>
    <col min="6663" max="6912" width="11.3984375" style="305"/>
    <col min="6913" max="6913" width="4.3984375" style="305" customWidth="1"/>
    <col min="6914" max="6914" width="6.5" style="305" customWidth="1"/>
    <col min="6915" max="6915" width="19.5" style="305" customWidth="1"/>
    <col min="6916" max="6916" width="52.3984375" style="305" customWidth="1"/>
    <col min="6917" max="6917" width="19.5" style="305" customWidth="1"/>
    <col min="6918" max="6918" width="7.5" style="305" customWidth="1"/>
    <col min="6919" max="7168" width="11.3984375" style="305"/>
    <col min="7169" max="7169" width="4.3984375" style="305" customWidth="1"/>
    <col min="7170" max="7170" width="6.5" style="305" customWidth="1"/>
    <col min="7171" max="7171" width="19.5" style="305" customWidth="1"/>
    <col min="7172" max="7172" width="52.3984375" style="305" customWidth="1"/>
    <col min="7173" max="7173" width="19.5" style="305" customWidth="1"/>
    <col min="7174" max="7174" width="7.5" style="305" customWidth="1"/>
    <col min="7175" max="7424" width="11.3984375" style="305"/>
    <col min="7425" max="7425" width="4.3984375" style="305" customWidth="1"/>
    <col min="7426" max="7426" width="6.5" style="305" customWidth="1"/>
    <col min="7427" max="7427" width="19.5" style="305" customWidth="1"/>
    <col min="7428" max="7428" width="52.3984375" style="305" customWidth="1"/>
    <col min="7429" max="7429" width="19.5" style="305" customWidth="1"/>
    <col min="7430" max="7430" width="7.5" style="305" customWidth="1"/>
    <col min="7431" max="7680" width="11.3984375" style="305"/>
    <col min="7681" max="7681" width="4.3984375" style="305" customWidth="1"/>
    <col min="7682" max="7682" width="6.5" style="305" customWidth="1"/>
    <col min="7683" max="7683" width="19.5" style="305" customWidth="1"/>
    <col min="7684" max="7684" width="52.3984375" style="305" customWidth="1"/>
    <col min="7685" max="7685" width="19.5" style="305" customWidth="1"/>
    <col min="7686" max="7686" width="7.5" style="305" customWidth="1"/>
    <col min="7687" max="7936" width="11.3984375" style="305"/>
    <col min="7937" max="7937" width="4.3984375" style="305" customWidth="1"/>
    <col min="7938" max="7938" width="6.5" style="305" customWidth="1"/>
    <col min="7939" max="7939" width="19.5" style="305" customWidth="1"/>
    <col min="7940" max="7940" width="52.3984375" style="305" customWidth="1"/>
    <col min="7941" max="7941" width="19.5" style="305" customWidth="1"/>
    <col min="7942" max="7942" width="7.5" style="305" customWidth="1"/>
    <col min="7943" max="8192" width="11.3984375" style="305"/>
    <col min="8193" max="8193" width="4.3984375" style="305" customWidth="1"/>
    <col min="8194" max="8194" width="6.5" style="305" customWidth="1"/>
    <col min="8195" max="8195" width="19.5" style="305" customWidth="1"/>
    <col min="8196" max="8196" width="52.3984375" style="305" customWidth="1"/>
    <col min="8197" max="8197" width="19.5" style="305" customWidth="1"/>
    <col min="8198" max="8198" width="7.5" style="305" customWidth="1"/>
    <col min="8199" max="8448" width="11.3984375" style="305"/>
    <col min="8449" max="8449" width="4.3984375" style="305" customWidth="1"/>
    <col min="8450" max="8450" width="6.5" style="305" customWidth="1"/>
    <col min="8451" max="8451" width="19.5" style="305" customWidth="1"/>
    <col min="8452" max="8452" width="52.3984375" style="305" customWidth="1"/>
    <col min="8453" max="8453" width="19.5" style="305" customWidth="1"/>
    <col min="8454" max="8454" width="7.5" style="305" customWidth="1"/>
    <col min="8455" max="8704" width="11.3984375" style="305"/>
    <col min="8705" max="8705" width="4.3984375" style="305" customWidth="1"/>
    <col min="8706" max="8706" width="6.5" style="305" customWidth="1"/>
    <col min="8707" max="8707" width="19.5" style="305" customWidth="1"/>
    <col min="8708" max="8708" width="52.3984375" style="305" customWidth="1"/>
    <col min="8709" max="8709" width="19.5" style="305" customWidth="1"/>
    <col min="8710" max="8710" width="7.5" style="305" customWidth="1"/>
    <col min="8711" max="8960" width="11.3984375" style="305"/>
    <col min="8961" max="8961" width="4.3984375" style="305" customWidth="1"/>
    <col min="8962" max="8962" width="6.5" style="305" customWidth="1"/>
    <col min="8963" max="8963" width="19.5" style="305" customWidth="1"/>
    <col min="8964" max="8964" width="52.3984375" style="305" customWidth="1"/>
    <col min="8965" max="8965" width="19.5" style="305" customWidth="1"/>
    <col min="8966" max="8966" width="7.5" style="305" customWidth="1"/>
    <col min="8967" max="9216" width="11.3984375" style="305"/>
    <col min="9217" max="9217" width="4.3984375" style="305" customWidth="1"/>
    <col min="9218" max="9218" width="6.5" style="305" customWidth="1"/>
    <col min="9219" max="9219" width="19.5" style="305" customWidth="1"/>
    <col min="9220" max="9220" width="52.3984375" style="305" customWidth="1"/>
    <col min="9221" max="9221" width="19.5" style="305" customWidth="1"/>
    <col min="9222" max="9222" width="7.5" style="305" customWidth="1"/>
    <col min="9223" max="9472" width="11.3984375" style="305"/>
    <col min="9473" max="9473" width="4.3984375" style="305" customWidth="1"/>
    <col min="9474" max="9474" width="6.5" style="305" customWidth="1"/>
    <col min="9475" max="9475" width="19.5" style="305" customWidth="1"/>
    <col min="9476" max="9476" width="52.3984375" style="305" customWidth="1"/>
    <col min="9477" max="9477" width="19.5" style="305" customWidth="1"/>
    <col min="9478" max="9478" width="7.5" style="305" customWidth="1"/>
    <col min="9479" max="9728" width="11.3984375" style="305"/>
    <col min="9729" max="9729" width="4.3984375" style="305" customWidth="1"/>
    <col min="9730" max="9730" width="6.5" style="305" customWidth="1"/>
    <col min="9731" max="9731" width="19.5" style="305" customWidth="1"/>
    <col min="9732" max="9732" width="52.3984375" style="305" customWidth="1"/>
    <col min="9733" max="9733" width="19.5" style="305" customWidth="1"/>
    <col min="9734" max="9734" width="7.5" style="305" customWidth="1"/>
    <col min="9735" max="9984" width="11.3984375" style="305"/>
    <col min="9985" max="9985" width="4.3984375" style="305" customWidth="1"/>
    <col min="9986" max="9986" width="6.5" style="305" customWidth="1"/>
    <col min="9987" max="9987" width="19.5" style="305" customWidth="1"/>
    <col min="9988" max="9988" width="52.3984375" style="305" customWidth="1"/>
    <col min="9989" max="9989" width="19.5" style="305" customWidth="1"/>
    <col min="9990" max="9990" width="7.5" style="305" customWidth="1"/>
    <col min="9991" max="10240" width="11.3984375" style="305"/>
    <col min="10241" max="10241" width="4.3984375" style="305" customWidth="1"/>
    <col min="10242" max="10242" width="6.5" style="305" customWidth="1"/>
    <col min="10243" max="10243" width="19.5" style="305" customWidth="1"/>
    <col min="10244" max="10244" width="52.3984375" style="305" customWidth="1"/>
    <col min="10245" max="10245" width="19.5" style="305" customWidth="1"/>
    <col min="10246" max="10246" width="7.5" style="305" customWidth="1"/>
    <col min="10247" max="10496" width="11.3984375" style="305"/>
    <col min="10497" max="10497" width="4.3984375" style="305" customWidth="1"/>
    <col min="10498" max="10498" width="6.5" style="305" customWidth="1"/>
    <col min="10499" max="10499" width="19.5" style="305" customWidth="1"/>
    <col min="10500" max="10500" width="52.3984375" style="305" customWidth="1"/>
    <col min="10501" max="10501" width="19.5" style="305" customWidth="1"/>
    <col min="10502" max="10502" width="7.5" style="305" customWidth="1"/>
    <col min="10503" max="10752" width="11.3984375" style="305"/>
    <col min="10753" max="10753" width="4.3984375" style="305" customWidth="1"/>
    <col min="10754" max="10754" width="6.5" style="305" customWidth="1"/>
    <col min="10755" max="10755" width="19.5" style="305" customWidth="1"/>
    <col min="10756" max="10756" width="52.3984375" style="305" customWidth="1"/>
    <col min="10757" max="10757" width="19.5" style="305" customWidth="1"/>
    <col min="10758" max="10758" width="7.5" style="305" customWidth="1"/>
    <col min="10759" max="11008" width="11.3984375" style="305"/>
    <col min="11009" max="11009" width="4.3984375" style="305" customWidth="1"/>
    <col min="11010" max="11010" width="6.5" style="305" customWidth="1"/>
    <col min="11011" max="11011" width="19.5" style="305" customWidth="1"/>
    <col min="11012" max="11012" width="52.3984375" style="305" customWidth="1"/>
    <col min="11013" max="11013" width="19.5" style="305" customWidth="1"/>
    <col min="11014" max="11014" width="7.5" style="305" customWidth="1"/>
    <col min="11015" max="11264" width="11.3984375" style="305"/>
    <col min="11265" max="11265" width="4.3984375" style="305" customWidth="1"/>
    <col min="11266" max="11266" width="6.5" style="305" customWidth="1"/>
    <col min="11267" max="11267" width="19.5" style="305" customWidth="1"/>
    <col min="11268" max="11268" width="52.3984375" style="305" customWidth="1"/>
    <col min="11269" max="11269" width="19.5" style="305" customWidth="1"/>
    <col min="11270" max="11270" width="7.5" style="305" customWidth="1"/>
    <col min="11271" max="11520" width="11.3984375" style="305"/>
    <col min="11521" max="11521" width="4.3984375" style="305" customWidth="1"/>
    <col min="11522" max="11522" width="6.5" style="305" customWidth="1"/>
    <col min="11523" max="11523" width="19.5" style="305" customWidth="1"/>
    <col min="11524" max="11524" width="52.3984375" style="305" customWidth="1"/>
    <col min="11525" max="11525" width="19.5" style="305" customWidth="1"/>
    <col min="11526" max="11526" width="7.5" style="305" customWidth="1"/>
    <col min="11527" max="11776" width="11.3984375" style="305"/>
    <col min="11777" max="11777" width="4.3984375" style="305" customWidth="1"/>
    <col min="11778" max="11778" width="6.5" style="305" customWidth="1"/>
    <col min="11779" max="11779" width="19.5" style="305" customWidth="1"/>
    <col min="11780" max="11780" width="52.3984375" style="305" customWidth="1"/>
    <col min="11781" max="11781" width="19.5" style="305" customWidth="1"/>
    <col min="11782" max="11782" width="7.5" style="305" customWidth="1"/>
    <col min="11783" max="12032" width="11.3984375" style="305"/>
    <col min="12033" max="12033" width="4.3984375" style="305" customWidth="1"/>
    <col min="12034" max="12034" width="6.5" style="305" customWidth="1"/>
    <col min="12035" max="12035" width="19.5" style="305" customWidth="1"/>
    <col min="12036" max="12036" width="52.3984375" style="305" customWidth="1"/>
    <col min="12037" max="12037" width="19.5" style="305" customWidth="1"/>
    <col min="12038" max="12038" width="7.5" style="305" customWidth="1"/>
    <col min="12039" max="12288" width="11.3984375" style="305"/>
    <col min="12289" max="12289" width="4.3984375" style="305" customWidth="1"/>
    <col min="12290" max="12290" width="6.5" style="305" customWidth="1"/>
    <col min="12291" max="12291" width="19.5" style="305" customWidth="1"/>
    <col min="12292" max="12292" width="52.3984375" style="305" customWidth="1"/>
    <col min="12293" max="12293" width="19.5" style="305" customWidth="1"/>
    <col min="12294" max="12294" width="7.5" style="305" customWidth="1"/>
    <col min="12295" max="12544" width="11.3984375" style="305"/>
    <col min="12545" max="12545" width="4.3984375" style="305" customWidth="1"/>
    <col min="12546" max="12546" width="6.5" style="305" customWidth="1"/>
    <col min="12547" max="12547" width="19.5" style="305" customWidth="1"/>
    <col min="12548" max="12548" width="52.3984375" style="305" customWidth="1"/>
    <col min="12549" max="12549" width="19.5" style="305" customWidth="1"/>
    <col min="12550" max="12550" width="7.5" style="305" customWidth="1"/>
    <col min="12551" max="12800" width="11.3984375" style="305"/>
    <col min="12801" max="12801" width="4.3984375" style="305" customWidth="1"/>
    <col min="12802" max="12802" width="6.5" style="305" customWidth="1"/>
    <col min="12803" max="12803" width="19.5" style="305" customWidth="1"/>
    <col min="12804" max="12804" width="52.3984375" style="305" customWidth="1"/>
    <col min="12805" max="12805" width="19.5" style="305" customWidth="1"/>
    <col min="12806" max="12806" width="7.5" style="305" customWidth="1"/>
    <col min="12807" max="13056" width="11.3984375" style="305"/>
    <col min="13057" max="13057" width="4.3984375" style="305" customWidth="1"/>
    <col min="13058" max="13058" width="6.5" style="305" customWidth="1"/>
    <col min="13059" max="13059" width="19.5" style="305" customWidth="1"/>
    <col min="13060" max="13060" width="52.3984375" style="305" customWidth="1"/>
    <col min="13061" max="13061" width="19.5" style="305" customWidth="1"/>
    <col min="13062" max="13062" width="7.5" style="305" customWidth="1"/>
    <col min="13063" max="13312" width="11.3984375" style="305"/>
    <col min="13313" max="13313" width="4.3984375" style="305" customWidth="1"/>
    <col min="13314" max="13314" width="6.5" style="305" customWidth="1"/>
    <col min="13315" max="13315" width="19.5" style="305" customWidth="1"/>
    <col min="13316" max="13316" width="52.3984375" style="305" customWidth="1"/>
    <col min="13317" max="13317" width="19.5" style="305" customWidth="1"/>
    <col min="13318" max="13318" width="7.5" style="305" customWidth="1"/>
    <col min="13319" max="13568" width="11.3984375" style="305"/>
    <col min="13569" max="13569" width="4.3984375" style="305" customWidth="1"/>
    <col min="13570" max="13570" width="6.5" style="305" customWidth="1"/>
    <col min="13571" max="13571" width="19.5" style="305" customWidth="1"/>
    <col min="13572" max="13572" width="52.3984375" style="305" customWidth="1"/>
    <col min="13573" max="13573" width="19.5" style="305" customWidth="1"/>
    <col min="13574" max="13574" width="7.5" style="305" customWidth="1"/>
    <col min="13575" max="13824" width="11.3984375" style="305"/>
    <col min="13825" max="13825" width="4.3984375" style="305" customWidth="1"/>
    <col min="13826" max="13826" width="6.5" style="305" customWidth="1"/>
    <col min="13827" max="13827" width="19.5" style="305" customWidth="1"/>
    <col min="13828" max="13828" width="52.3984375" style="305" customWidth="1"/>
    <col min="13829" max="13829" width="19.5" style="305" customWidth="1"/>
    <col min="13830" max="13830" width="7.5" style="305" customWidth="1"/>
    <col min="13831" max="14080" width="11.3984375" style="305"/>
    <col min="14081" max="14081" width="4.3984375" style="305" customWidth="1"/>
    <col min="14082" max="14082" width="6.5" style="305" customWidth="1"/>
    <col min="14083" max="14083" width="19.5" style="305" customWidth="1"/>
    <col min="14084" max="14084" width="52.3984375" style="305" customWidth="1"/>
    <col min="14085" max="14085" width="19.5" style="305" customWidth="1"/>
    <col min="14086" max="14086" width="7.5" style="305" customWidth="1"/>
    <col min="14087" max="14336" width="11.3984375" style="305"/>
    <col min="14337" max="14337" width="4.3984375" style="305" customWidth="1"/>
    <col min="14338" max="14338" width="6.5" style="305" customWidth="1"/>
    <col min="14339" max="14339" width="19.5" style="305" customWidth="1"/>
    <col min="14340" max="14340" width="52.3984375" style="305" customWidth="1"/>
    <col min="14341" max="14341" width="19.5" style="305" customWidth="1"/>
    <col min="14342" max="14342" width="7.5" style="305" customWidth="1"/>
    <col min="14343" max="14592" width="11.3984375" style="305"/>
    <col min="14593" max="14593" width="4.3984375" style="305" customWidth="1"/>
    <col min="14594" max="14594" width="6.5" style="305" customWidth="1"/>
    <col min="14595" max="14595" width="19.5" style="305" customWidth="1"/>
    <col min="14596" max="14596" width="52.3984375" style="305" customWidth="1"/>
    <col min="14597" max="14597" width="19.5" style="305" customWidth="1"/>
    <col min="14598" max="14598" width="7.5" style="305" customWidth="1"/>
    <col min="14599" max="14848" width="11.3984375" style="305"/>
    <col min="14849" max="14849" width="4.3984375" style="305" customWidth="1"/>
    <col min="14850" max="14850" width="6.5" style="305" customWidth="1"/>
    <col min="14851" max="14851" width="19.5" style="305" customWidth="1"/>
    <col min="14852" max="14852" width="52.3984375" style="305" customWidth="1"/>
    <col min="14853" max="14853" width="19.5" style="305" customWidth="1"/>
    <col min="14854" max="14854" width="7.5" style="305" customWidth="1"/>
    <col min="14855" max="15104" width="11.3984375" style="305"/>
    <col min="15105" max="15105" width="4.3984375" style="305" customWidth="1"/>
    <col min="15106" max="15106" width="6.5" style="305" customWidth="1"/>
    <col min="15107" max="15107" width="19.5" style="305" customWidth="1"/>
    <col min="15108" max="15108" width="52.3984375" style="305" customWidth="1"/>
    <col min="15109" max="15109" width="19.5" style="305" customWidth="1"/>
    <col min="15110" max="15110" width="7.5" style="305" customWidth="1"/>
    <col min="15111" max="15360" width="11.3984375" style="305"/>
    <col min="15361" max="15361" width="4.3984375" style="305" customWidth="1"/>
    <col min="15362" max="15362" width="6.5" style="305" customWidth="1"/>
    <col min="15363" max="15363" width="19.5" style="305" customWidth="1"/>
    <col min="15364" max="15364" width="52.3984375" style="305" customWidth="1"/>
    <col min="15365" max="15365" width="19.5" style="305" customWidth="1"/>
    <col min="15366" max="15366" width="7.5" style="305" customWidth="1"/>
    <col min="15367" max="15616" width="11.3984375" style="305"/>
    <col min="15617" max="15617" width="4.3984375" style="305" customWidth="1"/>
    <col min="15618" max="15618" width="6.5" style="305" customWidth="1"/>
    <col min="15619" max="15619" width="19.5" style="305" customWidth="1"/>
    <col min="15620" max="15620" width="52.3984375" style="305" customWidth="1"/>
    <col min="15621" max="15621" width="19.5" style="305" customWidth="1"/>
    <col min="15622" max="15622" width="7.5" style="305" customWidth="1"/>
    <col min="15623" max="15872" width="11.3984375" style="305"/>
    <col min="15873" max="15873" width="4.3984375" style="305" customWidth="1"/>
    <col min="15874" max="15874" width="6.5" style="305" customWidth="1"/>
    <col min="15875" max="15875" width="19.5" style="305" customWidth="1"/>
    <col min="15876" max="15876" width="52.3984375" style="305" customWidth="1"/>
    <col min="15877" max="15877" width="19.5" style="305" customWidth="1"/>
    <col min="15878" max="15878" width="7.5" style="305" customWidth="1"/>
    <col min="15879" max="16128" width="11.3984375" style="305"/>
    <col min="16129" max="16129" width="4.3984375" style="305" customWidth="1"/>
    <col min="16130" max="16130" width="6.5" style="305" customWidth="1"/>
    <col min="16131" max="16131" width="19.5" style="305" customWidth="1"/>
    <col min="16132" max="16132" width="52.3984375" style="305" customWidth="1"/>
    <col min="16133" max="16133" width="19.5" style="305" customWidth="1"/>
    <col min="16134" max="16134" width="7.5" style="305" customWidth="1"/>
    <col min="16135" max="16384" width="11.3984375" style="305"/>
  </cols>
  <sheetData>
    <row r="1" spans="1:6" ht="21" customHeight="1" x14ac:dyDescent="0.45">
      <c r="A1" s="295" t="s">
        <v>290</v>
      </c>
      <c r="E1" s="967" t="str">
        <f>IF(共通!$C$5&lt;&gt;"",共通!$C$5,"")</f>
        <v/>
      </c>
      <c r="F1" s="967"/>
    </row>
    <row r="2" spans="1:6" ht="21" customHeight="1" x14ac:dyDescent="0.2">
      <c r="A2" s="307" t="s">
        <v>291</v>
      </c>
      <c r="E2" s="304"/>
      <c r="F2" s="304"/>
    </row>
    <row r="3" spans="1:6" ht="23.7" customHeight="1" x14ac:dyDescent="0.45">
      <c r="A3" s="305" t="s">
        <v>292</v>
      </c>
    </row>
    <row r="4" spans="1:6" ht="20.25" customHeight="1" x14ac:dyDescent="0.45">
      <c r="B4" s="419">
        <v>1</v>
      </c>
      <c r="C4" s="399" t="s">
        <v>293</v>
      </c>
      <c r="D4" s="420"/>
      <c r="E4" s="76"/>
    </row>
    <row r="5" spans="1:6" ht="20.25" customHeight="1" x14ac:dyDescent="0.45">
      <c r="B5" s="419">
        <v>2</v>
      </c>
      <c r="C5" s="399" t="s">
        <v>294</v>
      </c>
      <c r="D5" s="420"/>
      <c r="E5" s="76"/>
    </row>
    <row r="6" spans="1:6" ht="20.25" customHeight="1" x14ac:dyDescent="0.45">
      <c r="B6" s="419">
        <v>3</v>
      </c>
      <c r="C6" s="399" t="s">
        <v>295</v>
      </c>
      <c r="D6" s="420"/>
      <c r="E6" s="76"/>
    </row>
    <row r="7" spans="1:6" ht="20.25" customHeight="1" x14ac:dyDescent="0.45">
      <c r="B7" s="419">
        <v>4</v>
      </c>
      <c r="C7" s="399" t="s">
        <v>296</v>
      </c>
      <c r="D7" s="420"/>
      <c r="E7" s="76"/>
    </row>
    <row r="8" spans="1:6" ht="20.25" customHeight="1" x14ac:dyDescent="0.45">
      <c r="B8" s="419">
        <v>5</v>
      </c>
      <c r="C8" s="399" t="s">
        <v>297</v>
      </c>
      <c r="D8" s="420"/>
      <c r="E8" s="76"/>
    </row>
    <row r="9" spans="1:6" ht="20.25" customHeight="1" x14ac:dyDescent="0.45">
      <c r="B9" s="419">
        <v>6</v>
      </c>
      <c r="C9" s="399" t="s">
        <v>298</v>
      </c>
      <c r="D9" s="420"/>
      <c r="E9" s="76"/>
    </row>
    <row r="10" spans="1:6" ht="20.25" customHeight="1" x14ac:dyDescent="0.45">
      <c r="B10" s="419">
        <v>7</v>
      </c>
      <c r="C10" s="399" t="s">
        <v>299</v>
      </c>
      <c r="D10" s="420"/>
      <c r="E10" s="76"/>
    </row>
    <row r="11" spans="1:6" ht="20.25" customHeight="1" x14ac:dyDescent="0.45">
      <c r="B11" s="419">
        <v>8</v>
      </c>
      <c r="C11" s="399" t="s">
        <v>300</v>
      </c>
      <c r="D11" s="421"/>
      <c r="E11" s="76"/>
    </row>
    <row r="12" spans="1:6" ht="20.25" customHeight="1" x14ac:dyDescent="0.45">
      <c r="B12" s="419">
        <v>9</v>
      </c>
      <c r="C12" s="308" t="s">
        <v>301</v>
      </c>
      <c r="D12" s="422"/>
      <c r="E12" s="76"/>
    </row>
    <row r="13" spans="1:6" ht="20.25" customHeight="1" x14ac:dyDescent="0.45">
      <c r="B13" s="419">
        <v>10</v>
      </c>
      <c r="C13" s="399" t="s">
        <v>302</v>
      </c>
      <c r="D13" s="420"/>
      <c r="E13" s="76"/>
    </row>
    <row r="14" spans="1:6" ht="20.25" customHeight="1" x14ac:dyDescent="0.45">
      <c r="B14" s="419">
        <v>11</v>
      </c>
      <c r="C14" s="399" t="s">
        <v>303</v>
      </c>
      <c r="D14" s="420"/>
      <c r="E14" s="76"/>
    </row>
    <row r="15" spans="1:6" ht="20.25" customHeight="1" x14ac:dyDescent="0.45">
      <c r="B15" s="419">
        <v>12</v>
      </c>
      <c r="C15" s="423" t="s">
        <v>304</v>
      </c>
      <c r="D15" s="420"/>
      <c r="E15" s="76"/>
    </row>
    <row r="16" spans="1:6" ht="20.25" customHeight="1" x14ac:dyDescent="0.45">
      <c r="B16" s="419">
        <v>13</v>
      </c>
      <c r="C16" s="399" t="s">
        <v>305</v>
      </c>
      <c r="D16" s="420"/>
      <c r="E16" s="76"/>
    </row>
    <row r="17" spans="2:5" ht="20.25" customHeight="1" x14ac:dyDescent="0.45">
      <c r="B17" s="419">
        <v>14</v>
      </c>
      <c r="C17" s="399" t="s">
        <v>306</v>
      </c>
      <c r="D17" s="420"/>
      <c r="E17" s="76"/>
    </row>
    <row r="18" spans="2:5" ht="20.25" customHeight="1" x14ac:dyDescent="0.45">
      <c r="B18" s="419">
        <v>15</v>
      </c>
      <c r="C18" s="399" t="s">
        <v>307</v>
      </c>
      <c r="D18" s="420"/>
      <c r="E18" s="76"/>
    </row>
    <row r="19" spans="2:5" ht="20.25" customHeight="1" x14ac:dyDescent="0.45">
      <c r="B19" s="419">
        <v>16</v>
      </c>
      <c r="C19" s="399" t="s">
        <v>308</v>
      </c>
      <c r="D19" s="420"/>
      <c r="E19" s="76"/>
    </row>
    <row r="20" spans="2:5" ht="20.25" customHeight="1" x14ac:dyDescent="0.45">
      <c r="B20" s="419">
        <v>17</v>
      </c>
      <c r="C20" s="399" t="s">
        <v>309</v>
      </c>
      <c r="D20" s="420"/>
      <c r="E20" s="76"/>
    </row>
    <row r="21" spans="2:5" ht="20.25" customHeight="1" x14ac:dyDescent="0.45">
      <c r="B21" s="419">
        <v>18</v>
      </c>
      <c r="C21" s="399" t="s">
        <v>310</v>
      </c>
      <c r="D21" s="420"/>
      <c r="E21" s="76"/>
    </row>
    <row r="22" spans="2:5" ht="20.25" customHeight="1" x14ac:dyDescent="0.45">
      <c r="B22" s="419">
        <v>19</v>
      </c>
      <c r="C22" s="399" t="s">
        <v>311</v>
      </c>
      <c r="D22" s="420"/>
      <c r="E22" s="76"/>
    </row>
    <row r="23" spans="2:5" ht="20.25" customHeight="1" x14ac:dyDescent="0.45">
      <c r="B23" s="419">
        <v>20</v>
      </c>
      <c r="C23" s="399" t="s">
        <v>312</v>
      </c>
      <c r="D23" s="420"/>
      <c r="E23" s="76"/>
    </row>
    <row r="24" spans="2:5" ht="20.25" customHeight="1" x14ac:dyDescent="0.45">
      <c r="B24" s="419">
        <v>21</v>
      </c>
      <c r="C24" s="399" t="s">
        <v>313</v>
      </c>
      <c r="D24" s="420"/>
      <c r="E24" s="76"/>
    </row>
    <row r="25" spans="2:5" ht="20.25" customHeight="1" x14ac:dyDescent="0.45">
      <c r="B25" s="419">
        <v>22</v>
      </c>
      <c r="C25" s="1121" t="s">
        <v>314</v>
      </c>
      <c r="D25" s="1121"/>
      <c r="E25" s="76"/>
    </row>
    <row r="26" spans="2:5" ht="20.25" customHeight="1" x14ac:dyDescent="0.45">
      <c r="B26" s="424">
        <v>23</v>
      </c>
      <c r="C26" s="1122" t="s">
        <v>315</v>
      </c>
      <c r="D26" s="1122"/>
      <c r="E26" s="76"/>
    </row>
    <row r="27" spans="2:5" ht="19.95" customHeight="1" x14ac:dyDescent="0.45">
      <c r="B27" s="419">
        <v>24</v>
      </c>
      <c r="C27" s="399" t="s">
        <v>316</v>
      </c>
      <c r="D27" s="1123"/>
      <c r="E27" s="1123"/>
    </row>
    <row r="28" spans="2:5" ht="6.75" customHeight="1" x14ac:dyDescent="0.45"/>
  </sheetData>
  <sheetProtection algorithmName="SHA-512" hashValue="im8NmRC8AI7D/xwCuAwfpDIe5/njpvzelhbGA4mCBvNGDkuLn7m39PJm90wUNHTRM3L8SMjTYkZsdbJoMKM+ZQ==" saltValue="jF70i9srrUTGx3GLcIS1Ug==" spinCount="100000" sheet="1" objects="1" scenarios="1" selectLockedCells="1"/>
  <mergeCells count="4">
    <mergeCell ref="E1:F1"/>
    <mergeCell ref="C25:D25"/>
    <mergeCell ref="C26:D26"/>
    <mergeCell ref="D27:E27"/>
  </mergeCells>
  <phoneticPr fontId="2"/>
  <conditionalFormatting sqref="E1 E4:E5 D27">
    <cfRule type="notContainsBlanks" dxfId="462" priority="2" stopIfTrue="1">
      <formula>LEN(TRIM(D1))&gt;0</formula>
    </cfRule>
  </conditionalFormatting>
  <conditionalFormatting sqref="E6:E26">
    <cfRule type="notContainsBlanks" dxfId="461" priority="1" stopIfTrue="1">
      <formula>LEN(TRIM(E6))&gt;0</formula>
    </cfRule>
  </conditionalFormatting>
  <dataValidations count="1">
    <dataValidation type="list" operator="equal" allowBlank="1" showErrorMessage="1" errorTitle="入力規則違反" error="リストから選択してください" sqref="E4:E26 JA4:JA26 SW4:SW26 ACS4:ACS26 AMO4:AMO26 AWK4:AWK26 BGG4:BGG26 BQC4:BQC26 BZY4:BZY26 CJU4:CJU26 CTQ4:CTQ26 DDM4:DDM26 DNI4:DNI26 DXE4:DXE26 EHA4:EHA26 EQW4:EQW26 FAS4:FAS26 FKO4:FKO26 FUK4:FUK26 GEG4:GEG26 GOC4:GOC26 GXY4:GXY26 HHU4:HHU26 HRQ4:HRQ26 IBM4:IBM26 ILI4:ILI26 IVE4:IVE26 JFA4:JFA26 JOW4:JOW26 JYS4:JYS26 KIO4:KIO26 KSK4:KSK26 LCG4:LCG26 LMC4:LMC26 LVY4:LVY26 MFU4:MFU26 MPQ4:MPQ26 MZM4:MZM26 NJI4:NJI26 NTE4:NTE26 ODA4:ODA26 OMW4:OMW26 OWS4:OWS26 PGO4:PGO26 PQK4:PQK26 QAG4:QAG26 QKC4:QKC26 QTY4:QTY26 RDU4:RDU26 RNQ4:RNQ26 RXM4:RXM26 SHI4:SHI26 SRE4:SRE26 TBA4:TBA26 TKW4:TKW26 TUS4:TUS26 UEO4:UEO26 UOK4:UOK26 UYG4:UYG26 VIC4:VIC26 VRY4:VRY26 WBU4:WBU26 WLQ4:WLQ26 WVM4:WVM26 E65540:E65562 JA65540:JA65562 SW65540:SW65562 ACS65540:ACS65562 AMO65540:AMO65562 AWK65540:AWK65562 BGG65540:BGG65562 BQC65540:BQC65562 BZY65540:BZY65562 CJU65540:CJU65562 CTQ65540:CTQ65562 DDM65540:DDM65562 DNI65540:DNI65562 DXE65540:DXE65562 EHA65540:EHA65562 EQW65540:EQW65562 FAS65540:FAS65562 FKO65540:FKO65562 FUK65540:FUK65562 GEG65540:GEG65562 GOC65540:GOC65562 GXY65540:GXY65562 HHU65540:HHU65562 HRQ65540:HRQ65562 IBM65540:IBM65562 ILI65540:ILI65562 IVE65540:IVE65562 JFA65540:JFA65562 JOW65540:JOW65562 JYS65540:JYS65562 KIO65540:KIO65562 KSK65540:KSK65562 LCG65540:LCG65562 LMC65540:LMC65562 LVY65540:LVY65562 MFU65540:MFU65562 MPQ65540:MPQ65562 MZM65540:MZM65562 NJI65540:NJI65562 NTE65540:NTE65562 ODA65540:ODA65562 OMW65540:OMW65562 OWS65540:OWS65562 PGO65540:PGO65562 PQK65540:PQK65562 QAG65540:QAG65562 QKC65540:QKC65562 QTY65540:QTY65562 RDU65540:RDU65562 RNQ65540:RNQ65562 RXM65540:RXM65562 SHI65540:SHI65562 SRE65540:SRE65562 TBA65540:TBA65562 TKW65540:TKW65562 TUS65540:TUS65562 UEO65540:UEO65562 UOK65540:UOK65562 UYG65540:UYG65562 VIC65540:VIC65562 VRY65540:VRY65562 WBU65540:WBU65562 WLQ65540:WLQ65562 WVM65540:WVM65562 E131076:E131098 JA131076:JA131098 SW131076:SW131098 ACS131076:ACS131098 AMO131076:AMO131098 AWK131076:AWK131098 BGG131076:BGG131098 BQC131076:BQC131098 BZY131076:BZY131098 CJU131076:CJU131098 CTQ131076:CTQ131098 DDM131076:DDM131098 DNI131076:DNI131098 DXE131076:DXE131098 EHA131076:EHA131098 EQW131076:EQW131098 FAS131076:FAS131098 FKO131076:FKO131098 FUK131076:FUK131098 GEG131076:GEG131098 GOC131076:GOC131098 GXY131076:GXY131098 HHU131076:HHU131098 HRQ131076:HRQ131098 IBM131076:IBM131098 ILI131076:ILI131098 IVE131076:IVE131098 JFA131076:JFA131098 JOW131076:JOW131098 JYS131076:JYS131098 KIO131076:KIO131098 KSK131076:KSK131098 LCG131076:LCG131098 LMC131076:LMC131098 LVY131076:LVY131098 MFU131076:MFU131098 MPQ131076:MPQ131098 MZM131076:MZM131098 NJI131076:NJI131098 NTE131076:NTE131098 ODA131076:ODA131098 OMW131076:OMW131098 OWS131076:OWS131098 PGO131076:PGO131098 PQK131076:PQK131098 QAG131076:QAG131098 QKC131076:QKC131098 QTY131076:QTY131098 RDU131076:RDU131098 RNQ131076:RNQ131098 RXM131076:RXM131098 SHI131076:SHI131098 SRE131076:SRE131098 TBA131076:TBA131098 TKW131076:TKW131098 TUS131076:TUS131098 UEO131076:UEO131098 UOK131076:UOK131098 UYG131076:UYG131098 VIC131076:VIC131098 VRY131076:VRY131098 WBU131076:WBU131098 WLQ131076:WLQ131098 WVM131076:WVM131098 E196612:E196634 JA196612:JA196634 SW196612:SW196634 ACS196612:ACS196634 AMO196612:AMO196634 AWK196612:AWK196634 BGG196612:BGG196634 BQC196612:BQC196634 BZY196612:BZY196634 CJU196612:CJU196634 CTQ196612:CTQ196634 DDM196612:DDM196634 DNI196612:DNI196634 DXE196612:DXE196634 EHA196612:EHA196634 EQW196612:EQW196634 FAS196612:FAS196634 FKO196612:FKO196634 FUK196612:FUK196634 GEG196612:GEG196634 GOC196612:GOC196634 GXY196612:GXY196634 HHU196612:HHU196634 HRQ196612:HRQ196634 IBM196612:IBM196634 ILI196612:ILI196634 IVE196612:IVE196634 JFA196612:JFA196634 JOW196612:JOW196634 JYS196612:JYS196634 KIO196612:KIO196634 KSK196612:KSK196634 LCG196612:LCG196634 LMC196612:LMC196634 LVY196612:LVY196634 MFU196612:MFU196634 MPQ196612:MPQ196634 MZM196612:MZM196634 NJI196612:NJI196634 NTE196612:NTE196634 ODA196612:ODA196634 OMW196612:OMW196634 OWS196612:OWS196634 PGO196612:PGO196634 PQK196612:PQK196634 QAG196612:QAG196634 QKC196612:QKC196634 QTY196612:QTY196634 RDU196612:RDU196634 RNQ196612:RNQ196634 RXM196612:RXM196634 SHI196612:SHI196634 SRE196612:SRE196634 TBA196612:TBA196634 TKW196612:TKW196634 TUS196612:TUS196634 UEO196612:UEO196634 UOK196612:UOK196634 UYG196612:UYG196634 VIC196612:VIC196634 VRY196612:VRY196634 WBU196612:WBU196634 WLQ196612:WLQ196634 WVM196612:WVM196634 E262148:E262170 JA262148:JA262170 SW262148:SW262170 ACS262148:ACS262170 AMO262148:AMO262170 AWK262148:AWK262170 BGG262148:BGG262170 BQC262148:BQC262170 BZY262148:BZY262170 CJU262148:CJU262170 CTQ262148:CTQ262170 DDM262148:DDM262170 DNI262148:DNI262170 DXE262148:DXE262170 EHA262148:EHA262170 EQW262148:EQW262170 FAS262148:FAS262170 FKO262148:FKO262170 FUK262148:FUK262170 GEG262148:GEG262170 GOC262148:GOC262170 GXY262148:GXY262170 HHU262148:HHU262170 HRQ262148:HRQ262170 IBM262148:IBM262170 ILI262148:ILI262170 IVE262148:IVE262170 JFA262148:JFA262170 JOW262148:JOW262170 JYS262148:JYS262170 KIO262148:KIO262170 KSK262148:KSK262170 LCG262148:LCG262170 LMC262148:LMC262170 LVY262148:LVY262170 MFU262148:MFU262170 MPQ262148:MPQ262170 MZM262148:MZM262170 NJI262148:NJI262170 NTE262148:NTE262170 ODA262148:ODA262170 OMW262148:OMW262170 OWS262148:OWS262170 PGO262148:PGO262170 PQK262148:PQK262170 QAG262148:QAG262170 QKC262148:QKC262170 QTY262148:QTY262170 RDU262148:RDU262170 RNQ262148:RNQ262170 RXM262148:RXM262170 SHI262148:SHI262170 SRE262148:SRE262170 TBA262148:TBA262170 TKW262148:TKW262170 TUS262148:TUS262170 UEO262148:UEO262170 UOK262148:UOK262170 UYG262148:UYG262170 VIC262148:VIC262170 VRY262148:VRY262170 WBU262148:WBU262170 WLQ262148:WLQ262170 WVM262148:WVM262170 E327684:E327706 JA327684:JA327706 SW327684:SW327706 ACS327684:ACS327706 AMO327684:AMO327706 AWK327684:AWK327706 BGG327684:BGG327706 BQC327684:BQC327706 BZY327684:BZY327706 CJU327684:CJU327706 CTQ327684:CTQ327706 DDM327684:DDM327706 DNI327684:DNI327706 DXE327684:DXE327706 EHA327684:EHA327706 EQW327684:EQW327706 FAS327684:FAS327706 FKO327684:FKO327706 FUK327684:FUK327706 GEG327684:GEG327706 GOC327684:GOC327706 GXY327684:GXY327706 HHU327684:HHU327706 HRQ327684:HRQ327706 IBM327684:IBM327706 ILI327684:ILI327706 IVE327684:IVE327706 JFA327684:JFA327706 JOW327684:JOW327706 JYS327684:JYS327706 KIO327684:KIO327706 KSK327684:KSK327706 LCG327684:LCG327706 LMC327684:LMC327706 LVY327684:LVY327706 MFU327684:MFU327706 MPQ327684:MPQ327706 MZM327684:MZM327706 NJI327684:NJI327706 NTE327684:NTE327706 ODA327684:ODA327706 OMW327684:OMW327706 OWS327684:OWS327706 PGO327684:PGO327706 PQK327684:PQK327706 QAG327684:QAG327706 QKC327684:QKC327706 QTY327684:QTY327706 RDU327684:RDU327706 RNQ327684:RNQ327706 RXM327684:RXM327706 SHI327684:SHI327706 SRE327684:SRE327706 TBA327684:TBA327706 TKW327684:TKW327706 TUS327684:TUS327706 UEO327684:UEO327706 UOK327684:UOK327706 UYG327684:UYG327706 VIC327684:VIC327706 VRY327684:VRY327706 WBU327684:WBU327706 WLQ327684:WLQ327706 WVM327684:WVM327706 E393220:E393242 JA393220:JA393242 SW393220:SW393242 ACS393220:ACS393242 AMO393220:AMO393242 AWK393220:AWK393242 BGG393220:BGG393242 BQC393220:BQC393242 BZY393220:BZY393242 CJU393220:CJU393242 CTQ393220:CTQ393242 DDM393220:DDM393242 DNI393220:DNI393242 DXE393220:DXE393242 EHA393220:EHA393242 EQW393220:EQW393242 FAS393220:FAS393242 FKO393220:FKO393242 FUK393220:FUK393242 GEG393220:GEG393242 GOC393220:GOC393242 GXY393220:GXY393242 HHU393220:HHU393242 HRQ393220:HRQ393242 IBM393220:IBM393242 ILI393220:ILI393242 IVE393220:IVE393242 JFA393220:JFA393242 JOW393220:JOW393242 JYS393220:JYS393242 KIO393220:KIO393242 KSK393220:KSK393242 LCG393220:LCG393242 LMC393220:LMC393242 LVY393220:LVY393242 MFU393220:MFU393242 MPQ393220:MPQ393242 MZM393220:MZM393242 NJI393220:NJI393242 NTE393220:NTE393242 ODA393220:ODA393242 OMW393220:OMW393242 OWS393220:OWS393242 PGO393220:PGO393242 PQK393220:PQK393242 QAG393220:QAG393242 QKC393220:QKC393242 QTY393220:QTY393242 RDU393220:RDU393242 RNQ393220:RNQ393242 RXM393220:RXM393242 SHI393220:SHI393242 SRE393220:SRE393242 TBA393220:TBA393242 TKW393220:TKW393242 TUS393220:TUS393242 UEO393220:UEO393242 UOK393220:UOK393242 UYG393220:UYG393242 VIC393220:VIC393242 VRY393220:VRY393242 WBU393220:WBU393242 WLQ393220:WLQ393242 WVM393220:WVM393242 E458756:E458778 JA458756:JA458778 SW458756:SW458778 ACS458756:ACS458778 AMO458756:AMO458778 AWK458756:AWK458778 BGG458756:BGG458778 BQC458756:BQC458778 BZY458756:BZY458778 CJU458756:CJU458778 CTQ458756:CTQ458778 DDM458756:DDM458778 DNI458756:DNI458778 DXE458756:DXE458778 EHA458756:EHA458778 EQW458756:EQW458778 FAS458756:FAS458778 FKO458756:FKO458778 FUK458756:FUK458778 GEG458756:GEG458778 GOC458756:GOC458778 GXY458756:GXY458778 HHU458756:HHU458778 HRQ458756:HRQ458778 IBM458756:IBM458778 ILI458756:ILI458778 IVE458756:IVE458778 JFA458756:JFA458778 JOW458756:JOW458778 JYS458756:JYS458778 KIO458756:KIO458778 KSK458756:KSK458778 LCG458756:LCG458778 LMC458756:LMC458778 LVY458756:LVY458778 MFU458756:MFU458778 MPQ458756:MPQ458778 MZM458756:MZM458778 NJI458756:NJI458778 NTE458756:NTE458778 ODA458756:ODA458778 OMW458756:OMW458778 OWS458756:OWS458778 PGO458756:PGO458778 PQK458756:PQK458778 QAG458756:QAG458778 QKC458756:QKC458778 QTY458756:QTY458778 RDU458756:RDU458778 RNQ458756:RNQ458778 RXM458756:RXM458778 SHI458756:SHI458778 SRE458756:SRE458778 TBA458756:TBA458778 TKW458756:TKW458778 TUS458756:TUS458778 UEO458756:UEO458778 UOK458756:UOK458778 UYG458756:UYG458778 VIC458756:VIC458778 VRY458756:VRY458778 WBU458756:WBU458778 WLQ458756:WLQ458778 WVM458756:WVM458778 E524292:E524314 JA524292:JA524314 SW524292:SW524314 ACS524292:ACS524314 AMO524292:AMO524314 AWK524292:AWK524314 BGG524292:BGG524314 BQC524292:BQC524314 BZY524292:BZY524314 CJU524292:CJU524314 CTQ524292:CTQ524314 DDM524292:DDM524314 DNI524292:DNI524314 DXE524292:DXE524314 EHA524292:EHA524314 EQW524292:EQW524314 FAS524292:FAS524314 FKO524292:FKO524314 FUK524292:FUK524314 GEG524292:GEG524314 GOC524292:GOC524314 GXY524292:GXY524314 HHU524292:HHU524314 HRQ524292:HRQ524314 IBM524292:IBM524314 ILI524292:ILI524314 IVE524292:IVE524314 JFA524292:JFA524314 JOW524292:JOW524314 JYS524292:JYS524314 KIO524292:KIO524314 KSK524292:KSK524314 LCG524292:LCG524314 LMC524292:LMC524314 LVY524292:LVY524314 MFU524292:MFU524314 MPQ524292:MPQ524314 MZM524292:MZM524314 NJI524292:NJI524314 NTE524292:NTE524314 ODA524292:ODA524314 OMW524292:OMW524314 OWS524292:OWS524314 PGO524292:PGO524314 PQK524292:PQK524314 QAG524292:QAG524314 QKC524292:QKC524314 QTY524292:QTY524314 RDU524292:RDU524314 RNQ524292:RNQ524314 RXM524292:RXM524314 SHI524292:SHI524314 SRE524292:SRE524314 TBA524292:TBA524314 TKW524292:TKW524314 TUS524292:TUS524314 UEO524292:UEO524314 UOK524292:UOK524314 UYG524292:UYG524314 VIC524292:VIC524314 VRY524292:VRY524314 WBU524292:WBU524314 WLQ524292:WLQ524314 WVM524292:WVM524314 E589828:E589850 JA589828:JA589850 SW589828:SW589850 ACS589828:ACS589850 AMO589828:AMO589850 AWK589828:AWK589850 BGG589828:BGG589850 BQC589828:BQC589850 BZY589828:BZY589850 CJU589828:CJU589850 CTQ589828:CTQ589850 DDM589828:DDM589850 DNI589828:DNI589850 DXE589828:DXE589850 EHA589828:EHA589850 EQW589828:EQW589850 FAS589828:FAS589850 FKO589828:FKO589850 FUK589828:FUK589850 GEG589828:GEG589850 GOC589828:GOC589850 GXY589828:GXY589850 HHU589828:HHU589850 HRQ589828:HRQ589850 IBM589828:IBM589850 ILI589828:ILI589850 IVE589828:IVE589850 JFA589828:JFA589850 JOW589828:JOW589850 JYS589828:JYS589850 KIO589828:KIO589850 KSK589828:KSK589850 LCG589828:LCG589850 LMC589828:LMC589850 LVY589828:LVY589850 MFU589828:MFU589850 MPQ589828:MPQ589850 MZM589828:MZM589850 NJI589828:NJI589850 NTE589828:NTE589850 ODA589828:ODA589850 OMW589828:OMW589850 OWS589828:OWS589850 PGO589828:PGO589850 PQK589828:PQK589850 QAG589828:QAG589850 QKC589828:QKC589850 QTY589828:QTY589850 RDU589828:RDU589850 RNQ589828:RNQ589850 RXM589828:RXM589850 SHI589828:SHI589850 SRE589828:SRE589850 TBA589828:TBA589850 TKW589828:TKW589850 TUS589828:TUS589850 UEO589828:UEO589850 UOK589828:UOK589850 UYG589828:UYG589850 VIC589828:VIC589850 VRY589828:VRY589850 WBU589828:WBU589850 WLQ589828:WLQ589850 WVM589828:WVM589850 E655364:E655386 JA655364:JA655386 SW655364:SW655386 ACS655364:ACS655386 AMO655364:AMO655386 AWK655364:AWK655386 BGG655364:BGG655386 BQC655364:BQC655386 BZY655364:BZY655386 CJU655364:CJU655386 CTQ655364:CTQ655386 DDM655364:DDM655386 DNI655364:DNI655386 DXE655364:DXE655386 EHA655364:EHA655386 EQW655364:EQW655386 FAS655364:FAS655386 FKO655364:FKO655386 FUK655364:FUK655386 GEG655364:GEG655386 GOC655364:GOC655386 GXY655364:GXY655386 HHU655364:HHU655386 HRQ655364:HRQ655386 IBM655364:IBM655386 ILI655364:ILI655386 IVE655364:IVE655386 JFA655364:JFA655386 JOW655364:JOW655386 JYS655364:JYS655386 KIO655364:KIO655386 KSK655364:KSK655386 LCG655364:LCG655386 LMC655364:LMC655386 LVY655364:LVY655386 MFU655364:MFU655386 MPQ655364:MPQ655386 MZM655364:MZM655386 NJI655364:NJI655386 NTE655364:NTE655386 ODA655364:ODA655386 OMW655364:OMW655386 OWS655364:OWS655386 PGO655364:PGO655386 PQK655364:PQK655386 QAG655364:QAG655386 QKC655364:QKC655386 QTY655364:QTY655386 RDU655364:RDU655386 RNQ655364:RNQ655386 RXM655364:RXM655386 SHI655364:SHI655386 SRE655364:SRE655386 TBA655364:TBA655386 TKW655364:TKW655386 TUS655364:TUS655386 UEO655364:UEO655386 UOK655364:UOK655386 UYG655364:UYG655386 VIC655364:VIC655386 VRY655364:VRY655386 WBU655364:WBU655386 WLQ655364:WLQ655386 WVM655364:WVM655386 E720900:E720922 JA720900:JA720922 SW720900:SW720922 ACS720900:ACS720922 AMO720900:AMO720922 AWK720900:AWK720922 BGG720900:BGG720922 BQC720900:BQC720922 BZY720900:BZY720922 CJU720900:CJU720922 CTQ720900:CTQ720922 DDM720900:DDM720922 DNI720900:DNI720922 DXE720900:DXE720922 EHA720900:EHA720922 EQW720900:EQW720922 FAS720900:FAS720922 FKO720900:FKO720922 FUK720900:FUK720922 GEG720900:GEG720922 GOC720900:GOC720922 GXY720900:GXY720922 HHU720900:HHU720922 HRQ720900:HRQ720922 IBM720900:IBM720922 ILI720900:ILI720922 IVE720900:IVE720922 JFA720900:JFA720922 JOW720900:JOW720922 JYS720900:JYS720922 KIO720900:KIO720922 KSK720900:KSK720922 LCG720900:LCG720922 LMC720900:LMC720922 LVY720900:LVY720922 MFU720900:MFU720922 MPQ720900:MPQ720922 MZM720900:MZM720922 NJI720900:NJI720922 NTE720900:NTE720922 ODA720900:ODA720922 OMW720900:OMW720922 OWS720900:OWS720922 PGO720900:PGO720922 PQK720900:PQK720922 QAG720900:QAG720922 QKC720900:QKC720922 QTY720900:QTY720922 RDU720900:RDU720922 RNQ720900:RNQ720922 RXM720900:RXM720922 SHI720900:SHI720922 SRE720900:SRE720922 TBA720900:TBA720922 TKW720900:TKW720922 TUS720900:TUS720922 UEO720900:UEO720922 UOK720900:UOK720922 UYG720900:UYG720922 VIC720900:VIC720922 VRY720900:VRY720922 WBU720900:WBU720922 WLQ720900:WLQ720922 WVM720900:WVM720922 E786436:E786458 JA786436:JA786458 SW786436:SW786458 ACS786436:ACS786458 AMO786436:AMO786458 AWK786436:AWK786458 BGG786436:BGG786458 BQC786436:BQC786458 BZY786436:BZY786458 CJU786436:CJU786458 CTQ786436:CTQ786458 DDM786436:DDM786458 DNI786436:DNI786458 DXE786436:DXE786458 EHA786436:EHA786458 EQW786436:EQW786458 FAS786436:FAS786458 FKO786436:FKO786458 FUK786436:FUK786458 GEG786436:GEG786458 GOC786436:GOC786458 GXY786436:GXY786458 HHU786436:HHU786458 HRQ786436:HRQ786458 IBM786436:IBM786458 ILI786436:ILI786458 IVE786436:IVE786458 JFA786436:JFA786458 JOW786436:JOW786458 JYS786436:JYS786458 KIO786436:KIO786458 KSK786436:KSK786458 LCG786436:LCG786458 LMC786436:LMC786458 LVY786436:LVY786458 MFU786436:MFU786458 MPQ786436:MPQ786458 MZM786436:MZM786458 NJI786436:NJI786458 NTE786436:NTE786458 ODA786436:ODA786458 OMW786436:OMW786458 OWS786436:OWS786458 PGO786436:PGO786458 PQK786436:PQK786458 QAG786436:QAG786458 QKC786436:QKC786458 QTY786436:QTY786458 RDU786436:RDU786458 RNQ786436:RNQ786458 RXM786436:RXM786458 SHI786436:SHI786458 SRE786436:SRE786458 TBA786436:TBA786458 TKW786436:TKW786458 TUS786436:TUS786458 UEO786436:UEO786458 UOK786436:UOK786458 UYG786436:UYG786458 VIC786436:VIC786458 VRY786436:VRY786458 WBU786436:WBU786458 WLQ786436:WLQ786458 WVM786436:WVM786458 E851972:E851994 JA851972:JA851994 SW851972:SW851994 ACS851972:ACS851994 AMO851972:AMO851994 AWK851972:AWK851994 BGG851972:BGG851994 BQC851972:BQC851994 BZY851972:BZY851994 CJU851972:CJU851994 CTQ851972:CTQ851994 DDM851972:DDM851994 DNI851972:DNI851994 DXE851972:DXE851994 EHA851972:EHA851994 EQW851972:EQW851994 FAS851972:FAS851994 FKO851972:FKO851994 FUK851972:FUK851994 GEG851972:GEG851994 GOC851972:GOC851994 GXY851972:GXY851994 HHU851972:HHU851994 HRQ851972:HRQ851994 IBM851972:IBM851994 ILI851972:ILI851994 IVE851972:IVE851994 JFA851972:JFA851994 JOW851972:JOW851994 JYS851972:JYS851994 KIO851972:KIO851994 KSK851972:KSK851994 LCG851972:LCG851994 LMC851972:LMC851994 LVY851972:LVY851994 MFU851972:MFU851994 MPQ851972:MPQ851994 MZM851972:MZM851994 NJI851972:NJI851994 NTE851972:NTE851994 ODA851972:ODA851994 OMW851972:OMW851994 OWS851972:OWS851994 PGO851972:PGO851994 PQK851972:PQK851994 QAG851972:QAG851994 QKC851972:QKC851994 QTY851972:QTY851994 RDU851972:RDU851994 RNQ851972:RNQ851994 RXM851972:RXM851994 SHI851972:SHI851994 SRE851972:SRE851994 TBA851972:TBA851994 TKW851972:TKW851994 TUS851972:TUS851994 UEO851972:UEO851994 UOK851972:UOK851994 UYG851972:UYG851994 VIC851972:VIC851994 VRY851972:VRY851994 WBU851972:WBU851994 WLQ851972:WLQ851994 WVM851972:WVM851994 E917508:E917530 JA917508:JA917530 SW917508:SW917530 ACS917508:ACS917530 AMO917508:AMO917530 AWK917508:AWK917530 BGG917508:BGG917530 BQC917508:BQC917530 BZY917508:BZY917530 CJU917508:CJU917530 CTQ917508:CTQ917530 DDM917508:DDM917530 DNI917508:DNI917530 DXE917508:DXE917530 EHA917508:EHA917530 EQW917508:EQW917530 FAS917508:FAS917530 FKO917508:FKO917530 FUK917508:FUK917530 GEG917508:GEG917530 GOC917508:GOC917530 GXY917508:GXY917530 HHU917508:HHU917530 HRQ917508:HRQ917530 IBM917508:IBM917530 ILI917508:ILI917530 IVE917508:IVE917530 JFA917508:JFA917530 JOW917508:JOW917530 JYS917508:JYS917530 KIO917508:KIO917530 KSK917508:KSK917530 LCG917508:LCG917530 LMC917508:LMC917530 LVY917508:LVY917530 MFU917508:MFU917530 MPQ917508:MPQ917530 MZM917508:MZM917530 NJI917508:NJI917530 NTE917508:NTE917530 ODA917508:ODA917530 OMW917508:OMW917530 OWS917508:OWS917530 PGO917508:PGO917530 PQK917508:PQK917530 QAG917508:QAG917530 QKC917508:QKC917530 QTY917508:QTY917530 RDU917508:RDU917530 RNQ917508:RNQ917530 RXM917508:RXM917530 SHI917508:SHI917530 SRE917508:SRE917530 TBA917508:TBA917530 TKW917508:TKW917530 TUS917508:TUS917530 UEO917508:UEO917530 UOK917508:UOK917530 UYG917508:UYG917530 VIC917508:VIC917530 VRY917508:VRY917530 WBU917508:WBU917530 WLQ917508:WLQ917530 WVM917508:WVM917530 E983044:E983066 JA983044:JA983066 SW983044:SW983066 ACS983044:ACS983066 AMO983044:AMO983066 AWK983044:AWK983066 BGG983044:BGG983066 BQC983044:BQC983066 BZY983044:BZY983066 CJU983044:CJU983066 CTQ983044:CTQ983066 DDM983044:DDM983066 DNI983044:DNI983066 DXE983044:DXE983066 EHA983044:EHA983066 EQW983044:EQW983066 FAS983044:FAS983066 FKO983044:FKO983066 FUK983044:FUK983066 GEG983044:GEG983066 GOC983044:GOC983066 GXY983044:GXY983066 HHU983044:HHU983066 HRQ983044:HRQ983066 IBM983044:IBM983066 ILI983044:ILI983066 IVE983044:IVE983066 JFA983044:JFA983066 JOW983044:JOW983066 JYS983044:JYS983066 KIO983044:KIO983066 KSK983044:KSK983066 LCG983044:LCG983066 LMC983044:LMC983066 LVY983044:LVY983066 MFU983044:MFU983066 MPQ983044:MPQ983066 MZM983044:MZM983066 NJI983044:NJI983066 NTE983044:NTE983066 ODA983044:ODA983066 OMW983044:OMW983066 OWS983044:OWS983066 PGO983044:PGO983066 PQK983044:PQK983066 QAG983044:QAG983066 QKC983044:QKC983066 QTY983044:QTY983066 RDU983044:RDU983066 RNQ983044:RNQ983066 RXM983044:RXM983066 SHI983044:SHI983066 SRE983044:SRE983066 TBA983044:TBA983066 TKW983044:TKW983066 TUS983044:TUS983066 UEO983044:UEO983066 UOK983044:UOK983066 UYG983044:UYG983066 VIC983044:VIC983066 VRY983044:VRY983066 WBU983044:WBU983066 WLQ983044:WLQ983066 WVM983044:WVM983066" xr:uid="{00000000-0002-0000-0C00-000000000000}">
      <formula1>"○,×,非該当"</formula1>
    </dataValidation>
  </dataValidations>
  <pageMargins left="0.78740157480314965" right="0.74803149606299213" top="0.86614173228346458" bottom="0.94488188976377963" header="0.51181102362204722" footer="0.47244094488188981"/>
  <pageSetup paperSize="9" scale="81" firstPageNumber="0" orientation="landscape" useFirstPageNumber="1" r:id="rId1"/>
  <headerFooter alignWithMargins="0">
    <oddFooter>&amp;C&amp;A</oddFooter>
  </headerFooter>
  <colBreaks count="2" manualBreakCount="2">
    <brk id="5" max="1048575" man="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59999389629810485"/>
    <pageSetUpPr fitToPage="1"/>
  </sheetPr>
  <dimension ref="A1:H24"/>
  <sheetViews>
    <sheetView showGridLines="0" view="pageBreakPreview" zoomScale="80" zoomScaleNormal="100" zoomScaleSheetLayoutView="80" workbookViewId="0">
      <selection activeCell="F22" sqref="F22"/>
    </sheetView>
  </sheetViews>
  <sheetFormatPr defaultColWidth="8.09765625" defaultRowHeight="13.2" x14ac:dyDescent="0.45"/>
  <cols>
    <col min="1" max="1" width="7.5" style="295" customWidth="1"/>
    <col min="2" max="2" width="5.3984375" style="295" customWidth="1"/>
    <col min="3" max="3" width="23.19921875" style="295" customWidth="1"/>
    <col min="4" max="4" width="18.59765625" style="295" customWidth="1"/>
    <col min="5" max="6" width="25.59765625" style="295" customWidth="1"/>
    <col min="7" max="7" width="23.69921875" style="295" customWidth="1"/>
    <col min="8" max="8" width="6" style="295" customWidth="1"/>
    <col min="9" max="256" width="8.09765625" style="295"/>
    <col min="257" max="257" width="7.5" style="295" customWidth="1"/>
    <col min="258" max="258" width="5.3984375" style="295" customWidth="1"/>
    <col min="259" max="259" width="23.19921875" style="295" customWidth="1"/>
    <col min="260" max="260" width="18.59765625" style="295" customWidth="1"/>
    <col min="261" max="262" width="25.59765625" style="295" customWidth="1"/>
    <col min="263" max="263" width="23.69921875" style="295" customWidth="1"/>
    <col min="264" max="264" width="6" style="295" customWidth="1"/>
    <col min="265" max="512" width="8.09765625" style="295"/>
    <col min="513" max="513" width="7.5" style="295" customWidth="1"/>
    <col min="514" max="514" width="5.3984375" style="295" customWidth="1"/>
    <col min="515" max="515" width="23.19921875" style="295" customWidth="1"/>
    <col min="516" max="516" width="18.59765625" style="295" customWidth="1"/>
    <col min="517" max="518" width="25.59765625" style="295" customWidth="1"/>
    <col min="519" max="519" width="23.69921875" style="295" customWidth="1"/>
    <col min="520" max="520" width="6" style="295" customWidth="1"/>
    <col min="521" max="768" width="8.09765625" style="295"/>
    <col min="769" max="769" width="7.5" style="295" customWidth="1"/>
    <col min="770" max="770" width="5.3984375" style="295" customWidth="1"/>
    <col min="771" max="771" width="23.19921875" style="295" customWidth="1"/>
    <col min="772" max="772" width="18.59765625" style="295" customWidth="1"/>
    <col min="773" max="774" width="25.59765625" style="295" customWidth="1"/>
    <col min="775" max="775" width="23.69921875" style="295" customWidth="1"/>
    <col min="776" max="776" width="6" style="295" customWidth="1"/>
    <col min="777" max="1024" width="8.09765625" style="295"/>
    <col min="1025" max="1025" width="7.5" style="295" customWidth="1"/>
    <col min="1026" max="1026" width="5.3984375" style="295" customWidth="1"/>
    <col min="1027" max="1027" width="23.19921875" style="295" customWidth="1"/>
    <col min="1028" max="1028" width="18.59765625" style="295" customWidth="1"/>
    <col min="1029" max="1030" width="25.59765625" style="295" customWidth="1"/>
    <col min="1031" max="1031" width="23.69921875" style="295" customWidth="1"/>
    <col min="1032" max="1032" width="6" style="295" customWidth="1"/>
    <col min="1033" max="1280" width="8.09765625" style="295"/>
    <col min="1281" max="1281" width="7.5" style="295" customWidth="1"/>
    <col min="1282" max="1282" width="5.3984375" style="295" customWidth="1"/>
    <col min="1283" max="1283" width="23.19921875" style="295" customWidth="1"/>
    <col min="1284" max="1284" width="18.59765625" style="295" customWidth="1"/>
    <col min="1285" max="1286" width="25.59765625" style="295" customWidth="1"/>
    <col min="1287" max="1287" width="23.69921875" style="295" customWidth="1"/>
    <col min="1288" max="1288" width="6" style="295" customWidth="1"/>
    <col min="1289" max="1536" width="8.09765625" style="295"/>
    <col min="1537" max="1537" width="7.5" style="295" customWidth="1"/>
    <col min="1538" max="1538" width="5.3984375" style="295" customWidth="1"/>
    <col min="1539" max="1539" width="23.19921875" style="295" customWidth="1"/>
    <col min="1540" max="1540" width="18.59765625" style="295" customWidth="1"/>
    <col min="1541" max="1542" width="25.59765625" style="295" customWidth="1"/>
    <col min="1543" max="1543" width="23.69921875" style="295" customWidth="1"/>
    <col min="1544" max="1544" width="6" style="295" customWidth="1"/>
    <col min="1545" max="1792" width="8.09765625" style="295"/>
    <col min="1793" max="1793" width="7.5" style="295" customWidth="1"/>
    <col min="1794" max="1794" width="5.3984375" style="295" customWidth="1"/>
    <col min="1795" max="1795" width="23.19921875" style="295" customWidth="1"/>
    <col min="1796" max="1796" width="18.59765625" style="295" customWidth="1"/>
    <col min="1797" max="1798" width="25.59765625" style="295" customWidth="1"/>
    <col min="1799" max="1799" width="23.69921875" style="295" customWidth="1"/>
    <col min="1800" max="1800" width="6" style="295" customWidth="1"/>
    <col min="1801" max="2048" width="8.09765625" style="295"/>
    <col min="2049" max="2049" width="7.5" style="295" customWidth="1"/>
    <col min="2050" max="2050" width="5.3984375" style="295" customWidth="1"/>
    <col min="2051" max="2051" width="23.19921875" style="295" customWidth="1"/>
    <col min="2052" max="2052" width="18.59765625" style="295" customWidth="1"/>
    <col min="2053" max="2054" width="25.59765625" style="295" customWidth="1"/>
    <col min="2055" max="2055" width="23.69921875" style="295" customWidth="1"/>
    <col min="2056" max="2056" width="6" style="295" customWidth="1"/>
    <col min="2057" max="2304" width="8.09765625" style="295"/>
    <col min="2305" max="2305" width="7.5" style="295" customWidth="1"/>
    <col min="2306" max="2306" width="5.3984375" style="295" customWidth="1"/>
    <col min="2307" max="2307" width="23.19921875" style="295" customWidth="1"/>
    <col min="2308" max="2308" width="18.59765625" style="295" customWidth="1"/>
    <col min="2309" max="2310" width="25.59765625" style="295" customWidth="1"/>
    <col min="2311" max="2311" width="23.69921875" style="295" customWidth="1"/>
    <col min="2312" max="2312" width="6" style="295" customWidth="1"/>
    <col min="2313" max="2560" width="8.09765625" style="295"/>
    <col min="2561" max="2561" width="7.5" style="295" customWidth="1"/>
    <col min="2562" max="2562" width="5.3984375" style="295" customWidth="1"/>
    <col min="2563" max="2563" width="23.19921875" style="295" customWidth="1"/>
    <col min="2564" max="2564" width="18.59765625" style="295" customWidth="1"/>
    <col min="2565" max="2566" width="25.59765625" style="295" customWidth="1"/>
    <col min="2567" max="2567" width="23.69921875" style="295" customWidth="1"/>
    <col min="2568" max="2568" width="6" style="295" customWidth="1"/>
    <col min="2569" max="2816" width="8.09765625" style="295"/>
    <col min="2817" max="2817" width="7.5" style="295" customWidth="1"/>
    <col min="2818" max="2818" width="5.3984375" style="295" customWidth="1"/>
    <col min="2819" max="2819" width="23.19921875" style="295" customWidth="1"/>
    <col min="2820" max="2820" width="18.59765625" style="295" customWidth="1"/>
    <col min="2821" max="2822" width="25.59765625" style="295" customWidth="1"/>
    <col min="2823" max="2823" width="23.69921875" style="295" customWidth="1"/>
    <col min="2824" max="2824" width="6" style="295" customWidth="1"/>
    <col min="2825" max="3072" width="8.09765625" style="295"/>
    <col min="3073" max="3073" width="7.5" style="295" customWidth="1"/>
    <col min="3074" max="3074" width="5.3984375" style="295" customWidth="1"/>
    <col min="3075" max="3075" width="23.19921875" style="295" customWidth="1"/>
    <col min="3076" max="3076" width="18.59765625" style="295" customWidth="1"/>
    <col min="3077" max="3078" width="25.59765625" style="295" customWidth="1"/>
    <col min="3079" max="3079" width="23.69921875" style="295" customWidth="1"/>
    <col min="3080" max="3080" width="6" style="295" customWidth="1"/>
    <col min="3081" max="3328" width="8.09765625" style="295"/>
    <col min="3329" max="3329" width="7.5" style="295" customWidth="1"/>
    <col min="3330" max="3330" width="5.3984375" style="295" customWidth="1"/>
    <col min="3331" max="3331" width="23.19921875" style="295" customWidth="1"/>
    <col min="3332" max="3332" width="18.59765625" style="295" customWidth="1"/>
    <col min="3333" max="3334" width="25.59765625" style="295" customWidth="1"/>
    <col min="3335" max="3335" width="23.69921875" style="295" customWidth="1"/>
    <col min="3336" max="3336" width="6" style="295" customWidth="1"/>
    <col min="3337" max="3584" width="8.09765625" style="295"/>
    <col min="3585" max="3585" width="7.5" style="295" customWidth="1"/>
    <col min="3586" max="3586" width="5.3984375" style="295" customWidth="1"/>
    <col min="3587" max="3587" width="23.19921875" style="295" customWidth="1"/>
    <col min="3588" max="3588" width="18.59765625" style="295" customWidth="1"/>
    <col min="3589" max="3590" width="25.59765625" style="295" customWidth="1"/>
    <col min="3591" max="3591" width="23.69921875" style="295" customWidth="1"/>
    <col min="3592" max="3592" width="6" style="295" customWidth="1"/>
    <col min="3593" max="3840" width="8.09765625" style="295"/>
    <col min="3841" max="3841" width="7.5" style="295" customWidth="1"/>
    <col min="3842" max="3842" width="5.3984375" style="295" customWidth="1"/>
    <col min="3843" max="3843" width="23.19921875" style="295" customWidth="1"/>
    <col min="3844" max="3844" width="18.59765625" style="295" customWidth="1"/>
    <col min="3845" max="3846" width="25.59765625" style="295" customWidth="1"/>
    <col min="3847" max="3847" width="23.69921875" style="295" customWidth="1"/>
    <col min="3848" max="3848" width="6" style="295" customWidth="1"/>
    <col min="3849" max="4096" width="8.09765625" style="295"/>
    <col min="4097" max="4097" width="7.5" style="295" customWidth="1"/>
    <col min="4098" max="4098" width="5.3984375" style="295" customWidth="1"/>
    <col min="4099" max="4099" width="23.19921875" style="295" customWidth="1"/>
    <col min="4100" max="4100" width="18.59765625" style="295" customWidth="1"/>
    <col min="4101" max="4102" width="25.59765625" style="295" customWidth="1"/>
    <col min="4103" max="4103" width="23.69921875" style="295" customWidth="1"/>
    <col min="4104" max="4104" width="6" style="295" customWidth="1"/>
    <col min="4105" max="4352" width="8.09765625" style="295"/>
    <col min="4353" max="4353" width="7.5" style="295" customWidth="1"/>
    <col min="4354" max="4354" width="5.3984375" style="295" customWidth="1"/>
    <col min="4355" max="4355" width="23.19921875" style="295" customWidth="1"/>
    <col min="4356" max="4356" width="18.59765625" style="295" customWidth="1"/>
    <col min="4357" max="4358" width="25.59765625" style="295" customWidth="1"/>
    <col min="4359" max="4359" width="23.69921875" style="295" customWidth="1"/>
    <col min="4360" max="4360" width="6" style="295" customWidth="1"/>
    <col min="4361" max="4608" width="8.09765625" style="295"/>
    <col min="4609" max="4609" width="7.5" style="295" customWidth="1"/>
    <col min="4610" max="4610" width="5.3984375" style="295" customWidth="1"/>
    <col min="4611" max="4611" width="23.19921875" style="295" customWidth="1"/>
    <col min="4612" max="4612" width="18.59765625" style="295" customWidth="1"/>
    <col min="4613" max="4614" width="25.59765625" style="295" customWidth="1"/>
    <col min="4615" max="4615" width="23.69921875" style="295" customWidth="1"/>
    <col min="4616" max="4616" width="6" style="295" customWidth="1"/>
    <col min="4617" max="4864" width="8.09765625" style="295"/>
    <col min="4865" max="4865" width="7.5" style="295" customWidth="1"/>
    <col min="4866" max="4866" width="5.3984375" style="295" customWidth="1"/>
    <col min="4867" max="4867" width="23.19921875" style="295" customWidth="1"/>
    <col min="4868" max="4868" width="18.59765625" style="295" customWidth="1"/>
    <col min="4869" max="4870" width="25.59765625" style="295" customWidth="1"/>
    <col min="4871" max="4871" width="23.69921875" style="295" customWidth="1"/>
    <col min="4872" max="4872" width="6" style="295" customWidth="1"/>
    <col min="4873" max="5120" width="8.09765625" style="295"/>
    <col min="5121" max="5121" width="7.5" style="295" customWidth="1"/>
    <col min="5122" max="5122" width="5.3984375" style="295" customWidth="1"/>
    <col min="5123" max="5123" width="23.19921875" style="295" customWidth="1"/>
    <col min="5124" max="5124" width="18.59765625" style="295" customWidth="1"/>
    <col min="5125" max="5126" width="25.59765625" style="295" customWidth="1"/>
    <col min="5127" max="5127" width="23.69921875" style="295" customWidth="1"/>
    <col min="5128" max="5128" width="6" style="295" customWidth="1"/>
    <col min="5129" max="5376" width="8.09765625" style="295"/>
    <col min="5377" max="5377" width="7.5" style="295" customWidth="1"/>
    <col min="5378" max="5378" width="5.3984375" style="295" customWidth="1"/>
    <col min="5379" max="5379" width="23.19921875" style="295" customWidth="1"/>
    <col min="5380" max="5380" width="18.59765625" style="295" customWidth="1"/>
    <col min="5381" max="5382" width="25.59765625" style="295" customWidth="1"/>
    <col min="5383" max="5383" width="23.69921875" style="295" customWidth="1"/>
    <col min="5384" max="5384" width="6" style="295" customWidth="1"/>
    <col min="5385" max="5632" width="8.09765625" style="295"/>
    <col min="5633" max="5633" width="7.5" style="295" customWidth="1"/>
    <col min="5634" max="5634" width="5.3984375" style="295" customWidth="1"/>
    <col min="5635" max="5635" width="23.19921875" style="295" customWidth="1"/>
    <col min="5636" max="5636" width="18.59765625" style="295" customWidth="1"/>
    <col min="5637" max="5638" width="25.59765625" style="295" customWidth="1"/>
    <col min="5639" max="5639" width="23.69921875" style="295" customWidth="1"/>
    <col min="5640" max="5640" width="6" style="295" customWidth="1"/>
    <col min="5641" max="5888" width="8.09765625" style="295"/>
    <col min="5889" max="5889" width="7.5" style="295" customWidth="1"/>
    <col min="5890" max="5890" width="5.3984375" style="295" customWidth="1"/>
    <col min="5891" max="5891" width="23.19921875" style="295" customWidth="1"/>
    <col min="5892" max="5892" width="18.59765625" style="295" customWidth="1"/>
    <col min="5893" max="5894" width="25.59765625" style="295" customWidth="1"/>
    <col min="5895" max="5895" width="23.69921875" style="295" customWidth="1"/>
    <col min="5896" max="5896" width="6" style="295" customWidth="1"/>
    <col min="5897" max="6144" width="8.09765625" style="295"/>
    <col min="6145" max="6145" width="7.5" style="295" customWidth="1"/>
    <col min="6146" max="6146" width="5.3984375" style="295" customWidth="1"/>
    <col min="6147" max="6147" width="23.19921875" style="295" customWidth="1"/>
    <col min="6148" max="6148" width="18.59765625" style="295" customWidth="1"/>
    <col min="6149" max="6150" width="25.59765625" style="295" customWidth="1"/>
    <col min="6151" max="6151" width="23.69921875" style="295" customWidth="1"/>
    <col min="6152" max="6152" width="6" style="295" customWidth="1"/>
    <col min="6153" max="6400" width="8.09765625" style="295"/>
    <col min="6401" max="6401" width="7.5" style="295" customWidth="1"/>
    <col min="6402" max="6402" width="5.3984375" style="295" customWidth="1"/>
    <col min="6403" max="6403" width="23.19921875" style="295" customWidth="1"/>
    <col min="6404" max="6404" width="18.59765625" style="295" customWidth="1"/>
    <col min="6405" max="6406" width="25.59765625" style="295" customWidth="1"/>
    <col min="6407" max="6407" width="23.69921875" style="295" customWidth="1"/>
    <col min="6408" max="6408" width="6" style="295" customWidth="1"/>
    <col min="6409" max="6656" width="8.09765625" style="295"/>
    <col min="6657" max="6657" width="7.5" style="295" customWidth="1"/>
    <col min="6658" max="6658" width="5.3984375" style="295" customWidth="1"/>
    <col min="6659" max="6659" width="23.19921875" style="295" customWidth="1"/>
    <col min="6660" max="6660" width="18.59765625" style="295" customWidth="1"/>
    <col min="6661" max="6662" width="25.59765625" style="295" customWidth="1"/>
    <col min="6663" max="6663" width="23.69921875" style="295" customWidth="1"/>
    <col min="6664" max="6664" width="6" style="295" customWidth="1"/>
    <col min="6665" max="6912" width="8.09765625" style="295"/>
    <col min="6913" max="6913" width="7.5" style="295" customWidth="1"/>
    <col min="6914" max="6914" width="5.3984375" style="295" customWidth="1"/>
    <col min="6915" max="6915" width="23.19921875" style="295" customWidth="1"/>
    <col min="6916" max="6916" width="18.59765625" style="295" customWidth="1"/>
    <col min="6917" max="6918" width="25.59765625" style="295" customWidth="1"/>
    <col min="6919" max="6919" width="23.69921875" style="295" customWidth="1"/>
    <col min="6920" max="6920" width="6" style="295" customWidth="1"/>
    <col min="6921" max="7168" width="8.09765625" style="295"/>
    <col min="7169" max="7169" width="7.5" style="295" customWidth="1"/>
    <col min="7170" max="7170" width="5.3984375" style="295" customWidth="1"/>
    <col min="7171" max="7171" width="23.19921875" style="295" customWidth="1"/>
    <col min="7172" max="7172" width="18.59765625" style="295" customWidth="1"/>
    <col min="7173" max="7174" width="25.59765625" style="295" customWidth="1"/>
    <col min="7175" max="7175" width="23.69921875" style="295" customWidth="1"/>
    <col min="7176" max="7176" width="6" style="295" customWidth="1"/>
    <col min="7177" max="7424" width="8.09765625" style="295"/>
    <col min="7425" max="7425" width="7.5" style="295" customWidth="1"/>
    <col min="7426" max="7426" width="5.3984375" style="295" customWidth="1"/>
    <col min="7427" max="7427" width="23.19921875" style="295" customWidth="1"/>
    <col min="7428" max="7428" width="18.59765625" style="295" customWidth="1"/>
    <col min="7429" max="7430" width="25.59765625" style="295" customWidth="1"/>
    <col min="7431" max="7431" width="23.69921875" style="295" customWidth="1"/>
    <col min="7432" max="7432" width="6" style="295" customWidth="1"/>
    <col min="7433" max="7680" width="8.09765625" style="295"/>
    <col min="7681" max="7681" width="7.5" style="295" customWidth="1"/>
    <col min="7682" max="7682" width="5.3984375" style="295" customWidth="1"/>
    <col min="7683" max="7683" width="23.19921875" style="295" customWidth="1"/>
    <col min="7684" max="7684" width="18.59765625" style="295" customWidth="1"/>
    <col min="7685" max="7686" width="25.59765625" style="295" customWidth="1"/>
    <col min="7687" max="7687" width="23.69921875" style="295" customWidth="1"/>
    <col min="7688" max="7688" width="6" style="295" customWidth="1"/>
    <col min="7689" max="7936" width="8.09765625" style="295"/>
    <col min="7937" max="7937" width="7.5" style="295" customWidth="1"/>
    <col min="7938" max="7938" width="5.3984375" style="295" customWidth="1"/>
    <col min="7939" max="7939" width="23.19921875" style="295" customWidth="1"/>
    <col min="7940" max="7940" width="18.59765625" style="295" customWidth="1"/>
    <col min="7941" max="7942" width="25.59765625" style="295" customWidth="1"/>
    <col min="7943" max="7943" width="23.69921875" style="295" customWidth="1"/>
    <col min="7944" max="7944" width="6" style="295" customWidth="1"/>
    <col min="7945" max="8192" width="8.09765625" style="295"/>
    <col min="8193" max="8193" width="7.5" style="295" customWidth="1"/>
    <col min="8194" max="8194" width="5.3984375" style="295" customWidth="1"/>
    <col min="8195" max="8195" width="23.19921875" style="295" customWidth="1"/>
    <col min="8196" max="8196" width="18.59765625" style="295" customWidth="1"/>
    <col min="8197" max="8198" width="25.59765625" style="295" customWidth="1"/>
    <col min="8199" max="8199" width="23.69921875" style="295" customWidth="1"/>
    <col min="8200" max="8200" width="6" style="295" customWidth="1"/>
    <col min="8201" max="8448" width="8.09765625" style="295"/>
    <col min="8449" max="8449" width="7.5" style="295" customWidth="1"/>
    <col min="8450" max="8450" width="5.3984375" style="295" customWidth="1"/>
    <col min="8451" max="8451" width="23.19921875" style="295" customWidth="1"/>
    <col min="8452" max="8452" width="18.59765625" style="295" customWidth="1"/>
    <col min="8453" max="8454" width="25.59765625" style="295" customWidth="1"/>
    <col min="8455" max="8455" width="23.69921875" style="295" customWidth="1"/>
    <col min="8456" max="8456" width="6" style="295" customWidth="1"/>
    <col min="8457" max="8704" width="8.09765625" style="295"/>
    <col min="8705" max="8705" width="7.5" style="295" customWidth="1"/>
    <col min="8706" max="8706" width="5.3984375" style="295" customWidth="1"/>
    <col min="8707" max="8707" width="23.19921875" style="295" customWidth="1"/>
    <col min="8708" max="8708" width="18.59765625" style="295" customWidth="1"/>
    <col min="8709" max="8710" width="25.59765625" style="295" customWidth="1"/>
    <col min="8711" max="8711" width="23.69921875" style="295" customWidth="1"/>
    <col min="8712" max="8712" width="6" style="295" customWidth="1"/>
    <col min="8713" max="8960" width="8.09765625" style="295"/>
    <col min="8961" max="8961" width="7.5" style="295" customWidth="1"/>
    <col min="8962" max="8962" width="5.3984375" style="295" customWidth="1"/>
    <col min="8963" max="8963" width="23.19921875" style="295" customWidth="1"/>
    <col min="8964" max="8964" width="18.59765625" style="295" customWidth="1"/>
    <col min="8965" max="8966" width="25.59765625" style="295" customWidth="1"/>
    <col min="8967" max="8967" width="23.69921875" style="295" customWidth="1"/>
    <col min="8968" max="8968" width="6" style="295" customWidth="1"/>
    <col min="8969" max="9216" width="8.09765625" style="295"/>
    <col min="9217" max="9217" width="7.5" style="295" customWidth="1"/>
    <col min="9218" max="9218" width="5.3984375" style="295" customWidth="1"/>
    <col min="9219" max="9219" width="23.19921875" style="295" customWidth="1"/>
    <col min="9220" max="9220" width="18.59765625" style="295" customWidth="1"/>
    <col min="9221" max="9222" width="25.59765625" style="295" customWidth="1"/>
    <col min="9223" max="9223" width="23.69921875" style="295" customWidth="1"/>
    <col min="9224" max="9224" width="6" style="295" customWidth="1"/>
    <col min="9225" max="9472" width="8.09765625" style="295"/>
    <col min="9473" max="9473" width="7.5" style="295" customWidth="1"/>
    <col min="9474" max="9474" width="5.3984375" style="295" customWidth="1"/>
    <col min="9475" max="9475" width="23.19921875" style="295" customWidth="1"/>
    <col min="9476" max="9476" width="18.59765625" style="295" customWidth="1"/>
    <col min="9477" max="9478" width="25.59765625" style="295" customWidth="1"/>
    <col min="9479" max="9479" width="23.69921875" style="295" customWidth="1"/>
    <col min="9480" max="9480" width="6" style="295" customWidth="1"/>
    <col min="9481" max="9728" width="8.09765625" style="295"/>
    <col min="9729" max="9729" width="7.5" style="295" customWidth="1"/>
    <col min="9730" max="9730" width="5.3984375" style="295" customWidth="1"/>
    <col min="9731" max="9731" width="23.19921875" style="295" customWidth="1"/>
    <col min="9732" max="9732" width="18.59765625" style="295" customWidth="1"/>
    <col min="9733" max="9734" width="25.59765625" style="295" customWidth="1"/>
    <col min="9735" max="9735" width="23.69921875" style="295" customWidth="1"/>
    <col min="9736" max="9736" width="6" style="295" customWidth="1"/>
    <col min="9737" max="9984" width="8.09765625" style="295"/>
    <col min="9985" max="9985" width="7.5" style="295" customWidth="1"/>
    <col min="9986" max="9986" width="5.3984375" style="295" customWidth="1"/>
    <col min="9987" max="9987" width="23.19921875" style="295" customWidth="1"/>
    <col min="9988" max="9988" width="18.59765625" style="295" customWidth="1"/>
    <col min="9989" max="9990" width="25.59765625" style="295" customWidth="1"/>
    <col min="9991" max="9991" width="23.69921875" style="295" customWidth="1"/>
    <col min="9992" max="9992" width="6" style="295" customWidth="1"/>
    <col min="9993" max="10240" width="8.09765625" style="295"/>
    <col min="10241" max="10241" width="7.5" style="295" customWidth="1"/>
    <col min="10242" max="10242" width="5.3984375" style="295" customWidth="1"/>
    <col min="10243" max="10243" width="23.19921875" style="295" customWidth="1"/>
    <col min="10244" max="10244" width="18.59765625" style="295" customWidth="1"/>
    <col min="10245" max="10246" width="25.59765625" style="295" customWidth="1"/>
    <col min="10247" max="10247" width="23.69921875" style="295" customWidth="1"/>
    <col min="10248" max="10248" width="6" style="295" customWidth="1"/>
    <col min="10249" max="10496" width="8.09765625" style="295"/>
    <col min="10497" max="10497" width="7.5" style="295" customWidth="1"/>
    <col min="10498" max="10498" width="5.3984375" style="295" customWidth="1"/>
    <col min="10499" max="10499" width="23.19921875" style="295" customWidth="1"/>
    <col min="10500" max="10500" width="18.59765625" style="295" customWidth="1"/>
    <col min="10501" max="10502" width="25.59765625" style="295" customWidth="1"/>
    <col min="10503" max="10503" width="23.69921875" style="295" customWidth="1"/>
    <col min="10504" max="10504" width="6" style="295" customWidth="1"/>
    <col min="10505" max="10752" width="8.09765625" style="295"/>
    <col min="10753" max="10753" width="7.5" style="295" customWidth="1"/>
    <col min="10754" max="10754" width="5.3984375" style="295" customWidth="1"/>
    <col min="10755" max="10755" width="23.19921875" style="295" customWidth="1"/>
    <col min="10756" max="10756" width="18.59765625" style="295" customWidth="1"/>
    <col min="10757" max="10758" width="25.59765625" style="295" customWidth="1"/>
    <col min="10759" max="10759" width="23.69921875" style="295" customWidth="1"/>
    <col min="10760" max="10760" width="6" style="295" customWidth="1"/>
    <col min="10761" max="11008" width="8.09765625" style="295"/>
    <col min="11009" max="11009" width="7.5" style="295" customWidth="1"/>
    <col min="11010" max="11010" width="5.3984375" style="295" customWidth="1"/>
    <col min="11011" max="11011" width="23.19921875" style="295" customWidth="1"/>
    <col min="11012" max="11012" width="18.59765625" style="295" customWidth="1"/>
    <col min="11013" max="11014" width="25.59765625" style="295" customWidth="1"/>
    <col min="11015" max="11015" width="23.69921875" style="295" customWidth="1"/>
    <col min="11016" max="11016" width="6" style="295" customWidth="1"/>
    <col min="11017" max="11264" width="8.09765625" style="295"/>
    <col min="11265" max="11265" width="7.5" style="295" customWidth="1"/>
    <col min="11266" max="11266" width="5.3984375" style="295" customWidth="1"/>
    <col min="11267" max="11267" width="23.19921875" style="295" customWidth="1"/>
    <col min="11268" max="11268" width="18.59765625" style="295" customWidth="1"/>
    <col min="11269" max="11270" width="25.59765625" style="295" customWidth="1"/>
    <col min="11271" max="11271" width="23.69921875" style="295" customWidth="1"/>
    <col min="11272" max="11272" width="6" style="295" customWidth="1"/>
    <col min="11273" max="11520" width="8.09765625" style="295"/>
    <col min="11521" max="11521" width="7.5" style="295" customWidth="1"/>
    <col min="11522" max="11522" width="5.3984375" style="295" customWidth="1"/>
    <col min="11523" max="11523" width="23.19921875" style="295" customWidth="1"/>
    <col min="11524" max="11524" width="18.59765625" style="295" customWidth="1"/>
    <col min="11525" max="11526" width="25.59765625" style="295" customWidth="1"/>
    <col min="11527" max="11527" width="23.69921875" style="295" customWidth="1"/>
    <col min="11528" max="11528" width="6" style="295" customWidth="1"/>
    <col min="11529" max="11776" width="8.09765625" style="295"/>
    <col min="11777" max="11777" width="7.5" style="295" customWidth="1"/>
    <col min="11778" max="11778" width="5.3984375" style="295" customWidth="1"/>
    <col min="11779" max="11779" width="23.19921875" style="295" customWidth="1"/>
    <col min="11780" max="11780" width="18.59765625" style="295" customWidth="1"/>
    <col min="11781" max="11782" width="25.59765625" style="295" customWidth="1"/>
    <col min="11783" max="11783" width="23.69921875" style="295" customWidth="1"/>
    <col min="11784" max="11784" width="6" style="295" customWidth="1"/>
    <col min="11785" max="12032" width="8.09765625" style="295"/>
    <col min="12033" max="12033" width="7.5" style="295" customWidth="1"/>
    <col min="12034" max="12034" width="5.3984375" style="295" customWidth="1"/>
    <col min="12035" max="12035" width="23.19921875" style="295" customWidth="1"/>
    <col min="12036" max="12036" width="18.59765625" style="295" customWidth="1"/>
    <col min="12037" max="12038" width="25.59765625" style="295" customWidth="1"/>
    <col min="12039" max="12039" width="23.69921875" style="295" customWidth="1"/>
    <col min="12040" max="12040" width="6" style="295" customWidth="1"/>
    <col min="12041" max="12288" width="8.09765625" style="295"/>
    <col min="12289" max="12289" width="7.5" style="295" customWidth="1"/>
    <col min="12290" max="12290" width="5.3984375" style="295" customWidth="1"/>
    <col min="12291" max="12291" width="23.19921875" style="295" customWidth="1"/>
    <col min="12292" max="12292" width="18.59765625" style="295" customWidth="1"/>
    <col min="12293" max="12294" width="25.59765625" style="295" customWidth="1"/>
    <col min="12295" max="12295" width="23.69921875" style="295" customWidth="1"/>
    <col min="12296" max="12296" width="6" style="295" customWidth="1"/>
    <col min="12297" max="12544" width="8.09765625" style="295"/>
    <col min="12545" max="12545" width="7.5" style="295" customWidth="1"/>
    <col min="12546" max="12546" width="5.3984375" style="295" customWidth="1"/>
    <col min="12547" max="12547" width="23.19921875" style="295" customWidth="1"/>
    <col min="12548" max="12548" width="18.59765625" style="295" customWidth="1"/>
    <col min="12549" max="12550" width="25.59765625" style="295" customWidth="1"/>
    <col min="12551" max="12551" width="23.69921875" style="295" customWidth="1"/>
    <col min="12552" max="12552" width="6" style="295" customWidth="1"/>
    <col min="12553" max="12800" width="8.09765625" style="295"/>
    <col min="12801" max="12801" width="7.5" style="295" customWidth="1"/>
    <col min="12802" max="12802" width="5.3984375" style="295" customWidth="1"/>
    <col min="12803" max="12803" width="23.19921875" style="295" customWidth="1"/>
    <col min="12804" max="12804" width="18.59765625" style="295" customWidth="1"/>
    <col min="12805" max="12806" width="25.59765625" style="295" customWidth="1"/>
    <col min="12807" max="12807" width="23.69921875" style="295" customWidth="1"/>
    <col min="12808" max="12808" width="6" style="295" customWidth="1"/>
    <col min="12809" max="13056" width="8.09765625" style="295"/>
    <col min="13057" max="13057" width="7.5" style="295" customWidth="1"/>
    <col min="13058" max="13058" width="5.3984375" style="295" customWidth="1"/>
    <col min="13059" max="13059" width="23.19921875" style="295" customWidth="1"/>
    <col min="13060" max="13060" width="18.59765625" style="295" customWidth="1"/>
    <col min="13061" max="13062" width="25.59765625" style="295" customWidth="1"/>
    <col min="13063" max="13063" width="23.69921875" style="295" customWidth="1"/>
    <col min="13064" max="13064" width="6" style="295" customWidth="1"/>
    <col min="13065" max="13312" width="8.09765625" style="295"/>
    <col min="13313" max="13313" width="7.5" style="295" customWidth="1"/>
    <col min="13314" max="13314" width="5.3984375" style="295" customWidth="1"/>
    <col min="13315" max="13315" width="23.19921875" style="295" customWidth="1"/>
    <col min="13316" max="13316" width="18.59765625" style="295" customWidth="1"/>
    <col min="13317" max="13318" width="25.59765625" style="295" customWidth="1"/>
    <col min="13319" max="13319" width="23.69921875" style="295" customWidth="1"/>
    <col min="13320" max="13320" width="6" style="295" customWidth="1"/>
    <col min="13321" max="13568" width="8.09765625" style="295"/>
    <col min="13569" max="13569" width="7.5" style="295" customWidth="1"/>
    <col min="13570" max="13570" width="5.3984375" style="295" customWidth="1"/>
    <col min="13571" max="13571" width="23.19921875" style="295" customWidth="1"/>
    <col min="13572" max="13572" width="18.59765625" style="295" customWidth="1"/>
    <col min="13573" max="13574" width="25.59765625" style="295" customWidth="1"/>
    <col min="13575" max="13575" width="23.69921875" style="295" customWidth="1"/>
    <col min="13576" max="13576" width="6" style="295" customWidth="1"/>
    <col min="13577" max="13824" width="8.09765625" style="295"/>
    <col min="13825" max="13825" width="7.5" style="295" customWidth="1"/>
    <col min="13826" max="13826" width="5.3984375" style="295" customWidth="1"/>
    <col min="13827" max="13827" width="23.19921875" style="295" customWidth="1"/>
    <col min="13828" max="13828" width="18.59765625" style="295" customWidth="1"/>
    <col min="13829" max="13830" width="25.59765625" style="295" customWidth="1"/>
    <col min="13831" max="13831" width="23.69921875" style="295" customWidth="1"/>
    <col min="13832" max="13832" width="6" style="295" customWidth="1"/>
    <col min="13833" max="14080" width="8.09765625" style="295"/>
    <col min="14081" max="14081" width="7.5" style="295" customWidth="1"/>
    <col min="14082" max="14082" width="5.3984375" style="295" customWidth="1"/>
    <col min="14083" max="14083" width="23.19921875" style="295" customWidth="1"/>
    <col min="14084" max="14084" width="18.59765625" style="295" customWidth="1"/>
    <col min="14085" max="14086" width="25.59765625" style="295" customWidth="1"/>
    <col min="14087" max="14087" width="23.69921875" style="295" customWidth="1"/>
    <col min="14088" max="14088" width="6" style="295" customWidth="1"/>
    <col min="14089" max="14336" width="8.09765625" style="295"/>
    <col min="14337" max="14337" width="7.5" style="295" customWidth="1"/>
    <col min="14338" max="14338" width="5.3984375" style="295" customWidth="1"/>
    <col min="14339" max="14339" width="23.19921875" style="295" customWidth="1"/>
    <col min="14340" max="14340" width="18.59765625" style="295" customWidth="1"/>
    <col min="14341" max="14342" width="25.59765625" style="295" customWidth="1"/>
    <col min="14343" max="14343" width="23.69921875" style="295" customWidth="1"/>
    <col min="14344" max="14344" width="6" style="295" customWidth="1"/>
    <col min="14345" max="14592" width="8.09765625" style="295"/>
    <col min="14593" max="14593" width="7.5" style="295" customWidth="1"/>
    <col min="14594" max="14594" width="5.3984375" style="295" customWidth="1"/>
    <col min="14595" max="14595" width="23.19921875" style="295" customWidth="1"/>
    <col min="14596" max="14596" width="18.59765625" style="295" customWidth="1"/>
    <col min="14597" max="14598" width="25.59765625" style="295" customWidth="1"/>
    <col min="14599" max="14599" width="23.69921875" style="295" customWidth="1"/>
    <col min="14600" max="14600" width="6" style="295" customWidth="1"/>
    <col min="14601" max="14848" width="8.09765625" style="295"/>
    <col min="14849" max="14849" width="7.5" style="295" customWidth="1"/>
    <col min="14850" max="14850" width="5.3984375" style="295" customWidth="1"/>
    <col min="14851" max="14851" width="23.19921875" style="295" customWidth="1"/>
    <col min="14852" max="14852" width="18.59765625" style="295" customWidth="1"/>
    <col min="14853" max="14854" width="25.59765625" style="295" customWidth="1"/>
    <col min="14855" max="14855" width="23.69921875" style="295" customWidth="1"/>
    <col min="14856" max="14856" width="6" style="295" customWidth="1"/>
    <col min="14857" max="15104" width="8.09765625" style="295"/>
    <col min="15105" max="15105" width="7.5" style="295" customWidth="1"/>
    <col min="15106" max="15106" width="5.3984375" style="295" customWidth="1"/>
    <col min="15107" max="15107" width="23.19921875" style="295" customWidth="1"/>
    <col min="15108" max="15108" width="18.59765625" style="295" customWidth="1"/>
    <col min="15109" max="15110" width="25.59765625" style="295" customWidth="1"/>
    <col min="15111" max="15111" width="23.69921875" style="295" customWidth="1"/>
    <col min="15112" max="15112" width="6" style="295" customWidth="1"/>
    <col min="15113" max="15360" width="8.09765625" style="295"/>
    <col min="15361" max="15361" width="7.5" style="295" customWidth="1"/>
    <col min="15362" max="15362" width="5.3984375" style="295" customWidth="1"/>
    <col min="15363" max="15363" width="23.19921875" style="295" customWidth="1"/>
    <col min="15364" max="15364" width="18.59765625" style="295" customWidth="1"/>
    <col min="15365" max="15366" width="25.59765625" style="295" customWidth="1"/>
    <col min="15367" max="15367" width="23.69921875" style="295" customWidth="1"/>
    <col min="15368" max="15368" width="6" style="295" customWidth="1"/>
    <col min="15369" max="15616" width="8.09765625" style="295"/>
    <col min="15617" max="15617" width="7.5" style="295" customWidth="1"/>
    <col min="15618" max="15618" width="5.3984375" style="295" customWidth="1"/>
    <col min="15619" max="15619" width="23.19921875" style="295" customWidth="1"/>
    <col min="15620" max="15620" width="18.59765625" style="295" customWidth="1"/>
    <col min="15621" max="15622" width="25.59765625" style="295" customWidth="1"/>
    <col min="15623" max="15623" width="23.69921875" style="295" customWidth="1"/>
    <col min="15624" max="15624" width="6" style="295" customWidth="1"/>
    <col min="15625" max="15872" width="8.09765625" style="295"/>
    <col min="15873" max="15873" width="7.5" style="295" customWidth="1"/>
    <col min="15874" max="15874" width="5.3984375" style="295" customWidth="1"/>
    <col min="15875" max="15875" width="23.19921875" style="295" customWidth="1"/>
    <col min="15876" max="15876" width="18.59765625" style="295" customWidth="1"/>
    <col min="15877" max="15878" width="25.59765625" style="295" customWidth="1"/>
    <col min="15879" max="15879" width="23.69921875" style="295" customWidth="1"/>
    <col min="15880" max="15880" width="6" style="295" customWidth="1"/>
    <col min="15881" max="16128" width="8.09765625" style="295"/>
    <col min="16129" max="16129" width="7.5" style="295" customWidth="1"/>
    <col min="16130" max="16130" width="5.3984375" style="295" customWidth="1"/>
    <col min="16131" max="16131" width="23.19921875" style="295" customWidth="1"/>
    <col min="16132" max="16132" width="18.59765625" style="295" customWidth="1"/>
    <col min="16133" max="16134" width="25.59765625" style="295" customWidth="1"/>
    <col min="16135" max="16135" width="23.69921875" style="295" customWidth="1"/>
    <col min="16136" max="16136" width="6" style="295" customWidth="1"/>
    <col min="16137" max="16384" width="8.09765625" style="295"/>
  </cols>
  <sheetData>
    <row r="1" spans="1:8" ht="23.4" customHeight="1" x14ac:dyDescent="0.45">
      <c r="A1" s="307" t="s">
        <v>317</v>
      </c>
      <c r="B1" s="425"/>
      <c r="G1" s="967" t="str">
        <f>IF(共通!$C$5&lt;&gt;"",共通!$C$5,"")</f>
        <v/>
      </c>
      <c r="H1" s="967"/>
    </row>
    <row r="2" spans="1:8" ht="23.4" customHeight="1" x14ac:dyDescent="0.45">
      <c r="A2" s="295" t="s">
        <v>1470</v>
      </c>
      <c r="B2" s="425"/>
    </row>
    <row r="3" spans="1:8" ht="23.4" customHeight="1" x14ac:dyDescent="0.45">
      <c r="A3" s="295" t="s">
        <v>318</v>
      </c>
      <c r="B3" s="425"/>
    </row>
    <row r="4" spans="1:8" ht="27" customHeight="1" x14ac:dyDescent="0.45">
      <c r="A4" s="425"/>
      <c r="B4" s="426"/>
      <c r="C4" s="427"/>
      <c r="D4" s="428" t="s">
        <v>319</v>
      </c>
      <c r="E4" s="428" t="s">
        <v>320</v>
      </c>
      <c r="F4" s="429" t="s">
        <v>321</v>
      </c>
    </row>
    <row r="5" spans="1:8" ht="27" customHeight="1" x14ac:dyDescent="0.45">
      <c r="A5" s="425"/>
      <c r="B5" s="428">
        <v>1</v>
      </c>
      <c r="C5" s="429" t="s">
        <v>322</v>
      </c>
      <c r="D5" s="433"/>
      <c r="E5" s="66"/>
      <c r="F5" s="434"/>
    </row>
    <row r="6" spans="1:8" ht="27" customHeight="1" x14ac:dyDescent="0.45">
      <c r="A6" s="425"/>
      <c r="B6" s="428">
        <v>2</v>
      </c>
      <c r="C6" s="429" t="s">
        <v>323</v>
      </c>
      <c r="D6" s="433"/>
      <c r="E6" s="66"/>
      <c r="F6" s="434"/>
    </row>
    <row r="7" spans="1:8" ht="27" customHeight="1" x14ac:dyDescent="0.45">
      <c r="A7" s="425"/>
      <c r="B7" s="428">
        <v>3</v>
      </c>
      <c r="C7" s="429" t="s">
        <v>324</v>
      </c>
      <c r="D7" s="433"/>
      <c r="E7" s="66"/>
      <c r="F7" s="434"/>
    </row>
    <row r="8" spans="1:8" ht="27" customHeight="1" x14ac:dyDescent="0.45">
      <c r="A8" s="425"/>
      <c r="B8" s="428">
        <v>4</v>
      </c>
      <c r="C8" s="429" t="s">
        <v>325</v>
      </c>
      <c r="D8" s="433"/>
      <c r="E8" s="66"/>
      <c r="F8" s="434"/>
    </row>
    <row r="9" spans="1:8" ht="23.4" customHeight="1" x14ac:dyDescent="0.45">
      <c r="A9" s="425"/>
      <c r="B9" s="363" t="s">
        <v>326</v>
      </c>
      <c r="C9" s="430"/>
      <c r="D9" s="430"/>
    </row>
    <row r="10" spans="1:8" ht="23.4" customHeight="1" x14ac:dyDescent="0.45">
      <c r="A10" s="425"/>
      <c r="B10" s="363" t="s">
        <v>327</v>
      </c>
      <c r="C10" s="430"/>
      <c r="D10" s="430"/>
    </row>
    <row r="11" spans="1:8" ht="23.4" customHeight="1" x14ac:dyDescent="0.45">
      <c r="A11" s="295" t="s">
        <v>328</v>
      </c>
      <c r="B11" s="425"/>
      <c r="D11" s="373"/>
    </row>
    <row r="12" spans="1:8" ht="27" customHeight="1" x14ac:dyDescent="0.45">
      <c r="A12" s="425"/>
      <c r="B12" s="426"/>
      <c r="C12" s="427"/>
      <c r="D12" s="428" t="s">
        <v>319</v>
      </c>
      <c r="E12" s="428" t="s">
        <v>329</v>
      </c>
      <c r="F12" s="428" t="s">
        <v>320</v>
      </c>
      <c r="G12" s="429" t="s">
        <v>321</v>
      </c>
    </row>
    <row r="13" spans="1:8" ht="27" customHeight="1" x14ac:dyDescent="0.45">
      <c r="A13" s="425"/>
      <c r="B13" s="428">
        <v>1</v>
      </c>
      <c r="C13" s="429" t="s">
        <v>322</v>
      </c>
      <c r="D13" s="433"/>
      <c r="E13" s="66"/>
      <c r="F13" s="66"/>
      <c r="G13" s="435"/>
    </row>
    <row r="14" spans="1:8" ht="27" customHeight="1" x14ac:dyDescent="0.45">
      <c r="A14" s="425"/>
      <c r="B14" s="428">
        <v>2</v>
      </c>
      <c r="C14" s="429" t="s">
        <v>323</v>
      </c>
      <c r="D14" s="433"/>
      <c r="E14" s="66"/>
      <c r="F14" s="436"/>
      <c r="G14" s="435"/>
    </row>
    <row r="15" spans="1:8" ht="27" customHeight="1" x14ac:dyDescent="0.45">
      <c r="A15" s="425"/>
      <c r="B15" s="428">
        <v>3</v>
      </c>
      <c r="C15" s="429" t="s">
        <v>324</v>
      </c>
      <c r="D15" s="433"/>
      <c r="E15" s="66"/>
      <c r="F15" s="66"/>
      <c r="G15" s="435"/>
    </row>
    <row r="16" spans="1:8" ht="27" customHeight="1" x14ac:dyDescent="0.45">
      <c r="A16" s="425"/>
      <c r="B16" s="428">
        <v>4</v>
      </c>
      <c r="C16" s="429" t="s">
        <v>325</v>
      </c>
      <c r="D16" s="433"/>
      <c r="E16" s="66"/>
      <c r="F16" s="66"/>
      <c r="G16" s="435"/>
    </row>
    <row r="17" spans="1:8" ht="23.4" customHeight="1" x14ac:dyDescent="0.45">
      <c r="A17" s="425"/>
      <c r="B17" s="363" t="s">
        <v>330</v>
      </c>
      <c r="C17" s="430"/>
      <c r="D17" s="430"/>
    </row>
    <row r="18" spans="1:8" ht="23.4" customHeight="1" x14ac:dyDescent="0.45">
      <c r="A18" s="425"/>
      <c r="B18" s="363" t="s">
        <v>326</v>
      </c>
      <c r="C18" s="430"/>
      <c r="D18" s="430"/>
    </row>
    <row r="19" spans="1:8" ht="23.4" customHeight="1" x14ac:dyDescent="0.45">
      <c r="A19" s="425"/>
      <c r="B19" s="363" t="s">
        <v>327</v>
      </c>
      <c r="C19" s="430"/>
      <c r="D19" s="430"/>
    </row>
    <row r="20" spans="1:8" ht="23.4" customHeight="1" x14ac:dyDescent="0.45">
      <c r="A20" s="295" t="s">
        <v>331</v>
      </c>
    </row>
    <row r="21" spans="1:8" ht="23.4" customHeight="1" x14ac:dyDescent="0.45">
      <c r="A21" s="295" t="s">
        <v>332</v>
      </c>
      <c r="F21" s="289"/>
      <c r="G21" s="295" t="s">
        <v>133</v>
      </c>
    </row>
    <row r="22" spans="1:8" ht="23.4" customHeight="1" x14ac:dyDescent="0.45">
      <c r="A22" s="363" t="s">
        <v>333</v>
      </c>
      <c r="B22" s="363"/>
      <c r="F22" s="289"/>
      <c r="G22" s="431" t="s">
        <v>133</v>
      </c>
    </row>
    <row r="23" spans="1:8" ht="23.4" customHeight="1" x14ac:dyDescent="0.45">
      <c r="E23" s="369" t="s">
        <v>334</v>
      </c>
      <c r="F23" s="432" t="s">
        <v>335</v>
      </c>
      <c r="G23" s="1124"/>
      <c r="H23" s="1125"/>
    </row>
    <row r="24" spans="1:8" ht="7.5" customHeight="1" x14ac:dyDescent="0.45"/>
  </sheetData>
  <sheetProtection algorithmName="SHA-512" hashValue="Pj8tV+rCQMvWV9MTR/4p3TEskSNqS0hayIFXgTrmXd18GYEqr8d2soOSHL2EhbWEkkPuppe7lO7Ym1FGzaWfmQ==" saltValue="53UXcaI1DPmXV1OeUukJaQ==" spinCount="100000" sheet="1" objects="1" scenarios="1" selectLockedCells="1"/>
  <mergeCells count="2">
    <mergeCell ref="G1:H1"/>
    <mergeCell ref="G23:H23"/>
  </mergeCells>
  <phoneticPr fontId="2"/>
  <conditionalFormatting sqref="E6:F6">
    <cfRule type="expression" dxfId="460" priority="10" stopIfTrue="1">
      <formula>$D$6="無"</formula>
    </cfRule>
  </conditionalFormatting>
  <conditionalFormatting sqref="E7:F7">
    <cfRule type="expression" dxfId="459" priority="9" stopIfTrue="1">
      <formula>$D$7="無"</formula>
    </cfRule>
  </conditionalFormatting>
  <conditionalFormatting sqref="E8:F8">
    <cfRule type="expression" dxfId="458" priority="8" stopIfTrue="1">
      <formula>$D$8="無"</formula>
    </cfRule>
  </conditionalFormatting>
  <conditionalFormatting sqref="E13:G13 D14:G15">
    <cfRule type="expression" dxfId="457" priority="7" stopIfTrue="1">
      <formula>$D$13="無"</formula>
    </cfRule>
  </conditionalFormatting>
  <conditionalFormatting sqref="E5:F5 D6:F7">
    <cfRule type="expression" dxfId="456" priority="6" stopIfTrue="1">
      <formula>$D$5="無"</formula>
    </cfRule>
  </conditionalFormatting>
  <conditionalFormatting sqref="E14:G14">
    <cfRule type="expression" dxfId="455" priority="5" stopIfTrue="1">
      <formula>$D$14="無"</formula>
    </cfRule>
  </conditionalFormatting>
  <conditionalFormatting sqref="E15:G15">
    <cfRule type="expression" dxfId="454" priority="4" stopIfTrue="1">
      <formula>$D$15="無"</formula>
    </cfRule>
  </conditionalFormatting>
  <conditionalFormatting sqref="E16:G16">
    <cfRule type="expression" dxfId="453" priority="3" stopIfTrue="1">
      <formula>$D$16="無"</formula>
    </cfRule>
  </conditionalFormatting>
  <conditionalFormatting sqref="G23:H23">
    <cfRule type="expression" dxfId="452" priority="2" stopIfTrue="1">
      <formula>$F$22="いない"</formula>
    </cfRule>
  </conditionalFormatting>
  <conditionalFormatting sqref="G1 D5:F8 D13:G16 F21:F22 G23">
    <cfRule type="notContainsBlanks" dxfId="451" priority="1" stopIfTrue="1">
      <formula>LEN(TRIM(D1))&gt;0</formula>
    </cfRule>
  </conditionalFormatting>
  <dataValidations count="3">
    <dataValidation type="list" allowBlank="1" showInputMessage="1" showErrorMessage="1" sqref="D5:D8 IZ5:IZ8 SV5:SV8 ACR5:ACR8 AMN5:AMN8 AWJ5:AWJ8 BGF5:BGF8 BQB5:BQB8 BZX5:BZX8 CJT5:CJT8 CTP5:CTP8 DDL5:DDL8 DNH5:DNH8 DXD5:DXD8 EGZ5:EGZ8 EQV5:EQV8 FAR5:FAR8 FKN5:FKN8 FUJ5:FUJ8 GEF5:GEF8 GOB5:GOB8 GXX5:GXX8 HHT5:HHT8 HRP5:HRP8 IBL5:IBL8 ILH5:ILH8 IVD5:IVD8 JEZ5:JEZ8 JOV5:JOV8 JYR5:JYR8 KIN5:KIN8 KSJ5:KSJ8 LCF5:LCF8 LMB5:LMB8 LVX5:LVX8 MFT5:MFT8 MPP5:MPP8 MZL5:MZL8 NJH5:NJH8 NTD5:NTD8 OCZ5:OCZ8 OMV5:OMV8 OWR5:OWR8 PGN5:PGN8 PQJ5:PQJ8 QAF5:QAF8 QKB5:QKB8 QTX5:QTX8 RDT5:RDT8 RNP5:RNP8 RXL5:RXL8 SHH5:SHH8 SRD5:SRD8 TAZ5:TAZ8 TKV5:TKV8 TUR5:TUR8 UEN5:UEN8 UOJ5:UOJ8 UYF5:UYF8 VIB5:VIB8 VRX5:VRX8 WBT5:WBT8 WLP5:WLP8 WVL5:WVL8 D65541:D65544 IZ65541:IZ65544 SV65541:SV65544 ACR65541:ACR65544 AMN65541:AMN65544 AWJ65541:AWJ65544 BGF65541:BGF65544 BQB65541:BQB65544 BZX65541:BZX65544 CJT65541:CJT65544 CTP65541:CTP65544 DDL65541:DDL65544 DNH65541:DNH65544 DXD65541:DXD65544 EGZ65541:EGZ65544 EQV65541:EQV65544 FAR65541:FAR65544 FKN65541:FKN65544 FUJ65541:FUJ65544 GEF65541:GEF65544 GOB65541:GOB65544 GXX65541:GXX65544 HHT65541:HHT65544 HRP65541:HRP65544 IBL65541:IBL65544 ILH65541:ILH65544 IVD65541:IVD65544 JEZ65541:JEZ65544 JOV65541:JOV65544 JYR65541:JYR65544 KIN65541:KIN65544 KSJ65541:KSJ65544 LCF65541:LCF65544 LMB65541:LMB65544 LVX65541:LVX65544 MFT65541:MFT65544 MPP65541:MPP65544 MZL65541:MZL65544 NJH65541:NJH65544 NTD65541:NTD65544 OCZ65541:OCZ65544 OMV65541:OMV65544 OWR65541:OWR65544 PGN65541:PGN65544 PQJ65541:PQJ65544 QAF65541:QAF65544 QKB65541:QKB65544 QTX65541:QTX65544 RDT65541:RDT65544 RNP65541:RNP65544 RXL65541:RXL65544 SHH65541:SHH65544 SRD65541:SRD65544 TAZ65541:TAZ65544 TKV65541:TKV65544 TUR65541:TUR65544 UEN65541:UEN65544 UOJ65541:UOJ65544 UYF65541:UYF65544 VIB65541:VIB65544 VRX65541:VRX65544 WBT65541:WBT65544 WLP65541:WLP65544 WVL65541:WVL65544 D131077:D131080 IZ131077:IZ131080 SV131077:SV131080 ACR131077:ACR131080 AMN131077:AMN131080 AWJ131077:AWJ131080 BGF131077:BGF131080 BQB131077:BQB131080 BZX131077:BZX131080 CJT131077:CJT131080 CTP131077:CTP131080 DDL131077:DDL131080 DNH131077:DNH131080 DXD131077:DXD131080 EGZ131077:EGZ131080 EQV131077:EQV131080 FAR131077:FAR131080 FKN131077:FKN131080 FUJ131077:FUJ131080 GEF131077:GEF131080 GOB131077:GOB131080 GXX131077:GXX131080 HHT131077:HHT131080 HRP131077:HRP131080 IBL131077:IBL131080 ILH131077:ILH131080 IVD131077:IVD131080 JEZ131077:JEZ131080 JOV131077:JOV131080 JYR131077:JYR131080 KIN131077:KIN131080 KSJ131077:KSJ131080 LCF131077:LCF131080 LMB131077:LMB131080 LVX131077:LVX131080 MFT131077:MFT131080 MPP131077:MPP131080 MZL131077:MZL131080 NJH131077:NJH131080 NTD131077:NTD131080 OCZ131077:OCZ131080 OMV131077:OMV131080 OWR131077:OWR131080 PGN131077:PGN131080 PQJ131077:PQJ131080 QAF131077:QAF131080 QKB131077:QKB131080 QTX131077:QTX131080 RDT131077:RDT131080 RNP131077:RNP131080 RXL131077:RXL131080 SHH131077:SHH131080 SRD131077:SRD131080 TAZ131077:TAZ131080 TKV131077:TKV131080 TUR131077:TUR131080 UEN131077:UEN131080 UOJ131077:UOJ131080 UYF131077:UYF131080 VIB131077:VIB131080 VRX131077:VRX131080 WBT131077:WBT131080 WLP131077:WLP131080 WVL131077:WVL131080 D196613:D196616 IZ196613:IZ196616 SV196613:SV196616 ACR196613:ACR196616 AMN196613:AMN196616 AWJ196613:AWJ196616 BGF196613:BGF196616 BQB196613:BQB196616 BZX196613:BZX196616 CJT196613:CJT196616 CTP196613:CTP196616 DDL196613:DDL196616 DNH196613:DNH196616 DXD196613:DXD196616 EGZ196613:EGZ196616 EQV196613:EQV196616 FAR196613:FAR196616 FKN196613:FKN196616 FUJ196613:FUJ196616 GEF196613:GEF196616 GOB196613:GOB196616 GXX196613:GXX196616 HHT196613:HHT196616 HRP196613:HRP196616 IBL196613:IBL196616 ILH196613:ILH196616 IVD196613:IVD196616 JEZ196613:JEZ196616 JOV196613:JOV196616 JYR196613:JYR196616 KIN196613:KIN196616 KSJ196613:KSJ196616 LCF196613:LCF196616 LMB196613:LMB196616 LVX196613:LVX196616 MFT196613:MFT196616 MPP196613:MPP196616 MZL196613:MZL196616 NJH196613:NJH196616 NTD196613:NTD196616 OCZ196613:OCZ196616 OMV196613:OMV196616 OWR196613:OWR196616 PGN196613:PGN196616 PQJ196613:PQJ196616 QAF196613:QAF196616 QKB196613:QKB196616 QTX196613:QTX196616 RDT196613:RDT196616 RNP196613:RNP196616 RXL196613:RXL196616 SHH196613:SHH196616 SRD196613:SRD196616 TAZ196613:TAZ196616 TKV196613:TKV196616 TUR196613:TUR196616 UEN196613:UEN196616 UOJ196613:UOJ196616 UYF196613:UYF196616 VIB196613:VIB196616 VRX196613:VRX196616 WBT196613:WBT196616 WLP196613:WLP196616 WVL196613:WVL196616 D262149:D262152 IZ262149:IZ262152 SV262149:SV262152 ACR262149:ACR262152 AMN262149:AMN262152 AWJ262149:AWJ262152 BGF262149:BGF262152 BQB262149:BQB262152 BZX262149:BZX262152 CJT262149:CJT262152 CTP262149:CTP262152 DDL262149:DDL262152 DNH262149:DNH262152 DXD262149:DXD262152 EGZ262149:EGZ262152 EQV262149:EQV262152 FAR262149:FAR262152 FKN262149:FKN262152 FUJ262149:FUJ262152 GEF262149:GEF262152 GOB262149:GOB262152 GXX262149:GXX262152 HHT262149:HHT262152 HRP262149:HRP262152 IBL262149:IBL262152 ILH262149:ILH262152 IVD262149:IVD262152 JEZ262149:JEZ262152 JOV262149:JOV262152 JYR262149:JYR262152 KIN262149:KIN262152 KSJ262149:KSJ262152 LCF262149:LCF262152 LMB262149:LMB262152 LVX262149:LVX262152 MFT262149:MFT262152 MPP262149:MPP262152 MZL262149:MZL262152 NJH262149:NJH262152 NTD262149:NTD262152 OCZ262149:OCZ262152 OMV262149:OMV262152 OWR262149:OWR262152 PGN262149:PGN262152 PQJ262149:PQJ262152 QAF262149:QAF262152 QKB262149:QKB262152 QTX262149:QTX262152 RDT262149:RDT262152 RNP262149:RNP262152 RXL262149:RXL262152 SHH262149:SHH262152 SRD262149:SRD262152 TAZ262149:TAZ262152 TKV262149:TKV262152 TUR262149:TUR262152 UEN262149:UEN262152 UOJ262149:UOJ262152 UYF262149:UYF262152 VIB262149:VIB262152 VRX262149:VRX262152 WBT262149:WBT262152 WLP262149:WLP262152 WVL262149:WVL262152 D327685:D327688 IZ327685:IZ327688 SV327685:SV327688 ACR327685:ACR327688 AMN327685:AMN327688 AWJ327685:AWJ327688 BGF327685:BGF327688 BQB327685:BQB327688 BZX327685:BZX327688 CJT327685:CJT327688 CTP327685:CTP327688 DDL327685:DDL327688 DNH327685:DNH327688 DXD327685:DXD327688 EGZ327685:EGZ327688 EQV327685:EQV327688 FAR327685:FAR327688 FKN327685:FKN327688 FUJ327685:FUJ327688 GEF327685:GEF327688 GOB327685:GOB327688 GXX327685:GXX327688 HHT327685:HHT327688 HRP327685:HRP327688 IBL327685:IBL327688 ILH327685:ILH327688 IVD327685:IVD327688 JEZ327685:JEZ327688 JOV327685:JOV327688 JYR327685:JYR327688 KIN327685:KIN327688 KSJ327685:KSJ327688 LCF327685:LCF327688 LMB327685:LMB327688 LVX327685:LVX327688 MFT327685:MFT327688 MPP327685:MPP327688 MZL327685:MZL327688 NJH327685:NJH327688 NTD327685:NTD327688 OCZ327685:OCZ327688 OMV327685:OMV327688 OWR327685:OWR327688 PGN327685:PGN327688 PQJ327685:PQJ327688 QAF327685:QAF327688 QKB327685:QKB327688 QTX327685:QTX327688 RDT327685:RDT327688 RNP327685:RNP327688 RXL327685:RXL327688 SHH327685:SHH327688 SRD327685:SRD327688 TAZ327685:TAZ327688 TKV327685:TKV327688 TUR327685:TUR327688 UEN327685:UEN327688 UOJ327685:UOJ327688 UYF327685:UYF327688 VIB327685:VIB327688 VRX327685:VRX327688 WBT327685:WBT327688 WLP327685:WLP327688 WVL327685:WVL327688 D393221:D393224 IZ393221:IZ393224 SV393221:SV393224 ACR393221:ACR393224 AMN393221:AMN393224 AWJ393221:AWJ393224 BGF393221:BGF393224 BQB393221:BQB393224 BZX393221:BZX393224 CJT393221:CJT393224 CTP393221:CTP393224 DDL393221:DDL393224 DNH393221:DNH393224 DXD393221:DXD393224 EGZ393221:EGZ393224 EQV393221:EQV393224 FAR393221:FAR393224 FKN393221:FKN393224 FUJ393221:FUJ393224 GEF393221:GEF393224 GOB393221:GOB393224 GXX393221:GXX393224 HHT393221:HHT393224 HRP393221:HRP393224 IBL393221:IBL393224 ILH393221:ILH393224 IVD393221:IVD393224 JEZ393221:JEZ393224 JOV393221:JOV393224 JYR393221:JYR393224 KIN393221:KIN393224 KSJ393221:KSJ393224 LCF393221:LCF393224 LMB393221:LMB393224 LVX393221:LVX393224 MFT393221:MFT393224 MPP393221:MPP393224 MZL393221:MZL393224 NJH393221:NJH393224 NTD393221:NTD393224 OCZ393221:OCZ393224 OMV393221:OMV393224 OWR393221:OWR393224 PGN393221:PGN393224 PQJ393221:PQJ393224 QAF393221:QAF393224 QKB393221:QKB393224 QTX393221:QTX393224 RDT393221:RDT393224 RNP393221:RNP393224 RXL393221:RXL393224 SHH393221:SHH393224 SRD393221:SRD393224 TAZ393221:TAZ393224 TKV393221:TKV393224 TUR393221:TUR393224 UEN393221:UEN393224 UOJ393221:UOJ393224 UYF393221:UYF393224 VIB393221:VIB393224 VRX393221:VRX393224 WBT393221:WBT393224 WLP393221:WLP393224 WVL393221:WVL393224 D458757:D458760 IZ458757:IZ458760 SV458757:SV458760 ACR458757:ACR458760 AMN458757:AMN458760 AWJ458757:AWJ458760 BGF458757:BGF458760 BQB458757:BQB458760 BZX458757:BZX458760 CJT458757:CJT458760 CTP458757:CTP458760 DDL458757:DDL458760 DNH458757:DNH458760 DXD458757:DXD458760 EGZ458757:EGZ458760 EQV458757:EQV458760 FAR458757:FAR458760 FKN458757:FKN458760 FUJ458757:FUJ458760 GEF458757:GEF458760 GOB458757:GOB458760 GXX458757:GXX458760 HHT458757:HHT458760 HRP458757:HRP458760 IBL458757:IBL458760 ILH458757:ILH458760 IVD458757:IVD458760 JEZ458757:JEZ458760 JOV458757:JOV458760 JYR458757:JYR458760 KIN458757:KIN458760 KSJ458757:KSJ458760 LCF458757:LCF458760 LMB458757:LMB458760 LVX458757:LVX458760 MFT458757:MFT458760 MPP458757:MPP458760 MZL458757:MZL458760 NJH458757:NJH458760 NTD458757:NTD458760 OCZ458757:OCZ458760 OMV458757:OMV458760 OWR458757:OWR458760 PGN458757:PGN458760 PQJ458757:PQJ458760 QAF458757:QAF458760 QKB458757:QKB458760 QTX458757:QTX458760 RDT458757:RDT458760 RNP458757:RNP458760 RXL458757:RXL458760 SHH458757:SHH458760 SRD458757:SRD458760 TAZ458757:TAZ458760 TKV458757:TKV458760 TUR458757:TUR458760 UEN458757:UEN458760 UOJ458757:UOJ458760 UYF458757:UYF458760 VIB458757:VIB458760 VRX458757:VRX458760 WBT458757:WBT458760 WLP458757:WLP458760 WVL458757:WVL458760 D524293:D524296 IZ524293:IZ524296 SV524293:SV524296 ACR524293:ACR524296 AMN524293:AMN524296 AWJ524293:AWJ524296 BGF524293:BGF524296 BQB524293:BQB524296 BZX524293:BZX524296 CJT524293:CJT524296 CTP524293:CTP524296 DDL524293:DDL524296 DNH524293:DNH524296 DXD524293:DXD524296 EGZ524293:EGZ524296 EQV524293:EQV524296 FAR524293:FAR524296 FKN524293:FKN524296 FUJ524293:FUJ524296 GEF524293:GEF524296 GOB524293:GOB524296 GXX524293:GXX524296 HHT524293:HHT524296 HRP524293:HRP524296 IBL524293:IBL524296 ILH524293:ILH524296 IVD524293:IVD524296 JEZ524293:JEZ524296 JOV524293:JOV524296 JYR524293:JYR524296 KIN524293:KIN524296 KSJ524293:KSJ524296 LCF524293:LCF524296 LMB524293:LMB524296 LVX524293:LVX524296 MFT524293:MFT524296 MPP524293:MPP524296 MZL524293:MZL524296 NJH524293:NJH524296 NTD524293:NTD524296 OCZ524293:OCZ524296 OMV524293:OMV524296 OWR524293:OWR524296 PGN524293:PGN524296 PQJ524293:PQJ524296 QAF524293:QAF524296 QKB524293:QKB524296 QTX524293:QTX524296 RDT524293:RDT524296 RNP524293:RNP524296 RXL524293:RXL524296 SHH524293:SHH524296 SRD524293:SRD524296 TAZ524293:TAZ524296 TKV524293:TKV524296 TUR524293:TUR524296 UEN524293:UEN524296 UOJ524293:UOJ524296 UYF524293:UYF524296 VIB524293:VIB524296 VRX524293:VRX524296 WBT524293:WBT524296 WLP524293:WLP524296 WVL524293:WVL524296 D589829:D589832 IZ589829:IZ589832 SV589829:SV589832 ACR589829:ACR589832 AMN589829:AMN589832 AWJ589829:AWJ589832 BGF589829:BGF589832 BQB589829:BQB589832 BZX589829:BZX589832 CJT589829:CJT589832 CTP589829:CTP589832 DDL589829:DDL589832 DNH589829:DNH589832 DXD589829:DXD589832 EGZ589829:EGZ589832 EQV589829:EQV589832 FAR589829:FAR589832 FKN589829:FKN589832 FUJ589829:FUJ589832 GEF589829:GEF589832 GOB589829:GOB589832 GXX589829:GXX589832 HHT589829:HHT589832 HRP589829:HRP589832 IBL589829:IBL589832 ILH589829:ILH589832 IVD589829:IVD589832 JEZ589829:JEZ589832 JOV589829:JOV589832 JYR589829:JYR589832 KIN589829:KIN589832 KSJ589829:KSJ589832 LCF589829:LCF589832 LMB589829:LMB589832 LVX589829:LVX589832 MFT589829:MFT589832 MPP589829:MPP589832 MZL589829:MZL589832 NJH589829:NJH589832 NTD589829:NTD589832 OCZ589829:OCZ589832 OMV589829:OMV589832 OWR589829:OWR589832 PGN589829:PGN589832 PQJ589829:PQJ589832 QAF589829:QAF589832 QKB589829:QKB589832 QTX589829:QTX589832 RDT589829:RDT589832 RNP589829:RNP589832 RXL589829:RXL589832 SHH589829:SHH589832 SRD589829:SRD589832 TAZ589829:TAZ589832 TKV589829:TKV589832 TUR589829:TUR589832 UEN589829:UEN589832 UOJ589829:UOJ589832 UYF589829:UYF589832 VIB589829:VIB589832 VRX589829:VRX589832 WBT589829:WBT589832 WLP589829:WLP589832 WVL589829:WVL589832 D655365:D655368 IZ655365:IZ655368 SV655365:SV655368 ACR655365:ACR655368 AMN655365:AMN655368 AWJ655365:AWJ655368 BGF655365:BGF655368 BQB655365:BQB655368 BZX655365:BZX655368 CJT655365:CJT655368 CTP655365:CTP655368 DDL655365:DDL655368 DNH655365:DNH655368 DXD655365:DXD655368 EGZ655365:EGZ655368 EQV655365:EQV655368 FAR655365:FAR655368 FKN655365:FKN655368 FUJ655365:FUJ655368 GEF655365:GEF655368 GOB655365:GOB655368 GXX655365:GXX655368 HHT655365:HHT655368 HRP655365:HRP655368 IBL655365:IBL655368 ILH655365:ILH655368 IVD655365:IVD655368 JEZ655365:JEZ655368 JOV655365:JOV655368 JYR655365:JYR655368 KIN655365:KIN655368 KSJ655365:KSJ655368 LCF655365:LCF655368 LMB655365:LMB655368 LVX655365:LVX655368 MFT655365:MFT655368 MPP655365:MPP655368 MZL655365:MZL655368 NJH655365:NJH655368 NTD655365:NTD655368 OCZ655365:OCZ655368 OMV655365:OMV655368 OWR655365:OWR655368 PGN655365:PGN655368 PQJ655365:PQJ655368 QAF655365:QAF655368 QKB655365:QKB655368 QTX655365:QTX655368 RDT655365:RDT655368 RNP655365:RNP655368 RXL655365:RXL655368 SHH655365:SHH655368 SRD655365:SRD655368 TAZ655365:TAZ655368 TKV655365:TKV655368 TUR655365:TUR655368 UEN655365:UEN655368 UOJ655365:UOJ655368 UYF655365:UYF655368 VIB655365:VIB655368 VRX655365:VRX655368 WBT655365:WBT655368 WLP655365:WLP655368 WVL655365:WVL655368 D720901:D720904 IZ720901:IZ720904 SV720901:SV720904 ACR720901:ACR720904 AMN720901:AMN720904 AWJ720901:AWJ720904 BGF720901:BGF720904 BQB720901:BQB720904 BZX720901:BZX720904 CJT720901:CJT720904 CTP720901:CTP720904 DDL720901:DDL720904 DNH720901:DNH720904 DXD720901:DXD720904 EGZ720901:EGZ720904 EQV720901:EQV720904 FAR720901:FAR720904 FKN720901:FKN720904 FUJ720901:FUJ720904 GEF720901:GEF720904 GOB720901:GOB720904 GXX720901:GXX720904 HHT720901:HHT720904 HRP720901:HRP720904 IBL720901:IBL720904 ILH720901:ILH720904 IVD720901:IVD720904 JEZ720901:JEZ720904 JOV720901:JOV720904 JYR720901:JYR720904 KIN720901:KIN720904 KSJ720901:KSJ720904 LCF720901:LCF720904 LMB720901:LMB720904 LVX720901:LVX720904 MFT720901:MFT720904 MPP720901:MPP720904 MZL720901:MZL720904 NJH720901:NJH720904 NTD720901:NTD720904 OCZ720901:OCZ720904 OMV720901:OMV720904 OWR720901:OWR720904 PGN720901:PGN720904 PQJ720901:PQJ720904 QAF720901:QAF720904 QKB720901:QKB720904 QTX720901:QTX720904 RDT720901:RDT720904 RNP720901:RNP720904 RXL720901:RXL720904 SHH720901:SHH720904 SRD720901:SRD720904 TAZ720901:TAZ720904 TKV720901:TKV720904 TUR720901:TUR720904 UEN720901:UEN720904 UOJ720901:UOJ720904 UYF720901:UYF720904 VIB720901:VIB720904 VRX720901:VRX720904 WBT720901:WBT720904 WLP720901:WLP720904 WVL720901:WVL720904 D786437:D786440 IZ786437:IZ786440 SV786437:SV786440 ACR786437:ACR786440 AMN786437:AMN786440 AWJ786437:AWJ786440 BGF786437:BGF786440 BQB786437:BQB786440 BZX786437:BZX786440 CJT786437:CJT786440 CTP786437:CTP786440 DDL786437:DDL786440 DNH786437:DNH786440 DXD786437:DXD786440 EGZ786437:EGZ786440 EQV786437:EQV786440 FAR786437:FAR786440 FKN786437:FKN786440 FUJ786437:FUJ786440 GEF786437:GEF786440 GOB786437:GOB786440 GXX786437:GXX786440 HHT786437:HHT786440 HRP786437:HRP786440 IBL786437:IBL786440 ILH786437:ILH786440 IVD786437:IVD786440 JEZ786437:JEZ786440 JOV786437:JOV786440 JYR786437:JYR786440 KIN786437:KIN786440 KSJ786437:KSJ786440 LCF786437:LCF786440 LMB786437:LMB786440 LVX786437:LVX786440 MFT786437:MFT786440 MPP786437:MPP786440 MZL786437:MZL786440 NJH786437:NJH786440 NTD786437:NTD786440 OCZ786437:OCZ786440 OMV786437:OMV786440 OWR786437:OWR786440 PGN786437:PGN786440 PQJ786437:PQJ786440 QAF786437:QAF786440 QKB786437:QKB786440 QTX786437:QTX786440 RDT786437:RDT786440 RNP786437:RNP786440 RXL786437:RXL786440 SHH786437:SHH786440 SRD786437:SRD786440 TAZ786437:TAZ786440 TKV786437:TKV786440 TUR786437:TUR786440 UEN786437:UEN786440 UOJ786437:UOJ786440 UYF786437:UYF786440 VIB786437:VIB786440 VRX786437:VRX786440 WBT786437:WBT786440 WLP786437:WLP786440 WVL786437:WVL786440 D851973:D851976 IZ851973:IZ851976 SV851973:SV851976 ACR851973:ACR851976 AMN851973:AMN851976 AWJ851973:AWJ851976 BGF851973:BGF851976 BQB851973:BQB851976 BZX851973:BZX851976 CJT851973:CJT851976 CTP851973:CTP851976 DDL851973:DDL851976 DNH851973:DNH851976 DXD851973:DXD851976 EGZ851973:EGZ851976 EQV851973:EQV851976 FAR851973:FAR851976 FKN851973:FKN851976 FUJ851973:FUJ851976 GEF851973:GEF851976 GOB851973:GOB851976 GXX851973:GXX851976 HHT851973:HHT851976 HRP851973:HRP851976 IBL851973:IBL851976 ILH851973:ILH851976 IVD851973:IVD851976 JEZ851973:JEZ851976 JOV851973:JOV851976 JYR851973:JYR851976 KIN851973:KIN851976 KSJ851973:KSJ851976 LCF851973:LCF851976 LMB851973:LMB851976 LVX851973:LVX851976 MFT851973:MFT851976 MPP851973:MPP851976 MZL851973:MZL851976 NJH851973:NJH851976 NTD851973:NTD851976 OCZ851973:OCZ851976 OMV851973:OMV851976 OWR851973:OWR851976 PGN851973:PGN851976 PQJ851973:PQJ851976 QAF851973:QAF851976 QKB851973:QKB851976 QTX851973:QTX851976 RDT851973:RDT851976 RNP851973:RNP851976 RXL851973:RXL851976 SHH851973:SHH851976 SRD851973:SRD851976 TAZ851973:TAZ851976 TKV851973:TKV851976 TUR851973:TUR851976 UEN851973:UEN851976 UOJ851973:UOJ851976 UYF851973:UYF851976 VIB851973:VIB851976 VRX851973:VRX851976 WBT851973:WBT851976 WLP851973:WLP851976 WVL851973:WVL851976 D917509:D917512 IZ917509:IZ917512 SV917509:SV917512 ACR917509:ACR917512 AMN917509:AMN917512 AWJ917509:AWJ917512 BGF917509:BGF917512 BQB917509:BQB917512 BZX917509:BZX917512 CJT917509:CJT917512 CTP917509:CTP917512 DDL917509:DDL917512 DNH917509:DNH917512 DXD917509:DXD917512 EGZ917509:EGZ917512 EQV917509:EQV917512 FAR917509:FAR917512 FKN917509:FKN917512 FUJ917509:FUJ917512 GEF917509:GEF917512 GOB917509:GOB917512 GXX917509:GXX917512 HHT917509:HHT917512 HRP917509:HRP917512 IBL917509:IBL917512 ILH917509:ILH917512 IVD917509:IVD917512 JEZ917509:JEZ917512 JOV917509:JOV917512 JYR917509:JYR917512 KIN917509:KIN917512 KSJ917509:KSJ917512 LCF917509:LCF917512 LMB917509:LMB917512 LVX917509:LVX917512 MFT917509:MFT917512 MPP917509:MPP917512 MZL917509:MZL917512 NJH917509:NJH917512 NTD917509:NTD917512 OCZ917509:OCZ917512 OMV917509:OMV917512 OWR917509:OWR917512 PGN917509:PGN917512 PQJ917509:PQJ917512 QAF917509:QAF917512 QKB917509:QKB917512 QTX917509:QTX917512 RDT917509:RDT917512 RNP917509:RNP917512 RXL917509:RXL917512 SHH917509:SHH917512 SRD917509:SRD917512 TAZ917509:TAZ917512 TKV917509:TKV917512 TUR917509:TUR917512 UEN917509:UEN917512 UOJ917509:UOJ917512 UYF917509:UYF917512 VIB917509:VIB917512 VRX917509:VRX917512 WBT917509:WBT917512 WLP917509:WLP917512 WVL917509:WVL917512 D983045:D983048 IZ983045:IZ983048 SV983045:SV983048 ACR983045:ACR983048 AMN983045:AMN983048 AWJ983045:AWJ983048 BGF983045:BGF983048 BQB983045:BQB983048 BZX983045:BZX983048 CJT983045:CJT983048 CTP983045:CTP983048 DDL983045:DDL983048 DNH983045:DNH983048 DXD983045:DXD983048 EGZ983045:EGZ983048 EQV983045:EQV983048 FAR983045:FAR983048 FKN983045:FKN983048 FUJ983045:FUJ983048 GEF983045:GEF983048 GOB983045:GOB983048 GXX983045:GXX983048 HHT983045:HHT983048 HRP983045:HRP983048 IBL983045:IBL983048 ILH983045:ILH983048 IVD983045:IVD983048 JEZ983045:JEZ983048 JOV983045:JOV983048 JYR983045:JYR983048 KIN983045:KIN983048 KSJ983045:KSJ983048 LCF983045:LCF983048 LMB983045:LMB983048 LVX983045:LVX983048 MFT983045:MFT983048 MPP983045:MPP983048 MZL983045:MZL983048 NJH983045:NJH983048 NTD983045:NTD983048 OCZ983045:OCZ983048 OMV983045:OMV983048 OWR983045:OWR983048 PGN983045:PGN983048 PQJ983045:PQJ983048 QAF983045:QAF983048 QKB983045:QKB983048 QTX983045:QTX983048 RDT983045:RDT983048 RNP983045:RNP983048 RXL983045:RXL983048 SHH983045:SHH983048 SRD983045:SRD983048 TAZ983045:TAZ983048 TKV983045:TKV983048 TUR983045:TUR983048 UEN983045:UEN983048 UOJ983045:UOJ983048 UYF983045:UYF983048 VIB983045:VIB983048 VRX983045:VRX983048 WBT983045:WBT983048 WLP983045:WLP983048 WVL983045:WVL983048 D13:D16 IZ13:IZ16 SV13:SV16 ACR13:ACR16 AMN13:AMN16 AWJ13:AWJ16 BGF13:BGF16 BQB13:BQB16 BZX13:BZX16 CJT13:CJT16 CTP13:CTP16 DDL13:DDL16 DNH13:DNH16 DXD13:DXD16 EGZ13:EGZ16 EQV13:EQV16 FAR13:FAR16 FKN13:FKN16 FUJ13:FUJ16 GEF13:GEF16 GOB13:GOB16 GXX13:GXX16 HHT13:HHT16 HRP13:HRP16 IBL13:IBL16 ILH13:ILH16 IVD13:IVD16 JEZ13:JEZ16 JOV13:JOV16 JYR13:JYR16 KIN13:KIN16 KSJ13:KSJ16 LCF13:LCF16 LMB13:LMB16 LVX13:LVX16 MFT13:MFT16 MPP13:MPP16 MZL13:MZL16 NJH13:NJH16 NTD13:NTD16 OCZ13:OCZ16 OMV13:OMV16 OWR13:OWR16 PGN13:PGN16 PQJ13:PQJ16 QAF13:QAF16 QKB13:QKB16 QTX13:QTX16 RDT13:RDT16 RNP13:RNP16 RXL13:RXL16 SHH13:SHH16 SRD13:SRD16 TAZ13:TAZ16 TKV13:TKV16 TUR13:TUR16 UEN13:UEN16 UOJ13:UOJ16 UYF13:UYF16 VIB13:VIB16 VRX13:VRX16 WBT13:WBT16 WLP13:WLP16 WVL13:WVL16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xr:uid="{00000000-0002-0000-0D00-000000000000}">
      <formula1>"有,無,不明（確認中）"</formula1>
    </dataValidation>
    <dataValidation type="list" allowBlank="1" showInputMessage="1" showErrorMessage="1"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D17:D19 IZ17:IZ19 SV17:SV19 ACR17:ACR19 AMN17:AMN19 AWJ17:AWJ19 BGF17:BGF19 BQB17:BQB19 BZX17:BZX19 CJT17:CJT19 CTP17:CTP19 DDL17:DDL19 DNH17:DNH19 DXD17:DXD19 EGZ17:EGZ19 EQV17:EQV19 FAR17:FAR19 FKN17:FKN19 FUJ17:FUJ19 GEF17:GEF19 GOB17:GOB19 GXX17:GXX19 HHT17:HHT19 HRP17:HRP19 IBL17:IBL19 ILH17:ILH19 IVD17:IVD19 JEZ17:JEZ19 JOV17:JOV19 JYR17:JYR19 KIN17:KIN19 KSJ17:KSJ19 LCF17:LCF19 LMB17:LMB19 LVX17:LVX19 MFT17:MFT19 MPP17:MPP19 MZL17:MZL19 NJH17:NJH19 NTD17:NTD19 OCZ17:OCZ19 OMV17:OMV19 OWR17:OWR19 PGN17:PGN19 PQJ17:PQJ19 QAF17:QAF19 QKB17:QKB19 QTX17:QTX19 RDT17:RDT19 RNP17:RNP19 RXL17:RXL19 SHH17:SHH19 SRD17:SRD19 TAZ17:TAZ19 TKV17:TKV19 TUR17:TUR19 UEN17:UEN19 UOJ17:UOJ19 UYF17:UYF19 VIB17:VIB19 VRX17:VRX19 WBT17:WBT19 WLP17:WLP19 WVL17:WVL19 D65553:D65555 IZ65553:IZ65555 SV65553:SV65555 ACR65553:ACR65555 AMN65553:AMN65555 AWJ65553:AWJ65555 BGF65553:BGF65555 BQB65553:BQB65555 BZX65553:BZX65555 CJT65553:CJT65555 CTP65553:CTP65555 DDL65553:DDL65555 DNH65553:DNH65555 DXD65553:DXD65555 EGZ65553:EGZ65555 EQV65553:EQV65555 FAR65553:FAR65555 FKN65553:FKN65555 FUJ65553:FUJ65555 GEF65553:GEF65555 GOB65553:GOB65555 GXX65553:GXX65555 HHT65553:HHT65555 HRP65553:HRP65555 IBL65553:IBL65555 ILH65553:ILH65555 IVD65553:IVD65555 JEZ65553:JEZ65555 JOV65553:JOV65555 JYR65553:JYR65555 KIN65553:KIN65555 KSJ65553:KSJ65555 LCF65553:LCF65555 LMB65553:LMB65555 LVX65553:LVX65555 MFT65553:MFT65555 MPP65553:MPP65555 MZL65553:MZL65555 NJH65553:NJH65555 NTD65553:NTD65555 OCZ65553:OCZ65555 OMV65553:OMV65555 OWR65553:OWR65555 PGN65553:PGN65555 PQJ65553:PQJ65555 QAF65553:QAF65555 QKB65553:QKB65555 QTX65553:QTX65555 RDT65553:RDT65555 RNP65553:RNP65555 RXL65553:RXL65555 SHH65553:SHH65555 SRD65553:SRD65555 TAZ65553:TAZ65555 TKV65553:TKV65555 TUR65553:TUR65555 UEN65553:UEN65555 UOJ65553:UOJ65555 UYF65553:UYF65555 VIB65553:VIB65555 VRX65553:VRX65555 WBT65553:WBT65555 WLP65553:WLP65555 WVL65553:WVL65555 D131089:D131091 IZ131089:IZ131091 SV131089:SV131091 ACR131089:ACR131091 AMN131089:AMN131091 AWJ131089:AWJ131091 BGF131089:BGF131091 BQB131089:BQB131091 BZX131089:BZX131091 CJT131089:CJT131091 CTP131089:CTP131091 DDL131089:DDL131091 DNH131089:DNH131091 DXD131089:DXD131091 EGZ131089:EGZ131091 EQV131089:EQV131091 FAR131089:FAR131091 FKN131089:FKN131091 FUJ131089:FUJ131091 GEF131089:GEF131091 GOB131089:GOB131091 GXX131089:GXX131091 HHT131089:HHT131091 HRP131089:HRP131091 IBL131089:IBL131091 ILH131089:ILH131091 IVD131089:IVD131091 JEZ131089:JEZ131091 JOV131089:JOV131091 JYR131089:JYR131091 KIN131089:KIN131091 KSJ131089:KSJ131091 LCF131089:LCF131091 LMB131089:LMB131091 LVX131089:LVX131091 MFT131089:MFT131091 MPP131089:MPP131091 MZL131089:MZL131091 NJH131089:NJH131091 NTD131089:NTD131091 OCZ131089:OCZ131091 OMV131089:OMV131091 OWR131089:OWR131091 PGN131089:PGN131091 PQJ131089:PQJ131091 QAF131089:QAF131091 QKB131089:QKB131091 QTX131089:QTX131091 RDT131089:RDT131091 RNP131089:RNP131091 RXL131089:RXL131091 SHH131089:SHH131091 SRD131089:SRD131091 TAZ131089:TAZ131091 TKV131089:TKV131091 TUR131089:TUR131091 UEN131089:UEN131091 UOJ131089:UOJ131091 UYF131089:UYF131091 VIB131089:VIB131091 VRX131089:VRX131091 WBT131089:WBT131091 WLP131089:WLP131091 WVL131089:WVL131091 D196625:D196627 IZ196625:IZ196627 SV196625:SV196627 ACR196625:ACR196627 AMN196625:AMN196627 AWJ196625:AWJ196627 BGF196625:BGF196627 BQB196625:BQB196627 BZX196625:BZX196627 CJT196625:CJT196627 CTP196625:CTP196627 DDL196625:DDL196627 DNH196625:DNH196627 DXD196625:DXD196627 EGZ196625:EGZ196627 EQV196625:EQV196627 FAR196625:FAR196627 FKN196625:FKN196627 FUJ196625:FUJ196627 GEF196625:GEF196627 GOB196625:GOB196627 GXX196625:GXX196627 HHT196625:HHT196627 HRP196625:HRP196627 IBL196625:IBL196627 ILH196625:ILH196627 IVD196625:IVD196627 JEZ196625:JEZ196627 JOV196625:JOV196627 JYR196625:JYR196627 KIN196625:KIN196627 KSJ196625:KSJ196627 LCF196625:LCF196627 LMB196625:LMB196627 LVX196625:LVX196627 MFT196625:MFT196627 MPP196625:MPP196627 MZL196625:MZL196627 NJH196625:NJH196627 NTD196625:NTD196627 OCZ196625:OCZ196627 OMV196625:OMV196627 OWR196625:OWR196627 PGN196625:PGN196627 PQJ196625:PQJ196627 QAF196625:QAF196627 QKB196625:QKB196627 QTX196625:QTX196627 RDT196625:RDT196627 RNP196625:RNP196627 RXL196625:RXL196627 SHH196625:SHH196627 SRD196625:SRD196627 TAZ196625:TAZ196627 TKV196625:TKV196627 TUR196625:TUR196627 UEN196625:UEN196627 UOJ196625:UOJ196627 UYF196625:UYF196627 VIB196625:VIB196627 VRX196625:VRX196627 WBT196625:WBT196627 WLP196625:WLP196627 WVL196625:WVL196627 D262161:D262163 IZ262161:IZ262163 SV262161:SV262163 ACR262161:ACR262163 AMN262161:AMN262163 AWJ262161:AWJ262163 BGF262161:BGF262163 BQB262161:BQB262163 BZX262161:BZX262163 CJT262161:CJT262163 CTP262161:CTP262163 DDL262161:DDL262163 DNH262161:DNH262163 DXD262161:DXD262163 EGZ262161:EGZ262163 EQV262161:EQV262163 FAR262161:FAR262163 FKN262161:FKN262163 FUJ262161:FUJ262163 GEF262161:GEF262163 GOB262161:GOB262163 GXX262161:GXX262163 HHT262161:HHT262163 HRP262161:HRP262163 IBL262161:IBL262163 ILH262161:ILH262163 IVD262161:IVD262163 JEZ262161:JEZ262163 JOV262161:JOV262163 JYR262161:JYR262163 KIN262161:KIN262163 KSJ262161:KSJ262163 LCF262161:LCF262163 LMB262161:LMB262163 LVX262161:LVX262163 MFT262161:MFT262163 MPP262161:MPP262163 MZL262161:MZL262163 NJH262161:NJH262163 NTD262161:NTD262163 OCZ262161:OCZ262163 OMV262161:OMV262163 OWR262161:OWR262163 PGN262161:PGN262163 PQJ262161:PQJ262163 QAF262161:QAF262163 QKB262161:QKB262163 QTX262161:QTX262163 RDT262161:RDT262163 RNP262161:RNP262163 RXL262161:RXL262163 SHH262161:SHH262163 SRD262161:SRD262163 TAZ262161:TAZ262163 TKV262161:TKV262163 TUR262161:TUR262163 UEN262161:UEN262163 UOJ262161:UOJ262163 UYF262161:UYF262163 VIB262161:VIB262163 VRX262161:VRX262163 WBT262161:WBT262163 WLP262161:WLP262163 WVL262161:WVL262163 D327697:D327699 IZ327697:IZ327699 SV327697:SV327699 ACR327697:ACR327699 AMN327697:AMN327699 AWJ327697:AWJ327699 BGF327697:BGF327699 BQB327697:BQB327699 BZX327697:BZX327699 CJT327697:CJT327699 CTP327697:CTP327699 DDL327697:DDL327699 DNH327697:DNH327699 DXD327697:DXD327699 EGZ327697:EGZ327699 EQV327697:EQV327699 FAR327697:FAR327699 FKN327697:FKN327699 FUJ327697:FUJ327699 GEF327697:GEF327699 GOB327697:GOB327699 GXX327697:GXX327699 HHT327697:HHT327699 HRP327697:HRP327699 IBL327697:IBL327699 ILH327697:ILH327699 IVD327697:IVD327699 JEZ327697:JEZ327699 JOV327697:JOV327699 JYR327697:JYR327699 KIN327697:KIN327699 KSJ327697:KSJ327699 LCF327697:LCF327699 LMB327697:LMB327699 LVX327697:LVX327699 MFT327697:MFT327699 MPP327697:MPP327699 MZL327697:MZL327699 NJH327697:NJH327699 NTD327697:NTD327699 OCZ327697:OCZ327699 OMV327697:OMV327699 OWR327697:OWR327699 PGN327697:PGN327699 PQJ327697:PQJ327699 QAF327697:QAF327699 QKB327697:QKB327699 QTX327697:QTX327699 RDT327697:RDT327699 RNP327697:RNP327699 RXL327697:RXL327699 SHH327697:SHH327699 SRD327697:SRD327699 TAZ327697:TAZ327699 TKV327697:TKV327699 TUR327697:TUR327699 UEN327697:UEN327699 UOJ327697:UOJ327699 UYF327697:UYF327699 VIB327697:VIB327699 VRX327697:VRX327699 WBT327697:WBT327699 WLP327697:WLP327699 WVL327697:WVL327699 D393233:D393235 IZ393233:IZ393235 SV393233:SV393235 ACR393233:ACR393235 AMN393233:AMN393235 AWJ393233:AWJ393235 BGF393233:BGF393235 BQB393233:BQB393235 BZX393233:BZX393235 CJT393233:CJT393235 CTP393233:CTP393235 DDL393233:DDL393235 DNH393233:DNH393235 DXD393233:DXD393235 EGZ393233:EGZ393235 EQV393233:EQV393235 FAR393233:FAR393235 FKN393233:FKN393235 FUJ393233:FUJ393235 GEF393233:GEF393235 GOB393233:GOB393235 GXX393233:GXX393235 HHT393233:HHT393235 HRP393233:HRP393235 IBL393233:IBL393235 ILH393233:ILH393235 IVD393233:IVD393235 JEZ393233:JEZ393235 JOV393233:JOV393235 JYR393233:JYR393235 KIN393233:KIN393235 KSJ393233:KSJ393235 LCF393233:LCF393235 LMB393233:LMB393235 LVX393233:LVX393235 MFT393233:MFT393235 MPP393233:MPP393235 MZL393233:MZL393235 NJH393233:NJH393235 NTD393233:NTD393235 OCZ393233:OCZ393235 OMV393233:OMV393235 OWR393233:OWR393235 PGN393233:PGN393235 PQJ393233:PQJ393235 QAF393233:QAF393235 QKB393233:QKB393235 QTX393233:QTX393235 RDT393233:RDT393235 RNP393233:RNP393235 RXL393233:RXL393235 SHH393233:SHH393235 SRD393233:SRD393235 TAZ393233:TAZ393235 TKV393233:TKV393235 TUR393233:TUR393235 UEN393233:UEN393235 UOJ393233:UOJ393235 UYF393233:UYF393235 VIB393233:VIB393235 VRX393233:VRX393235 WBT393233:WBT393235 WLP393233:WLP393235 WVL393233:WVL393235 D458769:D458771 IZ458769:IZ458771 SV458769:SV458771 ACR458769:ACR458771 AMN458769:AMN458771 AWJ458769:AWJ458771 BGF458769:BGF458771 BQB458769:BQB458771 BZX458769:BZX458771 CJT458769:CJT458771 CTP458769:CTP458771 DDL458769:DDL458771 DNH458769:DNH458771 DXD458769:DXD458771 EGZ458769:EGZ458771 EQV458769:EQV458771 FAR458769:FAR458771 FKN458769:FKN458771 FUJ458769:FUJ458771 GEF458769:GEF458771 GOB458769:GOB458771 GXX458769:GXX458771 HHT458769:HHT458771 HRP458769:HRP458771 IBL458769:IBL458771 ILH458769:ILH458771 IVD458769:IVD458771 JEZ458769:JEZ458771 JOV458769:JOV458771 JYR458769:JYR458771 KIN458769:KIN458771 KSJ458769:KSJ458771 LCF458769:LCF458771 LMB458769:LMB458771 LVX458769:LVX458771 MFT458769:MFT458771 MPP458769:MPP458771 MZL458769:MZL458771 NJH458769:NJH458771 NTD458769:NTD458771 OCZ458769:OCZ458771 OMV458769:OMV458771 OWR458769:OWR458771 PGN458769:PGN458771 PQJ458769:PQJ458771 QAF458769:QAF458771 QKB458769:QKB458771 QTX458769:QTX458771 RDT458769:RDT458771 RNP458769:RNP458771 RXL458769:RXL458771 SHH458769:SHH458771 SRD458769:SRD458771 TAZ458769:TAZ458771 TKV458769:TKV458771 TUR458769:TUR458771 UEN458769:UEN458771 UOJ458769:UOJ458771 UYF458769:UYF458771 VIB458769:VIB458771 VRX458769:VRX458771 WBT458769:WBT458771 WLP458769:WLP458771 WVL458769:WVL458771 D524305:D524307 IZ524305:IZ524307 SV524305:SV524307 ACR524305:ACR524307 AMN524305:AMN524307 AWJ524305:AWJ524307 BGF524305:BGF524307 BQB524305:BQB524307 BZX524305:BZX524307 CJT524305:CJT524307 CTP524305:CTP524307 DDL524305:DDL524307 DNH524305:DNH524307 DXD524305:DXD524307 EGZ524305:EGZ524307 EQV524305:EQV524307 FAR524305:FAR524307 FKN524305:FKN524307 FUJ524305:FUJ524307 GEF524305:GEF524307 GOB524305:GOB524307 GXX524305:GXX524307 HHT524305:HHT524307 HRP524305:HRP524307 IBL524305:IBL524307 ILH524305:ILH524307 IVD524305:IVD524307 JEZ524305:JEZ524307 JOV524305:JOV524307 JYR524305:JYR524307 KIN524305:KIN524307 KSJ524305:KSJ524307 LCF524305:LCF524307 LMB524305:LMB524307 LVX524305:LVX524307 MFT524305:MFT524307 MPP524305:MPP524307 MZL524305:MZL524307 NJH524305:NJH524307 NTD524305:NTD524307 OCZ524305:OCZ524307 OMV524305:OMV524307 OWR524305:OWR524307 PGN524305:PGN524307 PQJ524305:PQJ524307 QAF524305:QAF524307 QKB524305:QKB524307 QTX524305:QTX524307 RDT524305:RDT524307 RNP524305:RNP524307 RXL524305:RXL524307 SHH524305:SHH524307 SRD524305:SRD524307 TAZ524305:TAZ524307 TKV524305:TKV524307 TUR524305:TUR524307 UEN524305:UEN524307 UOJ524305:UOJ524307 UYF524305:UYF524307 VIB524305:VIB524307 VRX524305:VRX524307 WBT524305:WBT524307 WLP524305:WLP524307 WVL524305:WVL524307 D589841:D589843 IZ589841:IZ589843 SV589841:SV589843 ACR589841:ACR589843 AMN589841:AMN589843 AWJ589841:AWJ589843 BGF589841:BGF589843 BQB589841:BQB589843 BZX589841:BZX589843 CJT589841:CJT589843 CTP589841:CTP589843 DDL589841:DDL589843 DNH589841:DNH589843 DXD589841:DXD589843 EGZ589841:EGZ589843 EQV589841:EQV589843 FAR589841:FAR589843 FKN589841:FKN589843 FUJ589841:FUJ589843 GEF589841:GEF589843 GOB589841:GOB589843 GXX589841:GXX589843 HHT589841:HHT589843 HRP589841:HRP589843 IBL589841:IBL589843 ILH589841:ILH589843 IVD589841:IVD589843 JEZ589841:JEZ589843 JOV589841:JOV589843 JYR589841:JYR589843 KIN589841:KIN589843 KSJ589841:KSJ589843 LCF589841:LCF589843 LMB589841:LMB589843 LVX589841:LVX589843 MFT589841:MFT589843 MPP589841:MPP589843 MZL589841:MZL589843 NJH589841:NJH589843 NTD589841:NTD589843 OCZ589841:OCZ589843 OMV589841:OMV589843 OWR589841:OWR589843 PGN589841:PGN589843 PQJ589841:PQJ589843 QAF589841:QAF589843 QKB589841:QKB589843 QTX589841:QTX589843 RDT589841:RDT589843 RNP589841:RNP589843 RXL589841:RXL589843 SHH589841:SHH589843 SRD589841:SRD589843 TAZ589841:TAZ589843 TKV589841:TKV589843 TUR589841:TUR589843 UEN589841:UEN589843 UOJ589841:UOJ589843 UYF589841:UYF589843 VIB589841:VIB589843 VRX589841:VRX589843 WBT589841:WBT589843 WLP589841:WLP589843 WVL589841:WVL589843 D655377:D655379 IZ655377:IZ655379 SV655377:SV655379 ACR655377:ACR655379 AMN655377:AMN655379 AWJ655377:AWJ655379 BGF655377:BGF655379 BQB655377:BQB655379 BZX655377:BZX655379 CJT655377:CJT655379 CTP655377:CTP655379 DDL655377:DDL655379 DNH655377:DNH655379 DXD655377:DXD655379 EGZ655377:EGZ655379 EQV655377:EQV655379 FAR655377:FAR655379 FKN655377:FKN655379 FUJ655377:FUJ655379 GEF655377:GEF655379 GOB655377:GOB655379 GXX655377:GXX655379 HHT655377:HHT655379 HRP655377:HRP655379 IBL655377:IBL655379 ILH655377:ILH655379 IVD655377:IVD655379 JEZ655377:JEZ655379 JOV655377:JOV655379 JYR655377:JYR655379 KIN655377:KIN655379 KSJ655377:KSJ655379 LCF655377:LCF655379 LMB655377:LMB655379 LVX655377:LVX655379 MFT655377:MFT655379 MPP655377:MPP655379 MZL655377:MZL655379 NJH655377:NJH655379 NTD655377:NTD655379 OCZ655377:OCZ655379 OMV655377:OMV655379 OWR655377:OWR655379 PGN655377:PGN655379 PQJ655377:PQJ655379 QAF655377:QAF655379 QKB655377:QKB655379 QTX655377:QTX655379 RDT655377:RDT655379 RNP655377:RNP655379 RXL655377:RXL655379 SHH655377:SHH655379 SRD655377:SRD655379 TAZ655377:TAZ655379 TKV655377:TKV655379 TUR655377:TUR655379 UEN655377:UEN655379 UOJ655377:UOJ655379 UYF655377:UYF655379 VIB655377:VIB655379 VRX655377:VRX655379 WBT655377:WBT655379 WLP655377:WLP655379 WVL655377:WVL655379 D720913:D720915 IZ720913:IZ720915 SV720913:SV720915 ACR720913:ACR720915 AMN720913:AMN720915 AWJ720913:AWJ720915 BGF720913:BGF720915 BQB720913:BQB720915 BZX720913:BZX720915 CJT720913:CJT720915 CTP720913:CTP720915 DDL720913:DDL720915 DNH720913:DNH720915 DXD720913:DXD720915 EGZ720913:EGZ720915 EQV720913:EQV720915 FAR720913:FAR720915 FKN720913:FKN720915 FUJ720913:FUJ720915 GEF720913:GEF720915 GOB720913:GOB720915 GXX720913:GXX720915 HHT720913:HHT720915 HRP720913:HRP720915 IBL720913:IBL720915 ILH720913:ILH720915 IVD720913:IVD720915 JEZ720913:JEZ720915 JOV720913:JOV720915 JYR720913:JYR720915 KIN720913:KIN720915 KSJ720913:KSJ720915 LCF720913:LCF720915 LMB720913:LMB720915 LVX720913:LVX720915 MFT720913:MFT720915 MPP720913:MPP720915 MZL720913:MZL720915 NJH720913:NJH720915 NTD720913:NTD720915 OCZ720913:OCZ720915 OMV720913:OMV720915 OWR720913:OWR720915 PGN720913:PGN720915 PQJ720913:PQJ720915 QAF720913:QAF720915 QKB720913:QKB720915 QTX720913:QTX720915 RDT720913:RDT720915 RNP720913:RNP720915 RXL720913:RXL720915 SHH720913:SHH720915 SRD720913:SRD720915 TAZ720913:TAZ720915 TKV720913:TKV720915 TUR720913:TUR720915 UEN720913:UEN720915 UOJ720913:UOJ720915 UYF720913:UYF720915 VIB720913:VIB720915 VRX720913:VRX720915 WBT720913:WBT720915 WLP720913:WLP720915 WVL720913:WVL720915 D786449:D786451 IZ786449:IZ786451 SV786449:SV786451 ACR786449:ACR786451 AMN786449:AMN786451 AWJ786449:AWJ786451 BGF786449:BGF786451 BQB786449:BQB786451 BZX786449:BZX786451 CJT786449:CJT786451 CTP786449:CTP786451 DDL786449:DDL786451 DNH786449:DNH786451 DXD786449:DXD786451 EGZ786449:EGZ786451 EQV786449:EQV786451 FAR786449:FAR786451 FKN786449:FKN786451 FUJ786449:FUJ786451 GEF786449:GEF786451 GOB786449:GOB786451 GXX786449:GXX786451 HHT786449:HHT786451 HRP786449:HRP786451 IBL786449:IBL786451 ILH786449:ILH786451 IVD786449:IVD786451 JEZ786449:JEZ786451 JOV786449:JOV786451 JYR786449:JYR786451 KIN786449:KIN786451 KSJ786449:KSJ786451 LCF786449:LCF786451 LMB786449:LMB786451 LVX786449:LVX786451 MFT786449:MFT786451 MPP786449:MPP786451 MZL786449:MZL786451 NJH786449:NJH786451 NTD786449:NTD786451 OCZ786449:OCZ786451 OMV786449:OMV786451 OWR786449:OWR786451 PGN786449:PGN786451 PQJ786449:PQJ786451 QAF786449:QAF786451 QKB786449:QKB786451 QTX786449:QTX786451 RDT786449:RDT786451 RNP786449:RNP786451 RXL786449:RXL786451 SHH786449:SHH786451 SRD786449:SRD786451 TAZ786449:TAZ786451 TKV786449:TKV786451 TUR786449:TUR786451 UEN786449:UEN786451 UOJ786449:UOJ786451 UYF786449:UYF786451 VIB786449:VIB786451 VRX786449:VRX786451 WBT786449:WBT786451 WLP786449:WLP786451 WVL786449:WVL786451 D851985:D851987 IZ851985:IZ851987 SV851985:SV851987 ACR851985:ACR851987 AMN851985:AMN851987 AWJ851985:AWJ851987 BGF851985:BGF851987 BQB851985:BQB851987 BZX851985:BZX851987 CJT851985:CJT851987 CTP851985:CTP851987 DDL851985:DDL851987 DNH851985:DNH851987 DXD851985:DXD851987 EGZ851985:EGZ851987 EQV851985:EQV851987 FAR851985:FAR851987 FKN851985:FKN851987 FUJ851985:FUJ851987 GEF851985:GEF851987 GOB851985:GOB851987 GXX851985:GXX851987 HHT851985:HHT851987 HRP851985:HRP851987 IBL851985:IBL851987 ILH851985:ILH851987 IVD851985:IVD851987 JEZ851985:JEZ851987 JOV851985:JOV851987 JYR851985:JYR851987 KIN851985:KIN851987 KSJ851985:KSJ851987 LCF851985:LCF851987 LMB851985:LMB851987 LVX851985:LVX851987 MFT851985:MFT851987 MPP851985:MPP851987 MZL851985:MZL851987 NJH851985:NJH851987 NTD851985:NTD851987 OCZ851985:OCZ851987 OMV851985:OMV851987 OWR851985:OWR851987 PGN851985:PGN851987 PQJ851985:PQJ851987 QAF851985:QAF851987 QKB851985:QKB851987 QTX851985:QTX851987 RDT851985:RDT851987 RNP851985:RNP851987 RXL851985:RXL851987 SHH851985:SHH851987 SRD851985:SRD851987 TAZ851985:TAZ851987 TKV851985:TKV851987 TUR851985:TUR851987 UEN851985:UEN851987 UOJ851985:UOJ851987 UYF851985:UYF851987 VIB851985:VIB851987 VRX851985:VRX851987 WBT851985:WBT851987 WLP851985:WLP851987 WVL851985:WVL851987 D917521:D917523 IZ917521:IZ917523 SV917521:SV917523 ACR917521:ACR917523 AMN917521:AMN917523 AWJ917521:AWJ917523 BGF917521:BGF917523 BQB917521:BQB917523 BZX917521:BZX917523 CJT917521:CJT917523 CTP917521:CTP917523 DDL917521:DDL917523 DNH917521:DNH917523 DXD917521:DXD917523 EGZ917521:EGZ917523 EQV917521:EQV917523 FAR917521:FAR917523 FKN917521:FKN917523 FUJ917521:FUJ917523 GEF917521:GEF917523 GOB917521:GOB917523 GXX917521:GXX917523 HHT917521:HHT917523 HRP917521:HRP917523 IBL917521:IBL917523 ILH917521:ILH917523 IVD917521:IVD917523 JEZ917521:JEZ917523 JOV917521:JOV917523 JYR917521:JYR917523 KIN917521:KIN917523 KSJ917521:KSJ917523 LCF917521:LCF917523 LMB917521:LMB917523 LVX917521:LVX917523 MFT917521:MFT917523 MPP917521:MPP917523 MZL917521:MZL917523 NJH917521:NJH917523 NTD917521:NTD917523 OCZ917521:OCZ917523 OMV917521:OMV917523 OWR917521:OWR917523 PGN917521:PGN917523 PQJ917521:PQJ917523 QAF917521:QAF917523 QKB917521:QKB917523 QTX917521:QTX917523 RDT917521:RDT917523 RNP917521:RNP917523 RXL917521:RXL917523 SHH917521:SHH917523 SRD917521:SRD917523 TAZ917521:TAZ917523 TKV917521:TKV917523 TUR917521:TUR917523 UEN917521:UEN917523 UOJ917521:UOJ917523 UYF917521:UYF917523 VIB917521:VIB917523 VRX917521:VRX917523 WBT917521:WBT917523 WLP917521:WLP917523 WVL917521:WVL917523 D983057:D983059 IZ983057:IZ983059 SV983057:SV983059 ACR983057:ACR983059 AMN983057:AMN983059 AWJ983057:AWJ983059 BGF983057:BGF983059 BQB983057:BQB983059 BZX983057:BZX983059 CJT983057:CJT983059 CTP983057:CTP983059 DDL983057:DDL983059 DNH983057:DNH983059 DXD983057:DXD983059 EGZ983057:EGZ983059 EQV983057:EQV983059 FAR983057:FAR983059 FKN983057:FKN983059 FUJ983057:FUJ983059 GEF983057:GEF983059 GOB983057:GOB983059 GXX983057:GXX983059 HHT983057:HHT983059 HRP983057:HRP983059 IBL983057:IBL983059 ILH983057:ILH983059 IVD983057:IVD983059 JEZ983057:JEZ983059 JOV983057:JOV983059 JYR983057:JYR983059 KIN983057:KIN983059 KSJ983057:KSJ983059 LCF983057:LCF983059 LMB983057:LMB983059 LVX983057:LVX983059 MFT983057:MFT983059 MPP983057:MPP983059 MZL983057:MZL983059 NJH983057:NJH983059 NTD983057:NTD983059 OCZ983057:OCZ983059 OMV983057:OMV983059 OWR983057:OWR983059 PGN983057:PGN983059 PQJ983057:PQJ983059 QAF983057:QAF983059 QKB983057:QKB983059 QTX983057:QTX983059 RDT983057:RDT983059 RNP983057:RNP983059 RXL983057:RXL983059 SHH983057:SHH983059 SRD983057:SRD983059 TAZ983057:TAZ983059 TKV983057:TKV983059 TUR983057:TUR983059 UEN983057:UEN983059 UOJ983057:UOJ983059 UYF983057:UYF983059 VIB983057:VIB983059 VRX983057:VRX983059 WBT983057:WBT983059 WLP983057:WLP983059 WVL983057:WVL983059" xr:uid="{00000000-0002-0000-0D00-000001000000}">
      <formula1>"有,無,不明（調べてください）"</formula1>
    </dataValidation>
    <dataValidation type="list" operator="equal" allowBlank="1" showErrorMessage="1" errorTitle="入力規則違反" error="リストから選択してください" sqref="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xr:uid="{00000000-0002-0000-0D00-000002000000}">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59999389629810485"/>
    <pageSetUpPr fitToPage="1"/>
  </sheetPr>
  <dimension ref="A1:K42"/>
  <sheetViews>
    <sheetView showGridLines="0" view="pageBreakPreview" zoomScale="70" zoomScaleNormal="100" zoomScaleSheetLayoutView="70" workbookViewId="0">
      <selection activeCell="J12" sqref="J12:K12"/>
    </sheetView>
  </sheetViews>
  <sheetFormatPr defaultColWidth="11.3984375" defaultRowHeight="13.2" x14ac:dyDescent="0.45"/>
  <cols>
    <col min="1" max="1" width="7.19921875" style="383" customWidth="1"/>
    <col min="2" max="2" width="16.69921875" style="383" customWidth="1"/>
    <col min="3" max="3" width="22.59765625" style="383" customWidth="1"/>
    <col min="4" max="4" width="8.09765625" style="383" customWidth="1"/>
    <col min="5" max="5" width="14.19921875" style="383" customWidth="1"/>
    <col min="6" max="6" width="11.59765625" style="383" customWidth="1"/>
    <col min="7" max="7" width="11.3984375" style="383"/>
    <col min="8" max="8" width="9" style="383" customWidth="1"/>
    <col min="9" max="256" width="11.3984375" style="383"/>
    <col min="257" max="257" width="7.19921875" style="383" customWidth="1"/>
    <col min="258" max="258" width="16.69921875" style="383" customWidth="1"/>
    <col min="259" max="259" width="22.59765625" style="383" customWidth="1"/>
    <col min="260" max="260" width="8.09765625" style="383" customWidth="1"/>
    <col min="261" max="261" width="14.19921875" style="383" customWidth="1"/>
    <col min="262" max="262" width="11.59765625" style="383" customWidth="1"/>
    <col min="263" max="263" width="11.3984375" style="383"/>
    <col min="264" max="264" width="9" style="383" customWidth="1"/>
    <col min="265" max="512" width="11.3984375" style="383"/>
    <col min="513" max="513" width="7.19921875" style="383" customWidth="1"/>
    <col min="514" max="514" width="16.69921875" style="383" customWidth="1"/>
    <col min="515" max="515" width="22.59765625" style="383" customWidth="1"/>
    <col min="516" max="516" width="8.09765625" style="383" customWidth="1"/>
    <col min="517" max="517" width="14.19921875" style="383" customWidth="1"/>
    <col min="518" max="518" width="11.59765625" style="383" customWidth="1"/>
    <col min="519" max="519" width="11.3984375" style="383"/>
    <col min="520" max="520" width="9" style="383" customWidth="1"/>
    <col min="521" max="768" width="11.3984375" style="383"/>
    <col min="769" max="769" width="7.19921875" style="383" customWidth="1"/>
    <col min="770" max="770" width="16.69921875" style="383" customWidth="1"/>
    <col min="771" max="771" width="22.59765625" style="383" customWidth="1"/>
    <col min="772" max="772" width="8.09765625" style="383" customWidth="1"/>
    <col min="773" max="773" width="14.19921875" style="383" customWidth="1"/>
    <col min="774" max="774" width="11.59765625" style="383" customWidth="1"/>
    <col min="775" max="775" width="11.3984375" style="383"/>
    <col min="776" max="776" width="9" style="383" customWidth="1"/>
    <col min="777" max="1024" width="11.3984375" style="383"/>
    <col min="1025" max="1025" width="7.19921875" style="383" customWidth="1"/>
    <col min="1026" max="1026" width="16.69921875" style="383" customWidth="1"/>
    <col min="1027" max="1027" width="22.59765625" style="383" customWidth="1"/>
    <col min="1028" max="1028" width="8.09765625" style="383" customWidth="1"/>
    <col min="1029" max="1029" width="14.19921875" style="383" customWidth="1"/>
    <col min="1030" max="1030" width="11.59765625" style="383" customWidth="1"/>
    <col min="1031" max="1031" width="11.3984375" style="383"/>
    <col min="1032" max="1032" width="9" style="383" customWidth="1"/>
    <col min="1033" max="1280" width="11.3984375" style="383"/>
    <col min="1281" max="1281" width="7.19921875" style="383" customWidth="1"/>
    <col min="1282" max="1282" width="16.69921875" style="383" customWidth="1"/>
    <col min="1283" max="1283" width="22.59765625" style="383" customWidth="1"/>
    <col min="1284" max="1284" width="8.09765625" style="383" customWidth="1"/>
    <col min="1285" max="1285" width="14.19921875" style="383" customWidth="1"/>
    <col min="1286" max="1286" width="11.59765625" style="383" customWidth="1"/>
    <col min="1287" max="1287" width="11.3984375" style="383"/>
    <col min="1288" max="1288" width="9" style="383" customWidth="1"/>
    <col min="1289" max="1536" width="11.3984375" style="383"/>
    <col min="1537" max="1537" width="7.19921875" style="383" customWidth="1"/>
    <col min="1538" max="1538" width="16.69921875" style="383" customWidth="1"/>
    <col min="1539" max="1539" width="22.59765625" style="383" customWidth="1"/>
    <col min="1540" max="1540" width="8.09765625" style="383" customWidth="1"/>
    <col min="1541" max="1541" width="14.19921875" style="383" customWidth="1"/>
    <col min="1542" max="1542" width="11.59765625" style="383" customWidth="1"/>
    <col min="1543" max="1543" width="11.3984375" style="383"/>
    <col min="1544" max="1544" width="9" style="383" customWidth="1"/>
    <col min="1545" max="1792" width="11.3984375" style="383"/>
    <col min="1793" max="1793" width="7.19921875" style="383" customWidth="1"/>
    <col min="1794" max="1794" width="16.69921875" style="383" customWidth="1"/>
    <col min="1795" max="1795" width="22.59765625" style="383" customWidth="1"/>
    <col min="1796" max="1796" width="8.09765625" style="383" customWidth="1"/>
    <col min="1797" max="1797" width="14.19921875" style="383" customWidth="1"/>
    <col min="1798" max="1798" width="11.59765625" style="383" customWidth="1"/>
    <col min="1799" max="1799" width="11.3984375" style="383"/>
    <col min="1800" max="1800" width="9" style="383" customWidth="1"/>
    <col min="1801" max="2048" width="11.3984375" style="383"/>
    <col min="2049" max="2049" width="7.19921875" style="383" customWidth="1"/>
    <col min="2050" max="2050" width="16.69921875" style="383" customWidth="1"/>
    <col min="2051" max="2051" width="22.59765625" style="383" customWidth="1"/>
    <col min="2052" max="2052" width="8.09765625" style="383" customWidth="1"/>
    <col min="2053" max="2053" width="14.19921875" style="383" customWidth="1"/>
    <col min="2054" max="2054" width="11.59765625" style="383" customWidth="1"/>
    <col min="2055" max="2055" width="11.3984375" style="383"/>
    <col min="2056" max="2056" width="9" style="383" customWidth="1"/>
    <col min="2057" max="2304" width="11.3984375" style="383"/>
    <col min="2305" max="2305" width="7.19921875" style="383" customWidth="1"/>
    <col min="2306" max="2306" width="16.69921875" style="383" customWidth="1"/>
    <col min="2307" max="2307" width="22.59765625" style="383" customWidth="1"/>
    <col min="2308" max="2308" width="8.09765625" style="383" customWidth="1"/>
    <col min="2309" max="2309" width="14.19921875" style="383" customWidth="1"/>
    <col min="2310" max="2310" width="11.59765625" style="383" customWidth="1"/>
    <col min="2311" max="2311" width="11.3984375" style="383"/>
    <col min="2312" max="2312" width="9" style="383" customWidth="1"/>
    <col min="2313" max="2560" width="11.3984375" style="383"/>
    <col min="2561" max="2561" width="7.19921875" style="383" customWidth="1"/>
    <col min="2562" max="2562" width="16.69921875" style="383" customWidth="1"/>
    <col min="2563" max="2563" width="22.59765625" style="383" customWidth="1"/>
    <col min="2564" max="2564" width="8.09765625" style="383" customWidth="1"/>
    <col min="2565" max="2565" width="14.19921875" style="383" customWidth="1"/>
    <col min="2566" max="2566" width="11.59765625" style="383" customWidth="1"/>
    <col min="2567" max="2567" width="11.3984375" style="383"/>
    <col min="2568" max="2568" width="9" style="383" customWidth="1"/>
    <col min="2569" max="2816" width="11.3984375" style="383"/>
    <col min="2817" max="2817" width="7.19921875" style="383" customWidth="1"/>
    <col min="2818" max="2818" width="16.69921875" style="383" customWidth="1"/>
    <col min="2819" max="2819" width="22.59765625" style="383" customWidth="1"/>
    <col min="2820" max="2820" width="8.09765625" style="383" customWidth="1"/>
    <col min="2821" max="2821" width="14.19921875" style="383" customWidth="1"/>
    <col min="2822" max="2822" width="11.59765625" style="383" customWidth="1"/>
    <col min="2823" max="2823" width="11.3984375" style="383"/>
    <col min="2824" max="2824" width="9" style="383" customWidth="1"/>
    <col min="2825" max="3072" width="11.3984375" style="383"/>
    <col min="3073" max="3073" width="7.19921875" style="383" customWidth="1"/>
    <col min="3074" max="3074" width="16.69921875" style="383" customWidth="1"/>
    <col min="3075" max="3075" width="22.59765625" style="383" customWidth="1"/>
    <col min="3076" max="3076" width="8.09765625" style="383" customWidth="1"/>
    <col min="3077" max="3077" width="14.19921875" style="383" customWidth="1"/>
    <col min="3078" max="3078" width="11.59765625" style="383" customWidth="1"/>
    <col min="3079" max="3079" width="11.3984375" style="383"/>
    <col min="3080" max="3080" width="9" style="383" customWidth="1"/>
    <col min="3081" max="3328" width="11.3984375" style="383"/>
    <col min="3329" max="3329" width="7.19921875" style="383" customWidth="1"/>
    <col min="3330" max="3330" width="16.69921875" style="383" customWidth="1"/>
    <col min="3331" max="3331" width="22.59765625" style="383" customWidth="1"/>
    <col min="3332" max="3332" width="8.09765625" style="383" customWidth="1"/>
    <col min="3333" max="3333" width="14.19921875" style="383" customWidth="1"/>
    <col min="3334" max="3334" width="11.59765625" style="383" customWidth="1"/>
    <col min="3335" max="3335" width="11.3984375" style="383"/>
    <col min="3336" max="3336" width="9" style="383" customWidth="1"/>
    <col min="3337" max="3584" width="11.3984375" style="383"/>
    <col min="3585" max="3585" width="7.19921875" style="383" customWidth="1"/>
    <col min="3586" max="3586" width="16.69921875" style="383" customWidth="1"/>
    <col min="3587" max="3587" width="22.59765625" style="383" customWidth="1"/>
    <col min="3588" max="3588" width="8.09765625" style="383" customWidth="1"/>
    <col min="3589" max="3589" width="14.19921875" style="383" customWidth="1"/>
    <col min="3590" max="3590" width="11.59765625" style="383" customWidth="1"/>
    <col min="3591" max="3591" width="11.3984375" style="383"/>
    <col min="3592" max="3592" width="9" style="383" customWidth="1"/>
    <col min="3593" max="3840" width="11.3984375" style="383"/>
    <col min="3841" max="3841" width="7.19921875" style="383" customWidth="1"/>
    <col min="3842" max="3842" width="16.69921875" style="383" customWidth="1"/>
    <col min="3843" max="3843" width="22.59765625" style="383" customWidth="1"/>
    <col min="3844" max="3844" width="8.09765625" style="383" customWidth="1"/>
    <col min="3845" max="3845" width="14.19921875" style="383" customWidth="1"/>
    <col min="3846" max="3846" width="11.59765625" style="383" customWidth="1"/>
    <col min="3847" max="3847" width="11.3984375" style="383"/>
    <col min="3848" max="3848" width="9" style="383" customWidth="1"/>
    <col min="3849" max="4096" width="11.3984375" style="383"/>
    <col min="4097" max="4097" width="7.19921875" style="383" customWidth="1"/>
    <col min="4098" max="4098" width="16.69921875" style="383" customWidth="1"/>
    <col min="4099" max="4099" width="22.59765625" style="383" customWidth="1"/>
    <col min="4100" max="4100" width="8.09765625" style="383" customWidth="1"/>
    <col min="4101" max="4101" width="14.19921875" style="383" customWidth="1"/>
    <col min="4102" max="4102" width="11.59765625" style="383" customWidth="1"/>
    <col min="4103" max="4103" width="11.3984375" style="383"/>
    <col min="4104" max="4104" width="9" style="383" customWidth="1"/>
    <col min="4105" max="4352" width="11.3984375" style="383"/>
    <col min="4353" max="4353" width="7.19921875" style="383" customWidth="1"/>
    <col min="4354" max="4354" width="16.69921875" style="383" customWidth="1"/>
    <col min="4355" max="4355" width="22.59765625" style="383" customWidth="1"/>
    <col min="4356" max="4356" width="8.09765625" style="383" customWidth="1"/>
    <col min="4357" max="4357" width="14.19921875" style="383" customWidth="1"/>
    <col min="4358" max="4358" width="11.59765625" style="383" customWidth="1"/>
    <col min="4359" max="4359" width="11.3984375" style="383"/>
    <col min="4360" max="4360" width="9" style="383" customWidth="1"/>
    <col min="4361" max="4608" width="11.3984375" style="383"/>
    <col min="4609" max="4609" width="7.19921875" style="383" customWidth="1"/>
    <col min="4610" max="4610" width="16.69921875" style="383" customWidth="1"/>
    <col min="4611" max="4611" width="22.59765625" style="383" customWidth="1"/>
    <col min="4612" max="4612" width="8.09765625" style="383" customWidth="1"/>
    <col min="4613" max="4613" width="14.19921875" style="383" customWidth="1"/>
    <col min="4614" max="4614" width="11.59765625" style="383" customWidth="1"/>
    <col min="4615" max="4615" width="11.3984375" style="383"/>
    <col min="4616" max="4616" width="9" style="383" customWidth="1"/>
    <col min="4617" max="4864" width="11.3984375" style="383"/>
    <col min="4865" max="4865" width="7.19921875" style="383" customWidth="1"/>
    <col min="4866" max="4866" width="16.69921875" style="383" customWidth="1"/>
    <col min="4867" max="4867" width="22.59765625" style="383" customWidth="1"/>
    <col min="4868" max="4868" width="8.09765625" style="383" customWidth="1"/>
    <col min="4869" max="4869" width="14.19921875" style="383" customWidth="1"/>
    <col min="4870" max="4870" width="11.59765625" style="383" customWidth="1"/>
    <col min="4871" max="4871" width="11.3984375" style="383"/>
    <col min="4872" max="4872" width="9" style="383" customWidth="1"/>
    <col min="4873" max="5120" width="11.3984375" style="383"/>
    <col min="5121" max="5121" width="7.19921875" style="383" customWidth="1"/>
    <col min="5122" max="5122" width="16.69921875" style="383" customWidth="1"/>
    <col min="5123" max="5123" width="22.59765625" style="383" customWidth="1"/>
    <col min="5124" max="5124" width="8.09765625" style="383" customWidth="1"/>
    <col min="5125" max="5125" width="14.19921875" style="383" customWidth="1"/>
    <col min="5126" max="5126" width="11.59765625" style="383" customWidth="1"/>
    <col min="5127" max="5127" width="11.3984375" style="383"/>
    <col min="5128" max="5128" width="9" style="383" customWidth="1"/>
    <col min="5129" max="5376" width="11.3984375" style="383"/>
    <col min="5377" max="5377" width="7.19921875" style="383" customWidth="1"/>
    <col min="5378" max="5378" width="16.69921875" style="383" customWidth="1"/>
    <col min="5379" max="5379" width="22.59765625" style="383" customWidth="1"/>
    <col min="5380" max="5380" width="8.09765625" style="383" customWidth="1"/>
    <col min="5381" max="5381" width="14.19921875" style="383" customWidth="1"/>
    <col min="5382" max="5382" width="11.59765625" style="383" customWidth="1"/>
    <col min="5383" max="5383" width="11.3984375" style="383"/>
    <col min="5384" max="5384" width="9" style="383" customWidth="1"/>
    <col min="5385" max="5632" width="11.3984375" style="383"/>
    <col min="5633" max="5633" width="7.19921875" style="383" customWidth="1"/>
    <col min="5634" max="5634" width="16.69921875" style="383" customWidth="1"/>
    <col min="5635" max="5635" width="22.59765625" style="383" customWidth="1"/>
    <col min="5636" max="5636" width="8.09765625" style="383" customWidth="1"/>
    <col min="5637" max="5637" width="14.19921875" style="383" customWidth="1"/>
    <col min="5638" max="5638" width="11.59765625" style="383" customWidth="1"/>
    <col min="5639" max="5639" width="11.3984375" style="383"/>
    <col min="5640" max="5640" width="9" style="383" customWidth="1"/>
    <col min="5641" max="5888" width="11.3984375" style="383"/>
    <col min="5889" max="5889" width="7.19921875" style="383" customWidth="1"/>
    <col min="5890" max="5890" width="16.69921875" style="383" customWidth="1"/>
    <col min="5891" max="5891" width="22.59765625" style="383" customWidth="1"/>
    <col min="5892" max="5892" width="8.09765625" style="383" customWidth="1"/>
    <col min="5893" max="5893" width="14.19921875" style="383" customWidth="1"/>
    <col min="5894" max="5894" width="11.59765625" style="383" customWidth="1"/>
    <col min="5895" max="5895" width="11.3984375" style="383"/>
    <col min="5896" max="5896" width="9" style="383" customWidth="1"/>
    <col min="5897" max="6144" width="11.3984375" style="383"/>
    <col min="6145" max="6145" width="7.19921875" style="383" customWidth="1"/>
    <col min="6146" max="6146" width="16.69921875" style="383" customWidth="1"/>
    <col min="6147" max="6147" width="22.59765625" style="383" customWidth="1"/>
    <col min="6148" max="6148" width="8.09765625" style="383" customWidth="1"/>
    <col min="6149" max="6149" width="14.19921875" style="383" customWidth="1"/>
    <col min="6150" max="6150" width="11.59765625" style="383" customWidth="1"/>
    <col min="6151" max="6151" width="11.3984375" style="383"/>
    <col min="6152" max="6152" width="9" style="383" customWidth="1"/>
    <col min="6153" max="6400" width="11.3984375" style="383"/>
    <col min="6401" max="6401" width="7.19921875" style="383" customWidth="1"/>
    <col min="6402" max="6402" width="16.69921875" style="383" customWidth="1"/>
    <col min="6403" max="6403" width="22.59765625" style="383" customWidth="1"/>
    <col min="6404" max="6404" width="8.09765625" style="383" customWidth="1"/>
    <col min="6405" max="6405" width="14.19921875" style="383" customWidth="1"/>
    <col min="6406" max="6406" width="11.59765625" style="383" customWidth="1"/>
    <col min="6407" max="6407" width="11.3984375" style="383"/>
    <col min="6408" max="6408" width="9" style="383" customWidth="1"/>
    <col min="6409" max="6656" width="11.3984375" style="383"/>
    <col min="6657" max="6657" width="7.19921875" style="383" customWidth="1"/>
    <col min="6658" max="6658" width="16.69921875" style="383" customWidth="1"/>
    <col min="6659" max="6659" width="22.59765625" style="383" customWidth="1"/>
    <col min="6660" max="6660" width="8.09765625" style="383" customWidth="1"/>
    <col min="6661" max="6661" width="14.19921875" style="383" customWidth="1"/>
    <col min="6662" max="6662" width="11.59765625" style="383" customWidth="1"/>
    <col min="6663" max="6663" width="11.3984375" style="383"/>
    <col min="6664" max="6664" width="9" style="383" customWidth="1"/>
    <col min="6665" max="6912" width="11.3984375" style="383"/>
    <col min="6913" max="6913" width="7.19921875" style="383" customWidth="1"/>
    <col min="6914" max="6914" width="16.69921875" style="383" customWidth="1"/>
    <col min="6915" max="6915" width="22.59765625" style="383" customWidth="1"/>
    <col min="6916" max="6916" width="8.09765625" style="383" customWidth="1"/>
    <col min="6917" max="6917" width="14.19921875" style="383" customWidth="1"/>
    <col min="6918" max="6918" width="11.59765625" style="383" customWidth="1"/>
    <col min="6919" max="6919" width="11.3984375" style="383"/>
    <col min="6920" max="6920" width="9" style="383" customWidth="1"/>
    <col min="6921" max="7168" width="11.3984375" style="383"/>
    <col min="7169" max="7169" width="7.19921875" style="383" customWidth="1"/>
    <col min="7170" max="7170" width="16.69921875" style="383" customWidth="1"/>
    <col min="7171" max="7171" width="22.59765625" style="383" customWidth="1"/>
    <col min="7172" max="7172" width="8.09765625" style="383" customWidth="1"/>
    <col min="7173" max="7173" width="14.19921875" style="383" customWidth="1"/>
    <col min="7174" max="7174" width="11.59765625" style="383" customWidth="1"/>
    <col min="7175" max="7175" width="11.3984375" style="383"/>
    <col min="7176" max="7176" width="9" style="383" customWidth="1"/>
    <col min="7177" max="7424" width="11.3984375" style="383"/>
    <col min="7425" max="7425" width="7.19921875" style="383" customWidth="1"/>
    <col min="7426" max="7426" width="16.69921875" style="383" customWidth="1"/>
    <col min="7427" max="7427" width="22.59765625" style="383" customWidth="1"/>
    <col min="7428" max="7428" width="8.09765625" style="383" customWidth="1"/>
    <col min="7429" max="7429" width="14.19921875" style="383" customWidth="1"/>
    <col min="7430" max="7430" width="11.59765625" style="383" customWidth="1"/>
    <col min="7431" max="7431" width="11.3984375" style="383"/>
    <col min="7432" max="7432" width="9" style="383" customWidth="1"/>
    <col min="7433" max="7680" width="11.3984375" style="383"/>
    <col min="7681" max="7681" width="7.19921875" style="383" customWidth="1"/>
    <col min="7682" max="7682" width="16.69921875" style="383" customWidth="1"/>
    <col min="7683" max="7683" width="22.59765625" style="383" customWidth="1"/>
    <col min="7684" max="7684" width="8.09765625" style="383" customWidth="1"/>
    <col min="7685" max="7685" width="14.19921875" style="383" customWidth="1"/>
    <col min="7686" max="7686" width="11.59765625" style="383" customWidth="1"/>
    <col min="7687" max="7687" width="11.3984375" style="383"/>
    <col min="7688" max="7688" width="9" style="383" customWidth="1"/>
    <col min="7689" max="7936" width="11.3984375" style="383"/>
    <col min="7937" max="7937" width="7.19921875" style="383" customWidth="1"/>
    <col min="7938" max="7938" width="16.69921875" style="383" customWidth="1"/>
    <col min="7939" max="7939" width="22.59765625" style="383" customWidth="1"/>
    <col min="7940" max="7940" width="8.09765625" style="383" customWidth="1"/>
    <col min="7941" max="7941" width="14.19921875" style="383" customWidth="1"/>
    <col min="7942" max="7942" width="11.59765625" style="383" customWidth="1"/>
    <col min="7943" max="7943" width="11.3984375" style="383"/>
    <col min="7944" max="7944" width="9" style="383" customWidth="1"/>
    <col min="7945" max="8192" width="11.3984375" style="383"/>
    <col min="8193" max="8193" width="7.19921875" style="383" customWidth="1"/>
    <col min="8194" max="8194" width="16.69921875" style="383" customWidth="1"/>
    <col min="8195" max="8195" width="22.59765625" style="383" customWidth="1"/>
    <col min="8196" max="8196" width="8.09765625" style="383" customWidth="1"/>
    <col min="8197" max="8197" width="14.19921875" style="383" customWidth="1"/>
    <col min="8198" max="8198" width="11.59765625" style="383" customWidth="1"/>
    <col min="8199" max="8199" width="11.3984375" style="383"/>
    <col min="8200" max="8200" width="9" style="383" customWidth="1"/>
    <col min="8201" max="8448" width="11.3984375" style="383"/>
    <col min="8449" max="8449" width="7.19921875" style="383" customWidth="1"/>
    <col min="8450" max="8450" width="16.69921875" style="383" customWidth="1"/>
    <col min="8451" max="8451" width="22.59765625" style="383" customWidth="1"/>
    <col min="8452" max="8452" width="8.09765625" style="383" customWidth="1"/>
    <col min="8453" max="8453" width="14.19921875" style="383" customWidth="1"/>
    <col min="8454" max="8454" width="11.59765625" style="383" customWidth="1"/>
    <col min="8455" max="8455" width="11.3984375" style="383"/>
    <col min="8456" max="8456" width="9" style="383" customWidth="1"/>
    <col min="8457" max="8704" width="11.3984375" style="383"/>
    <col min="8705" max="8705" width="7.19921875" style="383" customWidth="1"/>
    <col min="8706" max="8706" width="16.69921875" style="383" customWidth="1"/>
    <col min="8707" max="8707" width="22.59765625" style="383" customWidth="1"/>
    <col min="8708" max="8708" width="8.09765625" style="383" customWidth="1"/>
    <col min="8709" max="8709" width="14.19921875" style="383" customWidth="1"/>
    <col min="8710" max="8710" width="11.59765625" style="383" customWidth="1"/>
    <col min="8711" max="8711" width="11.3984375" style="383"/>
    <col min="8712" max="8712" width="9" style="383" customWidth="1"/>
    <col min="8713" max="8960" width="11.3984375" style="383"/>
    <col min="8961" max="8961" width="7.19921875" style="383" customWidth="1"/>
    <col min="8962" max="8962" width="16.69921875" style="383" customWidth="1"/>
    <col min="8963" max="8963" width="22.59765625" style="383" customWidth="1"/>
    <col min="8964" max="8964" width="8.09765625" style="383" customWidth="1"/>
    <col min="8965" max="8965" width="14.19921875" style="383" customWidth="1"/>
    <col min="8966" max="8966" width="11.59765625" style="383" customWidth="1"/>
    <col min="8967" max="8967" width="11.3984375" style="383"/>
    <col min="8968" max="8968" width="9" style="383" customWidth="1"/>
    <col min="8969" max="9216" width="11.3984375" style="383"/>
    <col min="9217" max="9217" width="7.19921875" style="383" customWidth="1"/>
    <col min="9218" max="9218" width="16.69921875" style="383" customWidth="1"/>
    <col min="9219" max="9219" width="22.59765625" style="383" customWidth="1"/>
    <col min="9220" max="9220" width="8.09765625" style="383" customWidth="1"/>
    <col min="9221" max="9221" width="14.19921875" style="383" customWidth="1"/>
    <col min="9222" max="9222" width="11.59765625" style="383" customWidth="1"/>
    <col min="9223" max="9223" width="11.3984375" style="383"/>
    <col min="9224" max="9224" width="9" style="383" customWidth="1"/>
    <col min="9225" max="9472" width="11.3984375" style="383"/>
    <col min="9473" max="9473" width="7.19921875" style="383" customWidth="1"/>
    <col min="9474" max="9474" width="16.69921875" style="383" customWidth="1"/>
    <col min="9475" max="9475" width="22.59765625" style="383" customWidth="1"/>
    <col min="9476" max="9476" width="8.09765625" style="383" customWidth="1"/>
    <col min="9477" max="9477" width="14.19921875" style="383" customWidth="1"/>
    <col min="9478" max="9478" width="11.59765625" style="383" customWidth="1"/>
    <col min="9479" max="9479" width="11.3984375" style="383"/>
    <col min="9480" max="9480" width="9" style="383" customWidth="1"/>
    <col min="9481" max="9728" width="11.3984375" style="383"/>
    <col min="9729" max="9729" width="7.19921875" style="383" customWidth="1"/>
    <col min="9730" max="9730" width="16.69921875" style="383" customWidth="1"/>
    <col min="9731" max="9731" width="22.59765625" style="383" customWidth="1"/>
    <col min="9732" max="9732" width="8.09765625" style="383" customWidth="1"/>
    <col min="9733" max="9733" width="14.19921875" style="383" customWidth="1"/>
    <col min="9734" max="9734" width="11.59765625" style="383" customWidth="1"/>
    <col min="9735" max="9735" width="11.3984375" style="383"/>
    <col min="9736" max="9736" width="9" style="383" customWidth="1"/>
    <col min="9737" max="9984" width="11.3984375" style="383"/>
    <col min="9985" max="9985" width="7.19921875" style="383" customWidth="1"/>
    <col min="9986" max="9986" width="16.69921875" style="383" customWidth="1"/>
    <col min="9987" max="9987" width="22.59765625" style="383" customWidth="1"/>
    <col min="9988" max="9988" width="8.09765625" style="383" customWidth="1"/>
    <col min="9989" max="9989" width="14.19921875" style="383" customWidth="1"/>
    <col min="9990" max="9990" width="11.59765625" style="383" customWidth="1"/>
    <col min="9991" max="9991" width="11.3984375" style="383"/>
    <col min="9992" max="9992" width="9" style="383" customWidth="1"/>
    <col min="9993" max="10240" width="11.3984375" style="383"/>
    <col min="10241" max="10241" width="7.19921875" style="383" customWidth="1"/>
    <col min="10242" max="10242" width="16.69921875" style="383" customWidth="1"/>
    <col min="10243" max="10243" width="22.59765625" style="383" customWidth="1"/>
    <col min="10244" max="10244" width="8.09765625" style="383" customWidth="1"/>
    <col min="10245" max="10245" width="14.19921875" style="383" customWidth="1"/>
    <col min="10246" max="10246" width="11.59765625" style="383" customWidth="1"/>
    <col min="10247" max="10247" width="11.3984375" style="383"/>
    <col min="10248" max="10248" width="9" style="383" customWidth="1"/>
    <col min="10249" max="10496" width="11.3984375" style="383"/>
    <col min="10497" max="10497" width="7.19921875" style="383" customWidth="1"/>
    <col min="10498" max="10498" width="16.69921875" style="383" customWidth="1"/>
    <col min="10499" max="10499" width="22.59765625" style="383" customWidth="1"/>
    <col min="10500" max="10500" width="8.09765625" style="383" customWidth="1"/>
    <col min="10501" max="10501" width="14.19921875" style="383" customWidth="1"/>
    <col min="10502" max="10502" width="11.59765625" style="383" customWidth="1"/>
    <col min="10503" max="10503" width="11.3984375" style="383"/>
    <col min="10504" max="10504" width="9" style="383" customWidth="1"/>
    <col min="10505" max="10752" width="11.3984375" style="383"/>
    <col min="10753" max="10753" width="7.19921875" style="383" customWidth="1"/>
    <col min="10754" max="10754" width="16.69921875" style="383" customWidth="1"/>
    <col min="10755" max="10755" width="22.59765625" style="383" customWidth="1"/>
    <col min="10756" max="10756" width="8.09765625" style="383" customWidth="1"/>
    <col min="10757" max="10757" width="14.19921875" style="383" customWidth="1"/>
    <col min="10758" max="10758" width="11.59765625" style="383" customWidth="1"/>
    <col min="10759" max="10759" width="11.3984375" style="383"/>
    <col min="10760" max="10760" width="9" style="383" customWidth="1"/>
    <col min="10761" max="11008" width="11.3984375" style="383"/>
    <col min="11009" max="11009" width="7.19921875" style="383" customWidth="1"/>
    <col min="11010" max="11010" width="16.69921875" style="383" customWidth="1"/>
    <col min="11011" max="11011" width="22.59765625" style="383" customWidth="1"/>
    <col min="11012" max="11012" width="8.09765625" style="383" customWidth="1"/>
    <col min="11013" max="11013" width="14.19921875" style="383" customWidth="1"/>
    <col min="11014" max="11014" width="11.59765625" style="383" customWidth="1"/>
    <col min="11015" max="11015" width="11.3984375" style="383"/>
    <col min="11016" max="11016" width="9" style="383" customWidth="1"/>
    <col min="11017" max="11264" width="11.3984375" style="383"/>
    <col min="11265" max="11265" width="7.19921875" style="383" customWidth="1"/>
    <col min="11266" max="11266" width="16.69921875" style="383" customWidth="1"/>
    <col min="11267" max="11267" width="22.59765625" style="383" customWidth="1"/>
    <col min="11268" max="11268" width="8.09765625" style="383" customWidth="1"/>
    <col min="11269" max="11269" width="14.19921875" style="383" customWidth="1"/>
    <col min="11270" max="11270" width="11.59765625" style="383" customWidth="1"/>
    <col min="11271" max="11271" width="11.3984375" style="383"/>
    <col min="11272" max="11272" width="9" style="383" customWidth="1"/>
    <col min="11273" max="11520" width="11.3984375" style="383"/>
    <col min="11521" max="11521" width="7.19921875" style="383" customWidth="1"/>
    <col min="11522" max="11522" width="16.69921875" style="383" customWidth="1"/>
    <col min="11523" max="11523" width="22.59765625" style="383" customWidth="1"/>
    <col min="11524" max="11524" width="8.09765625" style="383" customWidth="1"/>
    <col min="11525" max="11525" width="14.19921875" style="383" customWidth="1"/>
    <col min="11526" max="11526" width="11.59765625" style="383" customWidth="1"/>
    <col min="11527" max="11527" width="11.3984375" style="383"/>
    <col min="11528" max="11528" width="9" style="383" customWidth="1"/>
    <col min="11529" max="11776" width="11.3984375" style="383"/>
    <col min="11777" max="11777" width="7.19921875" style="383" customWidth="1"/>
    <col min="11778" max="11778" width="16.69921875" style="383" customWidth="1"/>
    <col min="11779" max="11779" width="22.59765625" style="383" customWidth="1"/>
    <col min="11780" max="11780" width="8.09765625" style="383" customWidth="1"/>
    <col min="11781" max="11781" width="14.19921875" style="383" customWidth="1"/>
    <col min="11782" max="11782" width="11.59765625" style="383" customWidth="1"/>
    <col min="11783" max="11783" width="11.3984375" style="383"/>
    <col min="11784" max="11784" width="9" style="383" customWidth="1"/>
    <col min="11785" max="12032" width="11.3984375" style="383"/>
    <col min="12033" max="12033" width="7.19921875" style="383" customWidth="1"/>
    <col min="12034" max="12034" width="16.69921875" style="383" customWidth="1"/>
    <col min="12035" max="12035" width="22.59765625" style="383" customWidth="1"/>
    <col min="12036" max="12036" width="8.09765625" style="383" customWidth="1"/>
    <col min="12037" max="12037" width="14.19921875" style="383" customWidth="1"/>
    <col min="12038" max="12038" width="11.59765625" style="383" customWidth="1"/>
    <col min="12039" max="12039" width="11.3984375" style="383"/>
    <col min="12040" max="12040" width="9" style="383" customWidth="1"/>
    <col min="12041" max="12288" width="11.3984375" style="383"/>
    <col min="12289" max="12289" width="7.19921875" style="383" customWidth="1"/>
    <col min="12290" max="12290" width="16.69921875" style="383" customWidth="1"/>
    <col min="12291" max="12291" width="22.59765625" style="383" customWidth="1"/>
    <col min="12292" max="12292" width="8.09765625" style="383" customWidth="1"/>
    <col min="12293" max="12293" width="14.19921875" style="383" customWidth="1"/>
    <col min="12294" max="12294" width="11.59765625" style="383" customWidth="1"/>
    <col min="12295" max="12295" width="11.3984375" style="383"/>
    <col min="12296" max="12296" width="9" style="383" customWidth="1"/>
    <col min="12297" max="12544" width="11.3984375" style="383"/>
    <col min="12545" max="12545" width="7.19921875" style="383" customWidth="1"/>
    <col min="12546" max="12546" width="16.69921875" style="383" customWidth="1"/>
    <col min="12547" max="12547" width="22.59765625" style="383" customWidth="1"/>
    <col min="12548" max="12548" width="8.09765625" style="383" customWidth="1"/>
    <col min="12549" max="12549" width="14.19921875" style="383" customWidth="1"/>
    <col min="12550" max="12550" width="11.59765625" style="383" customWidth="1"/>
    <col min="12551" max="12551" width="11.3984375" style="383"/>
    <col min="12552" max="12552" width="9" style="383" customWidth="1"/>
    <col min="12553" max="12800" width="11.3984375" style="383"/>
    <col min="12801" max="12801" width="7.19921875" style="383" customWidth="1"/>
    <col min="12802" max="12802" width="16.69921875" style="383" customWidth="1"/>
    <col min="12803" max="12803" width="22.59765625" style="383" customWidth="1"/>
    <col min="12804" max="12804" width="8.09765625" style="383" customWidth="1"/>
    <col min="12805" max="12805" width="14.19921875" style="383" customWidth="1"/>
    <col min="12806" max="12806" width="11.59765625" style="383" customWidth="1"/>
    <col min="12807" max="12807" width="11.3984375" style="383"/>
    <col min="12808" max="12808" width="9" style="383" customWidth="1"/>
    <col min="12809" max="13056" width="11.3984375" style="383"/>
    <col min="13057" max="13057" width="7.19921875" style="383" customWidth="1"/>
    <col min="13058" max="13058" width="16.69921875" style="383" customWidth="1"/>
    <col min="13059" max="13059" width="22.59765625" style="383" customWidth="1"/>
    <col min="13060" max="13060" width="8.09765625" style="383" customWidth="1"/>
    <col min="13061" max="13061" width="14.19921875" style="383" customWidth="1"/>
    <col min="13062" max="13062" width="11.59765625" style="383" customWidth="1"/>
    <col min="13063" max="13063" width="11.3984375" style="383"/>
    <col min="13064" max="13064" width="9" style="383" customWidth="1"/>
    <col min="13065" max="13312" width="11.3984375" style="383"/>
    <col min="13313" max="13313" width="7.19921875" style="383" customWidth="1"/>
    <col min="13314" max="13314" width="16.69921875" style="383" customWidth="1"/>
    <col min="13315" max="13315" width="22.59765625" style="383" customWidth="1"/>
    <col min="13316" max="13316" width="8.09765625" style="383" customWidth="1"/>
    <col min="13317" max="13317" width="14.19921875" style="383" customWidth="1"/>
    <col min="13318" max="13318" width="11.59765625" style="383" customWidth="1"/>
    <col min="13319" max="13319" width="11.3984375" style="383"/>
    <col min="13320" max="13320" width="9" style="383" customWidth="1"/>
    <col min="13321" max="13568" width="11.3984375" style="383"/>
    <col min="13569" max="13569" width="7.19921875" style="383" customWidth="1"/>
    <col min="13570" max="13570" width="16.69921875" style="383" customWidth="1"/>
    <col min="13571" max="13571" width="22.59765625" style="383" customWidth="1"/>
    <col min="13572" max="13572" width="8.09765625" style="383" customWidth="1"/>
    <col min="13573" max="13573" width="14.19921875" style="383" customWidth="1"/>
    <col min="13574" max="13574" width="11.59765625" style="383" customWidth="1"/>
    <col min="13575" max="13575" width="11.3984375" style="383"/>
    <col min="13576" max="13576" width="9" style="383" customWidth="1"/>
    <col min="13577" max="13824" width="11.3984375" style="383"/>
    <col min="13825" max="13825" width="7.19921875" style="383" customWidth="1"/>
    <col min="13826" max="13826" width="16.69921875" style="383" customWidth="1"/>
    <col min="13827" max="13827" width="22.59765625" style="383" customWidth="1"/>
    <col min="13828" max="13828" width="8.09765625" style="383" customWidth="1"/>
    <col min="13829" max="13829" width="14.19921875" style="383" customWidth="1"/>
    <col min="13830" max="13830" width="11.59765625" style="383" customWidth="1"/>
    <col min="13831" max="13831" width="11.3984375" style="383"/>
    <col min="13832" max="13832" width="9" style="383" customWidth="1"/>
    <col min="13833" max="14080" width="11.3984375" style="383"/>
    <col min="14081" max="14081" width="7.19921875" style="383" customWidth="1"/>
    <col min="14082" max="14082" width="16.69921875" style="383" customWidth="1"/>
    <col min="14083" max="14083" width="22.59765625" style="383" customWidth="1"/>
    <col min="14084" max="14084" width="8.09765625" style="383" customWidth="1"/>
    <col min="14085" max="14085" width="14.19921875" style="383" customWidth="1"/>
    <col min="14086" max="14086" width="11.59765625" style="383" customWidth="1"/>
    <col min="14087" max="14087" width="11.3984375" style="383"/>
    <col min="14088" max="14088" width="9" style="383" customWidth="1"/>
    <col min="14089" max="14336" width="11.3984375" style="383"/>
    <col min="14337" max="14337" width="7.19921875" style="383" customWidth="1"/>
    <col min="14338" max="14338" width="16.69921875" style="383" customWidth="1"/>
    <col min="14339" max="14339" width="22.59765625" style="383" customWidth="1"/>
    <col min="14340" max="14340" width="8.09765625" style="383" customWidth="1"/>
    <col min="14341" max="14341" width="14.19921875" style="383" customWidth="1"/>
    <col min="14342" max="14342" width="11.59765625" style="383" customWidth="1"/>
    <col min="14343" max="14343" width="11.3984375" style="383"/>
    <col min="14344" max="14344" width="9" style="383" customWidth="1"/>
    <col min="14345" max="14592" width="11.3984375" style="383"/>
    <col min="14593" max="14593" width="7.19921875" style="383" customWidth="1"/>
    <col min="14594" max="14594" width="16.69921875" style="383" customWidth="1"/>
    <col min="14595" max="14595" width="22.59765625" style="383" customWidth="1"/>
    <col min="14596" max="14596" width="8.09765625" style="383" customWidth="1"/>
    <col min="14597" max="14597" width="14.19921875" style="383" customWidth="1"/>
    <col min="14598" max="14598" width="11.59765625" style="383" customWidth="1"/>
    <col min="14599" max="14599" width="11.3984375" style="383"/>
    <col min="14600" max="14600" width="9" style="383" customWidth="1"/>
    <col min="14601" max="14848" width="11.3984375" style="383"/>
    <col min="14849" max="14849" width="7.19921875" style="383" customWidth="1"/>
    <col min="14850" max="14850" width="16.69921875" style="383" customWidth="1"/>
    <col min="14851" max="14851" width="22.59765625" style="383" customWidth="1"/>
    <col min="14852" max="14852" width="8.09765625" style="383" customWidth="1"/>
    <col min="14853" max="14853" width="14.19921875" style="383" customWidth="1"/>
    <col min="14854" max="14854" width="11.59765625" style="383" customWidth="1"/>
    <col min="14855" max="14855" width="11.3984375" style="383"/>
    <col min="14856" max="14856" width="9" style="383" customWidth="1"/>
    <col min="14857" max="15104" width="11.3984375" style="383"/>
    <col min="15105" max="15105" width="7.19921875" style="383" customWidth="1"/>
    <col min="15106" max="15106" width="16.69921875" style="383" customWidth="1"/>
    <col min="15107" max="15107" width="22.59765625" style="383" customWidth="1"/>
    <col min="15108" max="15108" width="8.09765625" style="383" customWidth="1"/>
    <col min="15109" max="15109" width="14.19921875" style="383" customWidth="1"/>
    <col min="15110" max="15110" width="11.59765625" style="383" customWidth="1"/>
    <col min="15111" max="15111" width="11.3984375" style="383"/>
    <col min="15112" max="15112" width="9" style="383" customWidth="1"/>
    <col min="15113" max="15360" width="11.3984375" style="383"/>
    <col min="15361" max="15361" width="7.19921875" style="383" customWidth="1"/>
    <col min="15362" max="15362" width="16.69921875" style="383" customWidth="1"/>
    <col min="15363" max="15363" width="22.59765625" style="383" customWidth="1"/>
    <col min="15364" max="15364" width="8.09765625" style="383" customWidth="1"/>
    <col min="15365" max="15365" width="14.19921875" style="383" customWidth="1"/>
    <col min="15366" max="15366" width="11.59765625" style="383" customWidth="1"/>
    <col min="15367" max="15367" width="11.3984375" style="383"/>
    <col min="15368" max="15368" width="9" style="383" customWidth="1"/>
    <col min="15369" max="15616" width="11.3984375" style="383"/>
    <col min="15617" max="15617" width="7.19921875" style="383" customWidth="1"/>
    <col min="15618" max="15618" width="16.69921875" style="383" customWidth="1"/>
    <col min="15619" max="15619" width="22.59765625" style="383" customWidth="1"/>
    <col min="15620" max="15620" width="8.09765625" style="383" customWidth="1"/>
    <col min="15621" max="15621" width="14.19921875" style="383" customWidth="1"/>
    <col min="15622" max="15622" width="11.59765625" style="383" customWidth="1"/>
    <col min="15623" max="15623" width="11.3984375" style="383"/>
    <col min="15624" max="15624" width="9" style="383" customWidth="1"/>
    <col min="15625" max="15872" width="11.3984375" style="383"/>
    <col min="15873" max="15873" width="7.19921875" style="383" customWidth="1"/>
    <col min="15874" max="15874" width="16.69921875" style="383" customWidth="1"/>
    <col min="15875" max="15875" width="22.59765625" style="383" customWidth="1"/>
    <col min="15876" max="15876" width="8.09765625" style="383" customWidth="1"/>
    <col min="15877" max="15877" width="14.19921875" style="383" customWidth="1"/>
    <col min="15878" max="15878" width="11.59765625" style="383" customWidth="1"/>
    <col min="15879" max="15879" width="11.3984375" style="383"/>
    <col min="15880" max="15880" width="9" style="383" customWidth="1"/>
    <col min="15881" max="16128" width="11.3984375" style="383"/>
    <col min="16129" max="16129" width="7.19921875" style="383" customWidth="1"/>
    <col min="16130" max="16130" width="16.69921875" style="383" customWidth="1"/>
    <col min="16131" max="16131" width="22.59765625" style="383" customWidth="1"/>
    <col min="16132" max="16132" width="8.09765625" style="383" customWidth="1"/>
    <col min="16133" max="16133" width="14.19921875" style="383" customWidth="1"/>
    <col min="16134" max="16134" width="11.59765625" style="383" customWidth="1"/>
    <col min="16135" max="16135" width="11.3984375" style="383"/>
    <col min="16136" max="16136" width="9" style="383" customWidth="1"/>
    <col min="16137" max="16384" width="11.3984375" style="383"/>
  </cols>
  <sheetData>
    <row r="1" spans="1:11" ht="23.4" customHeight="1" x14ac:dyDescent="0.45">
      <c r="A1" s="437" t="s">
        <v>336</v>
      </c>
      <c r="J1" s="1064" t="str">
        <f>IF(共通!$C$5&lt;&gt;"",共通!$C$5,"")</f>
        <v/>
      </c>
      <c r="K1" s="1064"/>
    </row>
    <row r="2" spans="1:11" ht="23.4" customHeight="1" x14ac:dyDescent="0.45">
      <c r="A2" s="437" t="s">
        <v>337</v>
      </c>
    </row>
    <row r="3" spans="1:11" ht="23.4" customHeight="1" x14ac:dyDescent="0.45">
      <c r="A3" s="373"/>
      <c r="B3" s="438" t="s">
        <v>338</v>
      </c>
      <c r="C3" s="439"/>
    </row>
    <row r="4" spans="1:11" s="373" customFormat="1" ht="23.4" customHeight="1" x14ac:dyDescent="0.45">
      <c r="B4" s="440" t="s">
        <v>856</v>
      </c>
      <c r="C4" s="439"/>
      <c r="D4" s="1126"/>
      <c r="E4" s="1127"/>
      <c r="F4" s="1128"/>
    </row>
    <row r="5" spans="1:11" ht="23.4" customHeight="1" x14ac:dyDescent="0.45">
      <c r="A5" s="437" t="s">
        <v>925</v>
      </c>
    </row>
    <row r="6" spans="1:11" ht="23.4" customHeight="1" x14ac:dyDescent="0.2">
      <c r="A6" s="375" t="s">
        <v>339</v>
      </c>
      <c r="D6" s="389"/>
      <c r="E6" s="388"/>
      <c r="F6" s="441" t="s">
        <v>133</v>
      </c>
    </row>
    <row r="7" spans="1:11" ht="23.4" customHeight="1" x14ac:dyDescent="0.2">
      <c r="A7" s="375" t="s">
        <v>340</v>
      </c>
      <c r="D7" s="389"/>
      <c r="E7" s="388"/>
      <c r="F7" s="441" t="s">
        <v>133</v>
      </c>
    </row>
    <row r="8" spans="1:11" ht="23.4" customHeight="1" x14ac:dyDescent="0.45">
      <c r="A8" s="373" t="s">
        <v>341</v>
      </c>
      <c r="E8" s="442"/>
    </row>
    <row r="9" spans="1:11" s="395" customFormat="1" ht="23.4" customHeight="1" x14ac:dyDescent="0.45">
      <c r="A9" s="373" t="s">
        <v>342</v>
      </c>
      <c r="D9" s="373"/>
    </row>
    <row r="10" spans="1:11" s="395" customFormat="1" ht="23.4" customHeight="1" x14ac:dyDescent="0.45">
      <c r="A10" s="394" t="s">
        <v>343</v>
      </c>
      <c r="G10" s="443"/>
    </row>
    <row r="11" spans="1:11" s="395" customFormat="1" ht="23.4" customHeight="1" x14ac:dyDescent="0.45">
      <c r="A11" s="395" t="s">
        <v>344</v>
      </c>
    </row>
    <row r="12" spans="1:11" s="395" customFormat="1" ht="23.4" customHeight="1" x14ac:dyDescent="0.45">
      <c r="B12" s="444"/>
      <c r="C12" s="395" t="s">
        <v>345</v>
      </c>
      <c r="H12" s="1129" t="s">
        <v>346</v>
      </c>
      <c r="I12" s="1129"/>
      <c r="J12" s="1130"/>
      <c r="K12" s="1131"/>
    </row>
    <row r="13" spans="1:11" s="395" customFormat="1" ht="23.4" customHeight="1" x14ac:dyDescent="0.45">
      <c r="E13" s="395" t="s">
        <v>347</v>
      </c>
      <c r="H13" s="1132" t="s">
        <v>348</v>
      </c>
      <c r="I13" s="1132"/>
      <c r="J13" s="1130"/>
      <c r="K13" s="1131"/>
    </row>
    <row r="14" spans="1:11" ht="23.4" customHeight="1" x14ac:dyDescent="0.2">
      <c r="A14" s="307" t="s">
        <v>926</v>
      </c>
      <c r="B14" s="389"/>
      <c r="C14" s="389"/>
      <c r="D14" s="389"/>
      <c r="E14" s="389"/>
      <c r="F14" s="389"/>
      <c r="G14" s="389"/>
      <c r="H14" s="389"/>
      <c r="I14" s="389"/>
      <c r="J14" s="389"/>
      <c r="K14" s="389"/>
    </row>
    <row r="15" spans="1:11" s="395" customFormat="1" ht="23.4" customHeight="1" x14ac:dyDescent="0.45">
      <c r="A15" s="395" t="s">
        <v>857</v>
      </c>
      <c r="E15" s="380"/>
      <c r="F15" s="445" t="s">
        <v>133</v>
      </c>
    </row>
    <row r="16" spans="1:11" ht="10.5" customHeight="1" x14ac:dyDescent="0.45"/>
    <row r="17" ht="23.4" customHeight="1" x14ac:dyDescent="0.45"/>
    <row r="18" ht="23.4" customHeight="1" x14ac:dyDescent="0.45"/>
    <row r="19" ht="23.4" customHeight="1" x14ac:dyDescent="0.45"/>
    <row r="20" ht="23.4" customHeight="1" x14ac:dyDescent="0.45"/>
    <row r="21" ht="23.4" customHeight="1" x14ac:dyDescent="0.45"/>
    <row r="22" ht="23.4" customHeight="1" x14ac:dyDescent="0.45"/>
    <row r="23" ht="23.4" customHeight="1" x14ac:dyDescent="0.45"/>
    <row r="24" ht="23.4" customHeight="1" x14ac:dyDescent="0.45"/>
    <row r="25" ht="23.4" customHeight="1" x14ac:dyDescent="0.45"/>
    <row r="26" ht="23.4" customHeight="1" x14ac:dyDescent="0.45"/>
    <row r="27" ht="23.4" customHeight="1" x14ac:dyDescent="0.45"/>
    <row r="28" ht="23.4" customHeight="1" x14ac:dyDescent="0.45"/>
    <row r="29" ht="23.4" customHeight="1" x14ac:dyDescent="0.45"/>
    <row r="30" ht="23.4" customHeight="1" x14ac:dyDescent="0.45"/>
    <row r="31" ht="23.4" customHeight="1" x14ac:dyDescent="0.45"/>
    <row r="32" ht="23.4" customHeight="1" x14ac:dyDescent="0.45"/>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row r="42" ht="23.4" customHeight="1" x14ac:dyDescent="0.45"/>
  </sheetData>
  <sheetProtection algorithmName="SHA-512" hashValue="42Ju9jUrOmToCWhqEmynNScqpXw/aXlv+eLpZ4neD1X980HrtCUdH/A6O9NxIEjJnaG7mwOTHIEJ9hwVkWzdjQ==" saltValue="gQp5GvwQhyMnBms7cj7fHw==" spinCount="100000" sheet="1" objects="1" scenarios="1" selectLockedCells="1"/>
  <protectedRanges>
    <protectedRange sqref="B12" name="範囲1_1"/>
  </protectedRanges>
  <mergeCells count="6">
    <mergeCell ref="J1:K1"/>
    <mergeCell ref="D4:F4"/>
    <mergeCell ref="H12:I12"/>
    <mergeCell ref="J12:K12"/>
    <mergeCell ref="H13:I13"/>
    <mergeCell ref="J13:K13"/>
  </mergeCells>
  <phoneticPr fontId="2"/>
  <conditionalFormatting sqref="G10">
    <cfRule type="notContainsBlanks" dxfId="450" priority="5" stopIfTrue="1">
      <formula>LEN(TRIM(G10))&gt;0</formula>
    </cfRule>
  </conditionalFormatting>
  <conditionalFormatting sqref="J1 C3:C4 D4 E6:E8 B12 E15 J13">
    <cfRule type="notContainsBlanks" dxfId="449" priority="4" stopIfTrue="1">
      <formula>LEN(TRIM(B1))&gt;0</formula>
    </cfRule>
  </conditionalFormatting>
  <conditionalFormatting sqref="J12">
    <cfRule type="notContainsBlanks" dxfId="448" priority="3" stopIfTrue="1">
      <formula>LEN(TRIM(J12))&gt;0</formula>
    </cfRule>
  </conditionalFormatting>
  <conditionalFormatting sqref="J12:K13">
    <cfRule type="expression" dxfId="447" priority="2" stopIfTrue="1">
      <formula>$B$12="作成不要の施設"</formula>
    </cfRule>
  </conditionalFormatting>
  <dataValidations count="7">
    <dataValidation type="list" operator="equal" allowBlank="1" showErrorMessage="1" errorTitle="入力規則違反" error="リストから選択してください" sqref="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xr:uid="{00000000-0002-0000-0E00-000000000000}">
      <formula1>"ある,ない"</formula1>
    </dataValidation>
    <dataValidation type="list" operator="equal" allowBlank="1" showErrorMessage="1" errorTitle="入力規則違反" error="リストから選択してください" sqref="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E00-000001000000}">
      <formula1>"ある,ない,非該当"</formula1>
    </dataValidation>
    <dataValidation operator="equal" allowBlank="1" showErrorMessage="1" errorTitle="入力規則違反" error="リストから選択してください"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3:J65544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J131079:J131080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J196615:J196616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J262151:J262152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J327687:J327688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J393223:J393224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J458759:J458760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J524295:J524296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J589831:J589832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J655367:J655368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J720903:J720904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J786439:J786440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J851975:J851976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J917511:J917512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J983047:J983048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xr:uid="{00000000-0002-0000-0E00-000002000000}"/>
    <dataValidation type="list" operator="equal" allowBlank="1" showErrorMessage="1" errorTitle="入力規則違反" error="リストから選択してください"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6:E7" xr:uid="{00000000-0002-0000-0E00-000003000000}">
      <formula1>"いる,いない"</formula1>
    </dataValidation>
    <dataValidation allowBlank="1" showInputMessage="1" showErrorMessage="1" promptTitle="いる,いない,非該当"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E00-000004000000}"/>
    <dataValidation type="list" allowBlank="1" showInputMessage="1" showErrorMessage="1" promptTitle="いる,いない,非該当"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E00-000005000000}">
      <formula1>"いる,いない,作成不要の施設"</formula1>
    </dataValidation>
    <dataValidation type="list" operator="equal" allowBlank="1" showErrorMessage="1" errorTitle="入力規則違反" error="リストから選択してください" sqref="WVM983041:WVM98304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WLQ983041:WLQ983042 JA6:JA7 SW6:SW7 ACS6:ACS7 AMO6:AMO7 AWK6:AWK7 BGG6:BGG7 BQC6:BQC7 BZY6:BZY7 CJU6:CJU7 CTQ6:CTQ7 DDM6:DDM7 DNI6:DNI7 DXE6:DXE7 EHA6:EHA7 EQW6:EQW7 FAS6:FAS7 FKO6:FKO7 FUK6:FUK7 GEG6:GEG7 GOC6:GOC7 GXY6:GXY7 HHU6:HHU7 HRQ6:HRQ7 IBM6:IBM7 ILI6:ILI7 IVE6:IVE7 JFA6:JFA7 JOW6:JOW7 JYS6:JYS7 KIO6:KIO7 KSK6:KSK7 LCG6:LCG7 LMC6:LMC7 LVY6:LVY7 MFU6:MFU7 MPQ6:MPQ7 MZM6:MZM7 NJI6:NJI7 NTE6:NTE7 ODA6:ODA7 OMW6:OMW7 OWS6:OWS7 PGO6:PGO7 PQK6:PQK7 QAG6:QAG7 QKC6:QKC7 QTY6:QTY7 RDU6:RDU7 RNQ6:RNQ7 RXM6:RXM7 SHI6:SHI7 SRE6:SRE7 TBA6:TBA7 TKW6:TKW7 TUS6:TUS7 UEO6:UEO7 UOK6:UOK7 UYG6:UYG7 VIC6:VIC7 VRY6:VRY7 WBU6:WBU7 WLQ6:WLQ7 WVM6:WVM7 E65537:E65538 JA65537:JA65538 SW65537:SW65538 ACS65537:ACS65538 AMO65537:AMO65538 AWK65537:AWK65538 BGG65537:BGG65538 BQC65537:BQC65538 BZY65537:BZY65538 CJU65537:CJU65538 CTQ65537:CTQ65538 DDM65537:DDM65538 DNI65537:DNI65538 DXE65537:DXE65538 EHA65537:EHA65538 EQW65537:EQW65538 FAS65537:FAS65538 FKO65537:FKO65538 FUK65537:FUK65538 GEG65537:GEG65538 GOC65537:GOC65538 GXY65537:GXY65538 HHU65537:HHU65538 HRQ65537:HRQ65538 IBM65537:IBM65538 ILI65537:ILI65538 IVE65537:IVE65538 JFA65537:JFA65538 JOW65537:JOW65538 JYS65537:JYS65538 KIO65537:KIO65538 KSK65537:KSK65538 LCG65537:LCG65538 LMC65537:LMC65538 LVY65537:LVY65538 MFU65537:MFU65538 MPQ65537:MPQ65538 MZM65537:MZM65538 NJI65537:NJI65538 NTE65537:NTE65538 ODA65537:ODA65538 OMW65537:OMW65538 OWS65537:OWS65538 PGO65537:PGO65538 PQK65537:PQK65538 QAG65537:QAG65538 QKC65537:QKC65538 QTY65537:QTY65538 RDU65537:RDU65538 RNQ65537:RNQ65538 RXM65537:RXM65538 SHI65537:SHI65538 SRE65537:SRE65538 TBA65537:TBA65538 TKW65537:TKW65538 TUS65537:TUS65538 UEO65537:UEO65538 UOK65537:UOK65538 UYG65537:UYG65538 VIC65537:VIC65538 VRY65537:VRY65538 WBU65537:WBU65538 WLQ65537:WLQ65538 WVM65537:WVM65538 E131073:E131074 JA131073:JA131074 SW131073:SW131074 ACS131073:ACS131074 AMO131073:AMO131074 AWK131073:AWK131074 BGG131073:BGG131074 BQC131073:BQC131074 BZY131073:BZY131074 CJU131073:CJU131074 CTQ131073:CTQ131074 DDM131073:DDM131074 DNI131073:DNI131074 DXE131073:DXE131074 EHA131073:EHA131074 EQW131073:EQW131074 FAS131073:FAS131074 FKO131073:FKO131074 FUK131073:FUK131074 GEG131073:GEG131074 GOC131073:GOC131074 GXY131073:GXY131074 HHU131073:HHU131074 HRQ131073:HRQ131074 IBM131073:IBM131074 ILI131073:ILI131074 IVE131073:IVE131074 JFA131073:JFA131074 JOW131073:JOW131074 JYS131073:JYS131074 KIO131073:KIO131074 KSK131073:KSK131074 LCG131073:LCG131074 LMC131073:LMC131074 LVY131073:LVY131074 MFU131073:MFU131074 MPQ131073:MPQ131074 MZM131073:MZM131074 NJI131073:NJI131074 NTE131073:NTE131074 ODA131073:ODA131074 OMW131073:OMW131074 OWS131073:OWS131074 PGO131073:PGO131074 PQK131073:PQK131074 QAG131073:QAG131074 QKC131073:QKC131074 QTY131073:QTY131074 RDU131073:RDU131074 RNQ131073:RNQ131074 RXM131073:RXM131074 SHI131073:SHI131074 SRE131073:SRE131074 TBA131073:TBA131074 TKW131073:TKW131074 TUS131073:TUS131074 UEO131073:UEO131074 UOK131073:UOK131074 UYG131073:UYG131074 VIC131073:VIC131074 VRY131073:VRY131074 WBU131073:WBU131074 WLQ131073:WLQ131074 WVM131073:WVM131074 E196609:E196610 JA196609:JA196610 SW196609:SW196610 ACS196609:ACS196610 AMO196609:AMO196610 AWK196609:AWK196610 BGG196609:BGG196610 BQC196609:BQC196610 BZY196609:BZY196610 CJU196609:CJU196610 CTQ196609:CTQ196610 DDM196609:DDM196610 DNI196609:DNI196610 DXE196609:DXE196610 EHA196609:EHA196610 EQW196609:EQW196610 FAS196609:FAS196610 FKO196609:FKO196610 FUK196609:FUK196610 GEG196609:GEG196610 GOC196609:GOC196610 GXY196609:GXY196610 HHU196609:HHU196610 HRQ196609:HRQ196610 IBM196609:IBM196610 ILI196609:ILI196610 IVE196609:IVE196610 JFA196609:JFA196610 JOW196609:JOW196610 JYS196609:JYS196610 KIO196609:KIO196610 KSK196609:KSK196610 LCG196609:LCG196610 LMC196609:LMC196610 LVY196609:LVY196610 MFU196609:MFU196610 MPQ196609:MPQ196610 MZM196609:MZM196610 NJI196609:NJI196610 NTE196609:NTE196610 ODA196609:ODA196610 OMW196609:OMW196610 OWS196609:OWS196610 PGO196609:PGO196610 PQK196609:PQK196610 QAG196609:QAG196610 QKC196609:QKC196610 QTY196609:QTY196610 RDU196609:RDU196610 RNQ196609:RNQ196610 RXM196609:RXM196610 SHI196609:SHI196610 SRE196609:SRE196610 TBA196609:TBA196610 TKW196609:TKW196610 TUS196609:TUS196610 UEO196609:UEO196610 UOK196609:UOK196610 UYG196609:UYG196610 VIC196609:VIC196610 VRY196609:VRY196610 WBU196609:WBU196610 WLQ196609:WLQ196610 WVM196609:WVM196610 E262145:E262146 JA262145:JA262146 SW262145:SW262146 ACS262145:ACS262146 AMO262145:AMO262146 AWK262145:AWK262146 BGG262145:BGG262146 BQC262145:BQC262146 BZY262145:BZY262146 CJU262145:CJU262146 CTQ262145:CTQ262146 DDM262145:DDM262146 DNI262145:DNI262146 DXE262145:DXE262146 EHA262145:EHA262146 EQW262145:EQW262146 FAS262145:FAS262146 FKO262145:FKO262146 FUK262145:FUK262146 GEG262145:GEG262146 GOC262145:GOC262146 GXY262145:GXY262146 HHU262145:HHU262146 HRQ262145:HRQ262146 IBM262145:IBM262146 ILI262145:ILI262146 IVE262145:IVE262146 JFA262145:JFA262146 JOW262145:JOW262146 JYS262145:JYS262146 KIO262145:KIO262146 KSK262145:KSK262146 LCG262145:LCG262146 LMC262145:LMC262146 LVY262145:LVY262146 MFU262145:MFU262146 MPQ262145:MPQ262146 MZM262145:MZM262146 NJI262145:NJI262146 NTE262145:NTE262146 ODA262145:ODA262146 OMW262145:OMW262146 OWS262145:OWS262146 PGO262145:PGO262146 PQK262145:PQK262146 QAG262145:QAG262146 QKC262145:QKC262146 QTY262145:QTY262146 RDU262145:RDU262146 RNQ262145:RNQ262146 RXM262145:RXM262146 SHI262145:SHI262146 SRE262145:SRE262146 TBA262145:TBA262146 TKW262145:TKW262146 TUS262145:TUS262146 UEO262145:UEO262146 UOK262145:UOK262146 UYG262145:UYG262146 VIC262145:VIC262146 VRY262145:VRY262146 WBU262145:WBU262146 WLQ262145:WLQ262146 WVM262145:WVM262146 E327681:E327682 JA327681:JA327682 SW327681:SW327682 ACS327681:ACS327682 AMO327681:AMO327682 AWK327681:AWK327682 BGG327681:BGG327682 BQC327681:BQC327682 BZY327681:BZY327682 CJU327681:CJU327682 CTQ327681:CTQ327682 DDM327681:DDM327682 DNI327681:DNI327682 DXE327681:DXE327682 EHA327681:EHA327682 EQW327681:EQW327682 FAS327681:FAS327682 FKO327681:FKO327682 FUK327681:FUK327682 GEG327681:GEG327682 GOC327681:GOC327682 GXY327681:GXY327682 HHU327681:HHU327682 HRQ327681:HRQ327682 IBM327681:IBM327682 ILI327681:ILI327682 IVE327681:IVE327682 JFA327681:JFA327682 JOW327681:JOW327682 JYS327681:JYS327682 KIO327681:KIO327682 KSK327681:KSK327682 LCG327681:LCG327682 LMC327681:LMC327682 LVY327681:LVY327682 MFU327681:MFU327682 MPQ327681:MPQ327682 MZM327681:MZM327682 NJI327681:NJI327682 NTE327681:NTE327682 ODA327681:ODA327682 OMW327681:OMW327682 OWS327681:OWS327682 PGO327681:PGO327682 PQK327681:PQK327682 QAG327681:QAG327682 QKC327681:QKC327682 QTY327681:QTY327682 RDU327681:RDU327682 RNQ327681:RNQ327682 RXM327681:RXM327682 SHI327681:SHI327682 SRE327681:SRE327682 TBA327681:TBA327682 TKW327681:TKW327682 TUS327681:TUS327682 UEO327681:UEO327682 UOK327681:UOK327682 UYG327681:UYG327682 VIC327681:VIC327682 VRY327681:VRY327682 WBU327681:WBU327682 WLQ327681:WLQ327682 WVM327681:WVM327682 E393217:E393218 JA393217:JA393218 SW393217:SW393218 ACS393217:ACS393218 AMO393217:AMO393218 AWK393217:AWK393218 BGG393217:BGG393218 BQC393217:BQC393218 BZY393217:BZY393218 CJU393217:CJU393218 CTQ393217:CTQ393218 DDM393217:DDM393218 DNI393217:DNI393218 DXE393217:DXE393218 EHA393217:EHA393218 EQW393217:EQW393218 FAS393217:FAS393218 FKO393217:FKO393218 FUK393217:FUK393218 GEG393217:GEG393218 GOC393217:GOC393218 GXY393217:GXY393218 HHU393217:HHU393218 HRQ393217:HRQ393218 IBM393217:IBM393218 ILI393217:ILI393218 IVE393217:IVE393218 JFA393217:JFA393218 JOW393217:JOW393218 JYS393217:JYS393218 KIO393217:KIO393218 KSK393217:KSK393218 LCG393217:LCG393218 LMC393217:LMC393218 LVY393217:LVY393218 MFU393217:MFU393218 MPQ393217:MPQ393218 MZM393217:MZM393218 NJI393217:NJI393218 NTE393217:NTE393218 ODA393217:ODA393218 OMW393217:OMW393218 OWS393217:OWS393218 PGO393217:PGO393218 PQK393217:PQK393218 QAG393217:QAG393218 QKC393217:QKC393218 QTY393217:QTY393218 RDU393217:RDU393218 RNQ393217:RNQ393218 RXM393217:RXM393218 SHI393217:SHI393218 SRE393217:SRE393218 TBA393217:TBA393218 TKW393217:TKW393218 TUS393217:TUS393218 UEO393217:UEO393218 UOK393217:UOK393218 UYG393217:UYG393218 VIC393217:VIC393218 VRY393217:VRY393218 WBU393217:WBU393218 WLQ393217:WLQ393218 WVM393217:WVM393218 E458753:E458754 JA458753:JA458754 SW458753:SW458754 ACS458753:ACS458754 AMO458753:AMO458754 AWK458753:AWK458754 BGG458753:BGG458754 BQC458753:BQC458754 BZY458753:BZY458754 CJU458753:CJU458754 CTQ458753:CTQ458754 DDM458753:DDM458754 DNI458753:DNI458754 DXE458753:DXE458754 EHA458753:EHA458754 EQW458753:EQW458754 FAS458753:FAS458754 FKO458753:FKO458754 FUK458753:FUK458754 GEG458753:GEG458754 GOC458753:GOC458754 GXY458753:GXY458754 HHU458753:HHU458754 HRQ458753:HRQ458754 IBM458753:IBM458754 ILI458753:ILI458754 IVE458753:IVE458754 JFA458753:JFA458754 JOW458753:JOW458754 JYS458753:JYS458754 KIO458753:KIO458754 KSK458753:KSK458754 LCG458753:LCG458754 LMC458753:LMC458754 LVY458753:LVY458754 MFU458753:MFU458754 MPQ458753:MPQ458754 MZM458753:MZM458754 NJI458753:NJI458754 NTE458753:NTE458754 ODA458753:ODA458754 OMW458753:OMW458754 OWS458753:OWS458754 PGO458753:PGO458754 PQK458753:PQK458754 QAG458753:QAG458754 QKC458753:QKC458754 QTY458753:QTY458754 RDU458753:RDU458754 RNQ458753:RNQ458754 RXM458753:RXM458754 SHI458753:SHI458754 SRE458753:SRE458754 TBA458753:TBA458754 TKW458753:TKW458754 TUS458753:TUS458754 UEO458753:UEO458754 UOK458753:UOK458754 UYG458753:UYG458754 VIC458753:VIC458754 VRY458753:VRY458754 WBU458753:WBU458754 WLQ458753:WLQ458754 WVM458753:WVM458754 E524289:E524290 JA524289:JA524290 SW524289:SW524290 ACS524289:ACS524290 AMO524289:AMO524290 AWK524289:AWK524290 BGG524289:BGG524290 BQC524289:BQC524290 BZY524289:BZY524290 CJU524289:CJU524290 CTQ524289:CTQ524290 DDM524289:DDM524290 DNI524289:DNI524290 DXE524289:DXE524290 EHA524289:EHA524290 EQW524289:EQW524290 FAS524289:FAS524290 FKO524289:FKO524290 FUK524289:FUK524290 GEG524289:GEG524290 GOC524289:GOC524290 GXY524289:GXY524290 HHU524289:HHU524290 HRQ524289:HRQ524290 IBM524289:IBM524290 ILI524289:ILI524290 IVE524289:IVE524290 JFA524289:JFA524290 JOW524289:JOW524290 JYS524289:JYS524290 KIO524289:KIO524290 KSK524289:KSK524290 LCG524289:LCG524290 LMC524289:LMC524290 LVY524289:LVY524290 MFU524289:MFU524290 MPQ524289:MPQ524290 MZM524289:MZM524290 NJI524289:NJI524290 NTE524289:NTE524290 ODA524289:ODA524290 OMW524289:OMW524290 OWS524289:OWS524290 PGO524289:PGO524290 PQK524289:PQK524290 QAG524289:QAG524290 QKC524289:QKC524290 QTY524289:QTY524290 RDU524289:RDU524290 RNQ524289:RNQ524290 RXM524289:RXM524290 SHI524289:SHI524290 SRE524289:SRE524290 TBA524289:TBA524290 TKW524289:TKW524290 TUS524289:TUS524290 UEO524289:UEO524290 UOK524289:UOK524290 UYG524289:UYG524290 VIC524289:VIC524290 VRY524289:VRY524290 WBU524289:WBU524290 WLQ524289:WLQ524290 WVM524289:WVM524290 E589825:E589826 JA589825:JA589826 SW589825:SW589826 ACS589825:ACS589826 AMO589825:AMO589826 AWK589825:AWK589826 BGG589825:BGG589826 BQC589825:BQC589826 BZY589825:BZY589826 CJU589825:CJU589826 CTQ589825:CTQ589826 DDM589825:DDM589826 DNI589825:DNI589826 DXE589825:DXE589826 EHA589825:EHA589826 EQW589825:EQW589826 FAS589825:FAS589826 FKO589825:FKO589826 FUK589825:FUK589826 GEG589825:GEG589826 GOC589825:GOC589826 GXY589825:GXY589826 HHU589825:HHU589826 HRQ589825:HRQ589826 IBM589825:IBM589826 ILI589825:ILI589826 IVE589825:IVE589826 JFA589825:JFA589826 JOW589825:JOW589826 JYS589825:JYS589826 KIO589825:KIO589826 KSK589825:KSK589826 LCG589825:LCG589826 LMC589825:LMC589826 LVY589825:LVY589826 MFU589825:MFU589826 MPQ589825:MPQ589826 MZM589825:MZM589826 NJI589825:NJI589826 NTE589825:NTE589826 ODA589825:ODA589826 OMW589825:OMW589826 OWS589825:OWS589826 PGO589825:PGO589826 PQK589825:PQK589826 QAG589825:QAG589826 QKC589825:QKC589826 QTY589825:QTY589826 RDU589825:RDU589826 RNQ589825:RNQ589826 RXM589825:RXM589826 SHI589825:SHI589826 SRE589825:SRE589826 TBA589825:TBA589826 TKW589825:TKW589826 TUS589825:TUS589826 UEO589825:UEO589826 UOK589825:UOK589826 UYG589825:UYG589826 VIC589825:VIC589826 VRY589825:VRY589826 WBU589825:WBU589826 WLQ589825:WLQ589826 WVM589825:WVM589826 E655361:E655362 JA655361:JA655362 SW655361:SW655362 ACS655361:ACS655362 AMO655361:AMO655362 AWK655361:AWK655362 BGG655361:BGG655362 BQC655361:BQC655362 BZY655361:BZY655362 CJU655361:CJU655362 CTQ655361:CTQ655362 DDM655361:DDM655362 DNI655361:DNI655362 DXE655361:DXE655362 EHA655361:EHA655362 EQW655361:EQW655362 FAS655361:FAS655362 FKO655361:FKO655362 FUK655361:FUK655362 GEG655361:GEG655362 GOC655361:GOC655362 GXY655361:GXY655362 HHU655361:HHU655362 HRQ655361:HRQ655362 IBM655361:IBM655362 ILI655361:ILI655362 IVE655361:IVE655362 JFA655361:JFA655362 JOW655361:JOW655362 JYS655361:JYS655362 KIO655361:KIO655362 KSK655361:KSK655362 LCG655361:LCG655362 LMC655361:LMC655362 LVY655361:LVY655362 MFU655361:MFU655362 MPQ655361:MPQ655362 MZM655361:MZM655362 NJI655361:NJI655362 NTE655361:NTE655362 ODA655361:ODA655362 OMW655361:OMW655362 OWS655361:OWS655362 PGO655361:PGO655362 PQK655361:PQK655362 QAG655361:QAG655362 QKC655361:QKC655362 QTY655361:QTY655362 RDU655361:RDU655362 RNQ655361:RNQ655362 RXM655361:RXM655362 SHI655361:SHI655362 SRE655361:SRE655362 TBA655361:TBA655362 TKW655361:TKW655362 TUS655361:TUS655362 UEO655361:UEO655362 UOK655361:UOK655362 UYG655361:UYG655362 VIC655361:VIC655362 VRY655361:VRY655362 WBU655361:WBU655362 WLQ655361:WLQ655362 WVM655361:WVM655362 E720897:E720898 JA720897:JA720898 SW720897:SW720898 ACS720897:ACS720898 AMO720897:AMO720898 AWK720897:AWK720898 BGG720897:BGG720898 BQC720897:BQC720898 BZY720897:BZY720898 CJU720897:CJU720898 CTQ720897:CTQ720898 DDM720897:DDM720898 DNI720897:DNI720898 DXE720897:DXE720898 EHA720897:EHA720898 EQW720897:EQW720898 FAS720897:FAS720898 FKO720897:FKO720898 FUK720897:FUK720898 GEG720897:GEG720898 GOC720897:GOC720898 GXY720897:GXY720898 HHU720897:HHU720898 HRQ720897:HRQ720898 IBM720897:IBM720898 ILI720897:ILI720898 IVE720897:IVE720898 JFA720897:JFA720898 JOW720897:JOW720898 JYS720897:JYS720898 KIO720897:KIO720898 KSK720897:KSK720898 LCG720897:LCG720898 LMC720897:LMC720898 LVY720897:LVY720898 MFU720897:MFU720898 MPQ720897:MPQ720898 MZM720897:MZM720898 NJI720897:NJI720898 NTE720897:NTE720898 ODA720897:ODA720898 OMW720897:OMW720898 OWS720897:OWS720898 PGO720897:PGO720898 PQK720897:PQK720898 QAG720897:QAG720898 QKC720897:QKC720898 QTY720897:QTY720898 RDU720897:RDU720898 RNQ720897:RNQ720898 RXM720897:RXM720898 SHI720897:SHI720898 SRE720897:SRE720898 TBA720897:TBA720898 TKW720897:TKW720898 TUS720897:TUS720898 UEO720897:UEO720898 UOK720897:UOK720898 UYG720897:UYG720898 VIC720897:VIC720898 VRY720897:VRY720898 WBU720897:WBU720898 WLQ720897:WLQ720898 WVM720897:WVM720898 E786433:E786434 JA786433:JA786434 SW786433:SW786434 ACS786433:ACS786434 AMO786433:AMO786434 AWK786433:AWK786434 BGG786433:BGG786434 BQC786433:BQC786434 BZY786433:BZY786434 CJU786433:CJU786434 CTQ786433:CTQ786434 DDM786433:DDM786434 DNI786433:DNI786434 DXE786433:DXE786434 EHA786433:EHA786434 EQW786433:EQW786434 FAS786433:FAS786434 FKO786433:FKO786434 FUK786433:FUK786434 GEG786433:GEG786434 GOC786433:GOC786434 GXY786433:GXY786434 HHU786433:HHU786434 HRQ786433:HRQ786434 IBM786433:IBM786434 ILI786433:ILI786434 IVE786433:IVE786434 JFA786433:JFA786434 JOW786433:JOW786434 JYS786433:JYS786434 KIO786433:KIO786434 KSK786433:KSK786434 LCG786433:LCG786434 LMC786433:LMC786434 LVY786433:LVY786434 MFU786433:MFU786434 MPQ786433:MPQ786434 MZM786433:MZM786434 NJI786433:NJI786434 NTE786433:NTE786434 ODA786433:ODA786434 OMW786433:OMW786434 OWS786433:OWS786434 PGO786433:PGO786434 PQK786433:PQK786434 QAG786433:QAG786434 QKC786433:QKC786434 QTY786433:QTY786434 RDU786433:RDU786434 RNQ786433:RNQ786434 RXM786433:RXM786434 SHI786433:SHI786434 SRE786433:SRE786434 TBA786433:TBA786434 TKW786433:TKW786434 TUS786433:TUS786434 UEO786433:UEO786434 UOK786433:UOK786434 UYG786433:UYG786434 VIC786433:VIC786434 VRY786433:VRY786434 WBU786433:WBU786434 WLQ786433:WLQ786434 WVM786433:WVM786434 E851969:E851970 JA851969:JA851970 SW851969:SW851970 ACS851969:ACS851970 AMO851969:AMO851970 AWK851969:AWK851970 BGG851969:BGG851970 BQC851969:BQC851970 BZY851969:BZY851970 CJU851969:CJU851970 CTQ851969:CTQ851970 DDM851969:DDM851970 DNI851969:DNI851970 DXE851969:DXE851970 EHA851969:EHA851970 EQW851969:EQW851970 FAS851969:FAS851970 FKO851969:FKO851970 FUK851969:FUK851970 GEG851969:GEG851970 GOC851969:GOC851970 GXY851969:GXY851970 HHU851969:HHU851970 HRQ851969:HRQ851970 IBM851969:IBM851970 ILI851969:ILI851970 IVE851969:IVE851970 JFA851969:JFA851970 JOW851969:JOW851970 JYS851969:JYS851970 KIO851969:KIO851970 KSK851969:KSK851970 LCG851969:LCG851970 LMC851969:LMC851970 LVY851969:LVY851970 MFU851969:MFU851970 MPQ851969:MPQ851970 MZM851969:MZM851970 NJI851969:NJI851970 NTE851969:NTE851970 ODA851969:ODA851970 OMW851969:OMW851970 OWS851969:OWS851970 PGO851969:PGO851970 PQK851969:PQK851970 QAG851969:QAG851970 QKC851969:QKC851970 QTY851969:QTY851970 RDU851969:RDU851970 RNQ851969:RNQ851970 RXM851969:RXM851970 SHI851969:SHI851970 SRE851969:SRE851970 TBA851969:TBA851970 TKW851969:TKW851970 TUS851969:TUS851970 UEO851969:UEO851970 UOK851969:UOK851970 UYG851969:UYG851970 VIC851969:VIC851970 VRY851969:VRY851970 WBU851969:WBU851970 WLQ851969:WLQ851970 WVM851969:WVM851970 E917505:E917506 JA917505:JA917506 SW917505:SW917506 ACS917505:ACS917506 AMO917505:AMO917506 AWK917505:AWK917506 BGG917505:BGG917506 BQC917505:BQC917506 BZY917505:BZY917506 CJU917505:CJU917506 CTQ917505:CTQ917506 DDM917505:DDM917506 DNI917505:DNI917506 DXE917505:DXE917506 EHA917505:EHA917506 EQW917505:EQW917506 FAS917505:FAS917506 FKO917505:FKO917506 FUK917505:FUK917506 GEG917505:GEG917506 GOC917505:GOC917506 GXY917505:GXY917506 HHU917505:HHU917506 HRQ917505:HRQ917506 IBM917505:IBM917506 ILI917505:ILI917506 IVE917505:IVE917506 JFA917505:JFA917506 JOW917505:JOW917506 JYS917505:JYS917506 KIO917505:KIO917506 KSK917505:KSK917506 LCG917505:LCG917506 LMC917505:LMC917506 LVY917505:LVY917506 MFU917505:MFU917506 MPQ917505:MPQ917506 MZM917505:MZM917506 NJI917505:NJI917506 NTE917505:NTE917506 ODA917505:ODA917506 OMW917505:OMW917506 OWS917505:OWS917506 PGO917505:PGO917506 PQK917505:PQK917506 QAG917505:QAG917506 QKC917505:QKC917506 QTY917505:QTY917506 RDU917505:RDU917506 RNQ917505:RNQ917506 RXM917505:RXM917506 SHI917505:SHI917506 SRE917505:SRE917506 TBA917505:TBA917506 TKW917505:TKW917506 TUS917505:TUS917506 UEO917505:UEO917506 UOK917505:UOK917506 UYG917505:UYG917506 VIC917505:VIC917506 VRY917505:VRY917506 WBU917505:WBU917506 WLQ917505:WLQ917506 WVM917505:WVM917506 E983041:E983042 JA983041:JA983042 SW983041:SW983042 ACS983041:ACS983042 AMO983041:AMO983042 AWK983041:AWK983042 BGG983041:BGG983042 BQC983041:BQC983042 BZY983041:BZY983042 CJU983041:CJU983042 CTQ983041:CTQ983042 DDM983041:DDM983042 DNI983041:DNI983042 DXE983041:DXE983042 EHA983041:EHA983042 EQW983041:EQW983042 FAS983041:FAS983042 FKO983041:FKO983042 FUK983041:FUK983042 GEG983041:GEG983042 GOC983041:GOC983042 GXY983041:GXY983042 HHU983041:HHU983042 HRQ983041:HRQ983042 IBM983041:IBM983042 ILI983041:ILI983042 IVE983041:IVE983042 JFA983041:JFA983042 JOW983041:JOW983042 JYS983041:JYS983042 KIO983041:KIO983042 KSK983041:KSK983042 LCG983041:LCG983042 LMC983041:LMC983042 LVY983041:LVY983042 MFU983041:MFU983042 MPQ983041:MPQ983042 MZM983041:MZM983042 NJI983041:NJI983042 NTE983041:NTE983042 ODA983041:ODA983042 OMW983041:OMW983042 OWS983041:OWS983042 PGO983041:PGO983042 PQK983041:PQK983042 QAG983041:QAG983042 QKC983041:QKC983042 QTY983041:QTY983042 RDU983041:RDU983042 RNQ983041:RNQ983042 RXM983041:RXM983042 SHI983041:SHI983042 SRE983041:SRE983042 TBA983041:TBA983042 TKW983041:TKW983042 TUS983041:TUS983042 UEO983041:UEO983042 UOK983041:UOK983042 UYG983041:UYG983042 VIC983041:VIC983042 VRY983041:VRY983042 WBU983041:WBU983042" xr:uid="{00000000-0002-0000-0E00-000006000000}">
      <formula1>"いる,いない,非該当"</formula1>
    </dataValidation>
  </dataValidations>
  <pageMargins left="0.78740157480314965" right="0.74803149606299213" top="0.86614173228346458" bottom="0.94488188976377963" header="0.51181102362204722" footer="0.47244094488188981"/>
  <pageSetup paperSize="9" scale="88" firstPageNumber="0" orientation="landscape" useFirstPageNumber="1"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59999389629810485"/>
    <pageSetUpPr fitToPage="1"/>
  </sheetPr>
  <dimension ref="A1:O22"/>
  <sheetViews>
    <sheetView showGridLines="0" view="pageBreakPreview" zoomScaleNormal="100" zoomScaleSheetLayoutView="100" workbookViewId="0">
      <selection activeCell="D4" sqref="D4:O10"/>
    </sheetView>
  </sheetViews>
  <sheetFormatPr defaultColWidth="11.3984375" defaultRowHeight="13.2" x14ac:dyDescent="0.45"/>
  <cols>
    <col min="1" max="1" width="4.19921875" style="383" customWidth="1"/>
    <col min="2" max="2" width="11.5" style="383" customWidth="1"/>
    <col min="3" max="3" width="16.19921875" style="383" customWidth="1"/>
    <col min="4" max="4" width="6.59765625" style="383" customWidth="1"/>
    <col min="5" max="15" width="6.8984375" style="383" customWidth="1"/>
    <col min="16" max="256" width="11.3984375" style="383"/>
    <col min="257" max="257" width="4.19921875" style="383" customWidth="1"/>
    <col min="258" max="258" width="11.5" style="383" customWidth="1"/>
    <col min="259" max="259" width="16.19921875" style="383" customWidth="1"/>
    <col min="260" max="260" width="6.59765625" style="383" customWidth="1"/>
    <col min="261" max="271" width="6.8984375" style="383" customWidth="1"/>
    <col min="272" max="512" width="11.3984375" style="383"/>
    <col min="513" max="513" width="4.19921875" style="383" customWidth="1"/>
    <col min="514" max="514" width="11.5" style="383" customWidth="1"/>
    <col min="515" max="515" width="16.19921875" style="383" customWidth="1"/>
    <col min="516" max="516" width="6.59765625" style="383" customWidth="1"/>
    <col min="517" max="527" width="6.8984375" style="383" customWidth="1"/>
    <col min="528" max="768" width="11.3984375" style="383"/>
    <col min="769" max="769" width="4.19921875" style="383" customWidth="1"/>
    <col min="770" max="770" width="11.5" style="383" customWidth="1"/>
    <col min="771" max="771" width="16.19921875" style="383" customWidth="1"/>
    <col min="772" max="772" width="6.59765625" style="383" customWidth="1"/>
    <col min="773" max="783" width="6.8984375" style="383" customWidth="1"/>
    <col min="784" max="1024" width="11.3984375" style="383"/>
    <col min="1025" max="1025" width="4.19921875" style="383" customWidth="1"/>
    <col min="1026" max="1026" width="11.5" style="383" customWidth="1"/>
    <col min="1027" max="1027" width="16.19921875" style="383" customWidth="1"/>
    <col min="1028" max="1028" width="6.59765625" style="383" customWidth="1"/>
    <col min="1029" max="1039" width="6.8984375" style="383" customWidth="1"/>
    <col min="1040" max="1280" width="11.3984375" style="383"/>
    <col min="1281" max="1281" width="4.19921875" style="383" customWidth="1"/>
    <col min="1282" max="1282" width="11.5" style="383" customWidth="1"/>
    <col min="1283" max="1283" width="16.19921875" style="383" customWidth="1"/>
    <col min="1284" max="1284" width="6.59765625" style="383" customWidth="1"/>
    <col min="1285" max="1295" width="6.8984375" style="383" customWidth="1"/>
    <col min="1296" max="1536" width="11.3984375" style="383"/>
    <col min="1537" max="1537" width="4.19921875" style="383" customWidth="1"/>
    <col min="1538" max="1538" width="11.5" style="383" customWidth="1"/>
    <col min="1539" max="1539" width="16.19921875" style="383" customWidth="1"/>
    <col min="1540" max="1540" width="6.59765625" style="383" customWidth="1"/>
    <col min="1541" max="1551" width="6.8984375" style="383" customWidth="1"/>
    <col min="1552" max="1792" width="11.3984375" style="383"/>
    <col min="1793" max="1793" width="4.19921875" style="383" customWidth="1"/>
    <col min="1794" max="1794" width="11.5" style="383" customWidth="1"/>
    <col min="1795" max="1795" width="16.19921875" style="383" customWidth="1"/>
    <col min="1796" max="1796" width="6.59765625" style="383" customWidth="1"/>
    <col min="1797" max="1807" width="6.8984375" style="383" customWidth="1"/>
    <col min="1808" max="2048" width="11.3984375" style="383"/>
    <col min="2049" max="2049" width="4.19921875" style="383" customWidth="1"/>
    <col min="2050" max="2050" width="11.5" style="383" customWidth="1"/>
    <col min="2051" max="2051" width="16.19921875" style="383" customWidth="1"/>
    <col min="2052" max="2052" width="6.59765625" style="383" customWidth="1"/>
    <col min="2053" max="2063" width="6.8984375" style="383" customWidth="1"/>
    <col min="2064" max="2304" width="11.3984375" style="383"/>
    <col min="2305" max="2305" width="4.19921875" style="383" customWidth="1"/>
    <col min="2306" max="2306" width="11.5" style="383" customWidth="1"/>
    <col min="2307" max="2307" width="16.19921875" style="383" customWidth="1"/>
    <col min="2308" max="2308" width="6.59765625" style="383" customWidth="1"/>
    <col min="2309" max="2319" width="6.8984375" style="383" customWidth="1"/>
    <col min="2320" max="2560" width="11.3984375" style="383"/>
    <col min="2561" max="2561" width="4.19921875" style="383" customWidth="1"/>
    <col min="2562" max="2562" width="11.5" style="383" customWidth="1"/>
    <col min="2563" max="2563" width="16.19921875" style="383" customWidth="1"/>
    <col min="2564" max="2564" width="6.59765625" style="383" customWidth="1"/>
    <col min="2565" max="2575" width="6.8984375" style="383" customWidth="1"/>
    <col min="2576" max="2816" width="11.3984375" style="383"/>
    <col min="2817" max="2817" width="4.19921875" style="383" customWidth="1"/>
    <col min="2818" max="2818" width="11.5" style="383" customWidth="1"/>
    <col min="2819" max="2819" width="16.19921875" style="383" customWidth="1"/>
    <col min="2820" max="2820" width="6.59765625" style="383" customWidth="1"/>
    <col min="2821" max="2831" width="6.8984375" style="383" customWidth="1"/>
    <col min="2832" max="3072" width="11.3984375" style="383"/>
    <col min="3073" max="3073" width="4.19921875" style="383" customWidth="1"/>
    <col min="3074" max="3074" width="11.5" style="383" customWidth="1"/>
    <col min="3075" max="3075" width="16.19921875" style="383" customWidth="1"/>
    <col min="3076" max="3076" width="6.59765625" style="383" customWidth="1"/>
    <col min="3077" max="3087" width="6.8984375" style="383" customWidth="1"/>
    <col min="3088" max="3328" width="11.3984375" style="383"/>
    <col min="3329" max="3329" width="4.19921875" style="383" customWidth="1"/>
    <col min="3330" max="3330" width="11.5" style="383" customWidth="1"/>
    <col min="3331" max="3331" width="16.19921875" style="383" customWidth="1"/>
    <col min="3332" max="3332" width="6.59765625" style="383" customWidth="1"/>
    <col min="3333" max="3343" width="6.8984375" style="383" customWidth="1"/>
    <col min="3344" max="3584" width="11.3984375" style="383"/>
    <col min="3585" max="3585" width="4.19921875" style="383" customWidth="1"/>
    <col min="3586" max="3586" width="11.5" style="383" customWidth="1"/>
    <col min="3587" max="3587" width="16.19921875" style="383" customWidth="1"/>
    <col min="3588" max="3588" width="6.59765625" style="383" customWidth="1"/>
    <col min="3589" max="3599" width="6.8984375" style="383" customWidth="1"/>
    <col min="3600" max="3840" width="11.3984375" style="383"/>
    <col min="3841" max="3841" width="4.19921875" style="383" customWidth="1"/>
    <col min="3842" max="3842" width="11.5" style="383" customWidth="1"/>
    <col min="3843" max="3843" width="16.19921875" style="383" customWidth="1"/>
    <col min="3844" max="3844" width="6.59765625" style="383" customWidth="1"/>
    <col min="3845" max="3855" width="6.8984375" style="383" customWidth="1"/>
    <col min="3856" max="4096" width="11.3984375" style="383"/>
    <col min="4097" max="4097" width="4.19921875" style="383" customWidth="1"/>
    <col min="4098" max="4098" width="11.5" style="383" customWidth="1"/>
    <col min="4099" max="4099" width="16.19921875" style="383" customWidth="1"/>
    <col min="4100" max="4100" width="6.59765625" style="383" customWidth="1"/>
    <col min="4101" max="4111" width="6.8984375" style="383" customWidth="1"/>
    <col min="4112" max="4352" width="11.3984375" style="383"/>
    <col min="4353" max="4353" width="4.19921875" style="383" customWidth="1"/>
    <col min="4354" max="4354" width="11.5" style="383" customWidth="1"/>
    <col min="4355" max="4355" width="16.19921875" style="383" customWidth="1"/>
    <col min="4356" max="4356" width="6.59765625" style="383" customWidth="1"/>
    <col min="4357" max="4367" width="6.8984375" style="383" customWidth="1"/>
    <col min="4368" max="4608" width="11.3984375" style="383"/>
    <col min="4609" max="4609" width="4.19921875" style="383" customWidth="1"/>
    <col min="4610" max="4610" width="11.5" style="383" customWidth="1"/>
    <col min="4611" max="4611" width="16.19921875" style="383" customWidth="1"/>
    <col min="4612" max="4612" width="6.59765625" style="383" customWidth="1"/>
    <col min="4613" max="4623" width="6.8984375" style="383" customWidth="1"/>
    <col min="4624" max="4864" width="11.3984375" style="383"/>
    <col min="4865" max="4865" width="4.19921875" style="383" customWidth="1"/>
    <col min="4866" max="4866" width="11.5" style="383" customWidth="1"/>
    <col min="4867" max="4867" width="16.19921875" style="383" customWidth="1"/>
    <col min="4868" max="4868" width="6.59765625" style="383" customWidth="1"/>
    <col min="4869" max="4879" width="6.8984375" style="383" customWidth="1"/>
    <col min="4880" max="5120" width="11.3984375" style="383"/>
    <col min="5121" max="5121" width="4.19921875" style="383" customWidth="1"/>
    <col min="5122" max="5122" width="11.5" style="383" customWidth="1"/>
    <col min="5123" max="5123" width="16.19921875" style="383" customWidth="1"/>
    <col min="5124" max="5124" width="6.59765625" style="383" customWidth="1"/>
    <col min="5125" max="5135" width="6.8984375" style="383" customWidth="1"/>
    <col min="5136" max="5376" width="11.3984375" style="383"/>
    <col min="5377" max="5377" width="4.19921875" style="383" customWidth="1"/>
    <col min="5378" max="5378" width="11.5" style="383" customWidth="1"/>
    <col min="5379" max="5379" width="16.19921875" style="383" customWidth="1"/>
    <col min="5380" max="5380" width="6.59765625" style="383" customWidth="1"/>
    <col min="5381" max="5391" width="6.8984375" style="383" customWidth="1"/>
    <col min="5392" max="5632" width="11.3984375" style="383"/>
    <col min="5633" max="5633" width="4.19921875" style="383" customWidth="1"/>
    <col min="5634" max="5634" width="11.5" style="383" customWidth="1"/>
    <col min="5635" max="5635" width="16.19921875" style="383" customWidth="1"/>
    <col min="5636" max="5636" width="6.59765625" style="383" customWidth="1"/>
    <col min="5637" max="5647" width="6.8984375" style="383" customWidth="1"/>
    <col min="5648" max="5888" width="11.3984375" style="383"/>
    <col min="5889" max="5889" width="4.19921875" style="383" customWidth="1"/>
    <col min="5890" max="5890" width="11.5" style="383" customWidth="1"/>
    <col min="5891" max="5891" width="16.19921875" style="383" customWidth="1"/>
    <col min="5892" max="5892" width="6.59765625" style="383" customWidth="1"/>
    <col min="5893" max="5903" width="6.8984375" style="383" customWidth="1"/>
    <col min="5904" max="6144" width="11.3984375" style="383"/>
    <col min="6145" max="6145" width="4.19921875" style="383" customWidth="1"/>
    <col min="6146" max="6146" width="11.5" style="383" customWidth="1"/>
    <col min="6147" max="6147" width="16.19921875" style="383" customWidth="1"/>
    <col min="6148" max="6148" width="6.59765625" style="383" customWidth="1"/>
    <col min="6149" max="6159" width="6.8984375" style="383" customWidth="1"/>
    <col min="6160" max="6400" width="11.3984375" style="383"/>
    <col min="6401" max="6401" width="4.19921875" style="383" customWidth="1"/>
    <col min="6402" max="6402" width="11.5" style="383" customWidth="1"/>
    <col min="6403" max="6403" width="16.19921875" style="383" customWidth="1"/>
    <col min="6404" max="6404" width="6.59765625" style="383" customWidth="1"/>
    <col min="6405" max="6415" width="6.8984375" style="383" customWidth="1"/>
    <col min="6416" max="6656" width="11.3984375" style="383"/>
    <col min="6657" max="6657" width="4.19921875" style="383" customWidth="1"/>
    <col min="6658" max="6658" width="11.5" style="383" customWidth="1"/>
    <col min="6659" max="6659" width="16.19921875" style="383" customWidth="1"/>
    <col min="6660" max="6660" width="6.59765625" style="383" customWidth="1"/>
    <col min="6661" max="6671" width="6.8984375" style="383" customWidth="1"/>
    <col min="6672" max="6912" width="11.3984375" style="383"/>
    <col min="6913" max="6913" width="4.19921875" style="383" customWidth="1"/>
    <col min="6914" max="6914" width="11.5" style="383" customWidth="1"/>
    <col min="6915" max="6915" width="16.19921875" style="383" customWidth="1"/>
    <col min="6916" max="6916" width="6.59765625" style="383" customWidth="1"/>
    <col min="6917" max="6927" width="6.8984375" style="383" customWidth="1"/>
    <col min="6928" max="7168" width="11.3984375" style="383"/>
    <col min="7169" max="7169" width="4.19921875" style="383" customWidth="1"/>
    <col min="7170" max="7170" width="11.5" style="383" customWidth="1"/>
    <col min="7171" max="7171" width="16.19921875" style="383" customWidth="1"/>
    <col min="7172" max="7172" width="6.59765625" style="383" customWidth="1"/>
    <col min="7173" max="7183" width="6.8984375" style="383" customWidth="1"/>
    <col min="7184" max="7424" width="11.3984375" style="383"/>
    <col min="7425" max="7425" width="4.19921875" style="383" customWidth="1"/>
    <col min="7426" max="7426" width="11.5" style="383" customWidth="1"/>
    <col min="7427" max="7427" width="16.19921875" style="383" customWidth="1"/>
    <col min="7428" max="7428" width="6.59765625" style="383" customWidth="1"/>
    <col min="7429" max="7439" width="6.8984375" style="383" customWidth="1"/>
    <col min="7440" max="7680" width="11.3984375" style="383"/>
    <col min="7681" max="7681" width="4.19921875" style="383" customWidth="1"/>
    <col min="7682" max="7682" width="11.5" style="383" customWidth="1"/>
    <col min="7683" max="7683" width="16.19921875" style="383" customWidth="1"/>
    <col min="7684" max="7684" width="6.59765625" style="383" customWidth="1"/>
    <col min="7685" max="7695" width="6.8984375" style="383" customWidth="1"/>
    <col min="7696" max="7936" width="11.3984375" style="383"/>
    <col min="7937" max="7937" width="4.19921875" style="383" customWidth="1"/>
    <col min="7938" max="7938" width="11.5" style="383" customWidth="1"/>
    <col min="7939" max="7939" width="16.19921875" style="383" customWidth="1"/>
    <col min="7940" max="7940" width="6.59765625" style="383" customWidth="1"/>
    <col min="7941" max="7951" width="6.8984375" style="383" customWidth="1"/>
    <col min="7952" max="8192" width="11.3984375" style="383"/>
    <col min="8193" max="8193" width="4.19921875" style="383" customWidth="1"/>
    <col min="8194" max="8194" width="11.5" style="383" customWidth="1"/>
    <col min="8195" max="8195" width="16.19921875" style="383" customWidth="1"/>
    <col min="8196" max="8196" width="6.59765625" style="383" customWidth="1"/>
    <col min="8197" max="8207" width="6.8984375" style="383" customWidth="1"/>
    <col min="8208" max="8448" width="11.3984375" style="383"/>
    <col min="8449" max="8449" width="4.19921875" style="383" customWidth="1"/>
    <col min="8450" max="8450" width="11.5" style="383" customWidth="1"/>
    <col min="8451" max="8451" width="16.19921875" style="383" customWidth="1"/>
    <col min="8452" max="8452" width="6.59765625" style="383" customWidth="1"/>
    <col min="8453" max="8463" width="6.8984375" style="383" customWidth="1"/>
    <col min="8464" max="8704" width="11.3984375" style="383"/>
    <col min="8705" max="8705" width="4.19921875" style="383" customWidth="1"/>
    <col min="8706" max="8706" width="11.5" style="383" customWidth="1"/>
    <col min="8707" max="8707" width="16.19921875" style="383" customWidth="1"/>
    <col min="8708" max="8708" width="6.59765625" style="383" customWidth="1"/>
    <col min="8709" max="8719" width="6.8984375" style="383" customWidth="1"/>
    <col min="8720" max="8960" width="11.3984375" style="383"/>
    <col min="8961" max="8961" width="4.19921875" style="383" customWidth="1"/>
    <col min="8962" max="8962" width="11.5" style="383" customWidth="1"/>
    <col min="8963" max="8963" width="16.19921875" style="383" customWidth="1"/>
    <col min="8964" max="8964" width="6.59765625" style="383" customWidth="1"/>
    <col min="8965" max="8975" width="6.8984375" style="383" customWidth="1"/>
    <col min="8976" max="9216" width="11.3984375" style="383"/>
    <col min="9217" max="9217" width="4.19921875" style="383" customWidth="1"/>
    <col min="9218" max="9218" width="11.5" style="383" customWidth="1"/>
    <col min="9219" max="9219" width="16.19921875" style="383" customWidth="1"/>
    <col min="9220" max="9220" width="6.59765625" style="383" customWidth="1"/>
    <col min="9221" max="9231" width="6.8984375" style="383" customWidth="1"/>
    <col min="9232" max="9472" width="11.3984375" style="383"/>
    <col min="9473" max="9473" width="4.19921875" style="383" customWidth="1"/>
    <col min="9474" max="9474" width="11.5" style="383" customWidth="1"/>
    <col min="9475" max="9475" width="16.19921875" style="383" customWidth="1"/>
    <col min="9476" max="9476" width="6.59765625" style="383" customWidth="1"/>
    <col min="9477" max="9487" width="6.8984375" style="383" customWidth="1"/>
    <col min="9488" max="9728" width="11.3984375" style="383"/>
    <col min="9729" max="9729" width="4.19921875" style="383" customWidth="1"/>
    <col min="9730" max="9730" width="11.5" style="383" customWidth="1"/>
    <col min="9731" max="9731" width="16.19921875" style="383" customWidth="1"/>
    <col min="9732" max="9732" width="6.59765625" style="383" customWidth="1"/>
    <col min="9733" max="9743" width="6.8984375" style="383" customWidth="1"/>
    <col min="9744" max="9984" width="11.3984375" style="383"/>
    <col min="9985" max="9985" width="4.19921875" style="383" customWidth="1"/>
    <col min="9986" max="9986" width="11.5" style="383" customWidth="1"/>
    <col min="9987" max="9987" width="16.19921875" style="383" customWidth="1"/>
    <col min="9988" max="9988" width="6.59765625" style="383" customWidth="1"/>
    <col min="9989" max="9999" width="6.8984375" style="383" customWidth="1"/>
    <col min="10000" max="10240" width="11.3984375" style="383"/>
    <col min="10241" max="10241" width="4.19921875" style="383" customWidth="1"/>
    <col min="10242" max="10242" width="11.5" style="383" customWidth="1"/>
    <col min="10243" max="10243" width="16.19921875" style="383" customWidth="1"/>
    <col min="10244" max="10244" width="6.59765625" style="383" customWidth="1"/>
    <col min="10245" max="10255" width="6.8984375" style="383" customWidth="1"/>
    <col min="10256" max="10496" width="11.3984375" style="383"/>
    <col min="10497" max="10497" width="4.19921875" style="383" customWidth="1"/>
    <col min="10498" max="10498" width="11.5" style="383" customWidth="1"/>
    <col min="10499" max="10499" width="16.19921875" style="383" customWidth="1"/>
    <col min="10500" max="10500" width="6.59765625" style="383" customWidth="1"/>
    <col min="10501" max="10511" width="6.8984375" style="383" customWidth="1"/>
    <col min="10512" max="10752" width="11.3984375" style="383"/>
    <col min="10753" max="10753" width="4.19921875" style="383" customWidth="1"/>
    <col min="10754" max="10754" width="11.5" style="383" customWidth="1"/>
    <col min="10755" max="10755" width="16.19921875" style="383" customWidth="1"/>
    <col min="10756" max="10756" width="6.59765625" style="383" customWidth="1"/>
    <col min="10757" max="10767" width="6.8984375" style="383" customWidth="1"/>
    <col min="10768" max="11008" width="11.3984375" style="383"/>
    <col min="11009" max="11009" width="4.19921875" style="383" customWidth="1"/>
    <col min="11010" max="11010" width="11.5" style="383" customWidth="1"/>
    <col min="11011" max="11011" width="16.19921875" style="383" customWidth="1"/>
    <col min="11012" max="11012" width="6.59765625" style="383" customWidth="1"/>
    <col min="11013" max="11023" width="6.8984375" style="383" customWidth="1"/>
    <col min="11024" max="11264" width="11.3984375" style="383"/>
    <col min="11265" max="11265" width="4.19921875" style="383" customWidth="1"/>
    <col min="11266" max="11266" width="11.5" style="383" customWidth="1"/>
    <col min="11267" max="11267" width="16.19921875" style="383" customWidth="1"/>
    <col min="11268" max="11268" width="6.59765625" style="383" customWidth="1"/>
    <col min="11269" max="11279" width="6.8984375" style="383" customWidth="1"/>
    <col min="11280" max="11520" width="11.3984375" style="383"/>
    <col min="11521" max="11521" width="4.19921875" style="383" customWidth="1"/>
    <col min="11522" max="11522" width="11.5" style="383" customWidth="1"/>
    <col min="11523" max="11523" width="16.19921875" style="383" customWidth="1"/>
    <col min="11524" max="11524" width="6.59765625" style="383" customWidth="1"/>
    <col min="11525" max="11535" width="6.8984375" style="383" customWidth="1"/>
    <col min="11536" max="11776" width="11.3984375" style="383"/>
    <col min="11777" max="11777" width="4.19921875" style="383" customWidth="1"/>
    <col min="11778" max="11778" width="11.5" style="383" customWidth="1"/>
    <col min="11779" max="11779" width="16.19921875" style="383" customWidth="1"/>
    <col min="11780" max="11780" width="6.59765625" style="383" customWidth="1"/>
    <col min="11781" max="11791" width="6.8984375" style="383" customWidth="1"/>
    <col min="11792" max="12032" width="11.3984375" style="383"/>
    <col min="12033" max="12033" width="4.19921875" style="383" customWidth="1"/>
    <col min="12034" max="12034" width="11.5" style="383" customWidth="1"/>
    <col min="12035" max="12035" width="16.19921875" style="383" customWidth="1"/>
    <col min="12036" max="12036" width="6.59765625" style="383" customWidth="1"/>
    <col min="12037" max="12047" width="6.8984375" style="383" customWidth="1"/>
    <col min="12048" max="12288" width="11.3984375" style="383"/>
    <col min="12289" max="12289" width="4.19921875" style="383" customWidth="1"/>
    <col min="12290" max="12290" width="11.5" style="383" customWidth="1"/>
    <col min="12291" max="12291" width="16.19921875" style="383" customWidth="1"/>
    <col min="12292" max="12292" width="6.59765625" style="383" customWidth="1"/>
    <col min="12293" max="12303" width="6.8984375" style="383" customWidth="1"/>
    <col min="12304" max="12544" width="11.3984375" style="383"/>
    <col min="12545" max="12545" width="4.19921875" style="383" customWidth="1"/>
    <col min="12546" max="12546" width="11.5" style="383" customWidth="1"/>
    <col min="12547" max="12547" width="16.19921875" style="383" customWidth="1"/>
    <col min="12548" max="12548" width="6.59765625" style="383" customWidth="1"/>
    <col min="12549" max="12559" width="6.8984375" style="383" customWidth="1"/>
    <col min="12560" max="12800" width="11.3984375" style="383"/>
    <col min="12801" max="12801" width="4.19921875" style="383" customWidth="1"/>
    <col min="12802" max="12802" width="11.5" style="383" customWidth="1"/>
    <col min="12803" max="12803" width="16.19921875" style="383" customWidth="1"/>
    <col min="12804" max="12804" width="6.59765625" style="383" customWidth="1"/>
    <col min="12805" max="12815" width="6.8984375" style="383" customWidth="1"/>
    <col min="12816" max="13056" width="11.3984375" style="383"/>
    <col min="13057" max="13057" width="4.19921875" style="383" customWidth="1"/>
    <col min="13058" max="13058" width="11.5" style="383" customWidth="1"/>
    <col min="13059" max="13059" width="16.19921875" style="383" customWidth="1"/>
    <col min="13060" max="13060" width="6.59765625" style="383" customWidth="1"/>
    <col min="13061" max="13071" width="6.8984375" style="383" customWidth="1"/>
    <col min="13072" max="13312" width="11.3984375" style="383"/>
    <col min="13313" max="13313" width="4.19921875" style="383" customWidth="1"/>
    <col min="13314" max="13314" width="11.5" style="383" customWidth="1"/>
    <col min="13315" max="13315" width="16.19921875" style="383" customWidth="1"/>
    <col min="13316" max="13316" width="6.59765625" style="383" customWidth="1"/>
    <col min="13317" max="13327" width="6.8984375" style="383" customWidth="1"/>
    <col min="13328" max="13568" width="11.3984375" style="383"/>
    <col min="13569" max="13569" width="4.19921875" style="383" customWidth="1"/>
    <col min="13570" max="13570" width="11.5" style="383" customWidth="1"/>
    <col min="13571" max="13571" width="16.19921875" style="383" customWidth="1"/>
    <col min="13572" max="13572" width="6.59765625" style="383" customWidth="1"/>
    <col min="13573" max="13583" width="6.8984375" style="383" customWidth="1"/>
    <col min="13584" max="13824" width="11.3984375" style="383"/>
    <col min="13825" max="13825" width="4.19921875" style="383" customWidth="1"/>
    <col min="13826" max="13826" width="11.5" style="383" customWidth="1"/>
    <col min="13827" max="13827" width="16.19921875" style="383" customWidth="1"/>
    <col min="13828" max="13828" width="6.59765625" style="383" customWidth="1"/>
    <col min="13829" max="13839" width="6.8984375" style="383" customWidth="1"/>
    <col min="13840" max="14080" width="11.3984375" style="383"/>
    <col min="14081" max="14081" width="4.19921875" style="383" customWidth="1"/>
    <col min="14082" max="14082" width="11.5" style="383" customWidth="1"/>
    <col min="14083" max="14083" width="16.19921875" style="383" customWidth="1"/>
    <col min="14084" max="14084" width="6.59765625" style="383" customWidth="1"/>
    <col min="14085" max="14095" width="6.8984375" style="383" customWidth="1"/>
    <col min="14096" max="14336" width="11.3984375" style="383"/>
    <col min="14337" max="14337" width="4.19921875" style="383" customWidth="1"/>
    <col min="14338" max="14338" width="11.5" style="383" customWidth="1"/>
    <col min="14339" max="14339" width="16.19921875" style="383" customWidth="1"/>
    <col min="14340" max="14340" width="6.59765625" style="383" customWidth="1"/>
    <col min="14341" max="14351" width="6.8984375" style="383" customWidth="1"/>
    <col min="14352" max="14592" width="11.3984375" style="383"/>
    <col min="14593" max="14593" width="4.19921875" style="383" customWidth="1"/>
    <col min="14594" max="14594" width="11.5" style="383" customWidth="1"/>
    <col min="14595" max="14595" width="16.19921875" style="383" customWidth="1"/>
    <col min="14596" max="14596" width="6.59765625" style="383" customWidth="1"/>
    <col min="14597" max="14607" width="6.8984375" style="383" customWidth="1"/>
    <col min="14608" max="14848" width="11.3984375" style="383"/>
    <col min="14849" max="14849" width="4.19921875" style="383" customWidth="1"/>
    <col min="14850" max="14850" width="11.5" style="383" customWidth="1"/>
    <col min="14851" max="14851" width="16.19921875" style="383" customWidth="1"/>
    <col min="14852" max="14852" width="6.59765625" style="383" customWidth="1"/>
    <col min="14853" max="14863" width="6.8984375" style="383" customWidth="1"/>
    <col min="14864" max="15104" width="11.3984375" style="383"/>
    <col min="15105" max="15105" width="4.19921875" style="383" customWidth="1"/>
    <col min="15106" max="15106" width="11.5" style="383" customWidth="1"/>
    <col min="15107" max="15107" width="16.19921875" style="383" customWidth="1"/>
    <col min="15108" max="15108" width="6.59765625" style="383" customWidth="1"/>
    <col min="15109" max="15119" width="6.8984375" style="383" customWidth="1"/>
    <col min="15120" max="15360" width="11.3984375" style="383"/>
    <col min="15361" max="15361" width="4.19921875" style="383" customWidth="1"/>
    <col min="15362" max="15362" width="11.5" style="383" customWidth="1"/>
    <col min="15363" max="15363" width="16.19921875" style="383" customWidth="1"/>
    <col min="15364" max="15364" width="6.59765625" style="383" customWidth="1"/>
    <col min="15365" max="15375" width="6.8984375" style="383" customWidth="1"/>
    <col min="15376" max="15616" width="11.3984375" style="383"/>
    <col min="15617" max="15617" width="4.19921875" style="383" customWidth="1"/>
    <col min="15618" max="15618" width="11.5" style="383" customWidth="1"/>
    <col min="15619" max="15619" width="16.19921875" style="383" customWidth="1"/>
    <col min="15620" max="15620" width="6.59765625" style="383" customWidth="1"/>
    <col min="15621" max="15631" width="6.8984375" style="383" customWidth="1"/>
    <col min="15632" max="15872" width="11.3984375" style="383"/>
    <col min="15873" max="15873" width="4.19921875" style="383" customWidth="1"/>
    <col min="15874" max="15874" width="11.5" style="383" customWidth="1"/>
    <col min="15875" max="15875" width="16.19921875" style="383" customWidth="1"/>
    <col min="15876" max="15876" width="6.59765625" style="383" customWidth="1"/>
    <col min="15877" max="15887" width="6.8984375" style="383" customWidth="1"/>
    <col min="15888" max="16128" width="11.3984375" style="383"/>
    <col min="16129" max="16129" width="4.19921875" style="383" customWidth="1"/>
    <col min="16130" max="16130" width="11.5" style="383" customWidth="1"/>
    <col min="16131" max="16131" width="16.19921875" style="383" customWidth="1"/>
    <col min="16132" max="16132" width="6.59765625" style="383" customWidth="1"/>
    <col min="16133" max="16143" width="6.8984375" style="383" customWidth="1"/>
    <col min="16144" max="16384" width="11.3984375" style="383"/>
  </cols>
  <sheetData>
    <row r="1" spans="1:15" s="373" customFormat="1" ht="21" customHeight="1" x14ac:dyDescent="0.45">
      <c r="A1" s="407" t="s">
        <v>930</v>
      </c>
      <c r="B1" s="375"/>
      <c r="N1" s="1064" t="str">
        <f>IF(共通!$C$5&lt;&gt;"",共通!$C$5,"")</f>
        <v/>
      </c>
      <c r="O1" s="1064"/>
    </row>
    <row r="2" spans="1:15" s="373" customFormat="1" ht="18" customHeight="1" x14ac:dyDescent="0.45">
      <c r="A2" s="373" t="s">
        <v>858</v>
      </c>
    </row>
    <row r="3" spans="1:15" s="373" customFormat="1" ht="21" customHeight="1" x14ac:dyDescent="0.45">
      <c r="A3" s="1133" t="s">
        <v>1471</v>
      </c>
      <c r="B3" s="1134"/>
      <c r="C3" s="1135"/>
      <c r="D3" s="438" t="s">
        <v>350</v>
      </c>
      <c r="E3" s="449" t="s">
        <v>351</v>
      </c>
      <c r="F3" s="438" t="s">
        <v>352</v>
      </c>
      <c r="G3" s="438" t="s">
        <v>353</v>
      </c>
      <c r="H3" s="438" t="s">
        <v>354</v>
      </c>
      <c r="I3" s="438" t="s">
        <v>355</v>
      </c>
      <c r="J3" s="438" t="s">
        <v>859</v>
      </c>
      <c r="K3" s="438" t="s">
        <v>860</v>
      </c>
      <c r="L3" s="438" t="s">
        <v>861</v>
      </c>
      <c r="M3" s="438" t="s">
        <v>862</v>
      </c>
      <c r="N3" s="438" t="s">
        <v>863</v>
      </c>
      <c r="O3" s="438" t="s">
        <v>864</v>
      </c>
    </row>
    <row r="4" spans="1:15" s="373" customFormat="1" ht="21" customHeight="1" x14ac:dyDescent="0.45">
      <c r="A4" s="1136" t="s">
        <v>356</v>
      </c>
      <c r="B4" s="450" t="s">
        <v>357</v>
      </c>
      <c r="C4" s="451"/>
      <c r="D4" s="446"/>
      <c r="E4" s="447"/>
      <c r="F4" s="446"/>
      <c r="G4" s="446"/>
      <c r="H4" s="446"/>
      <c r="I4" s="446"/>
      <c r="J4" s="446"/>
      <c r="K4" s="446"/>
      <c r="L4" s="446"/>
      <c r="M4" s="446"/>
      <c r="N4" s="446"/>
      <c r="O4" s="446"/>
    </row>
    <row r="5" spans="1:15" s="373" customFormat="1" ht="21" customHeight="1" x14ac:dyDescent="0.45">
      <c r="A5" s="1136"/>
      <c r="B5" s="452" t="s">
        <v>358</v>
      </c>
      <c r="C5" s="453" t="s">
        <v>865</v>
      </c>
      <c r="D5" s="388"/>
      <c r="E5" s="386"/>
      <c r="F5" s="388"/>
      <c r="G5" s="388"/>
      <c r="H5" s="388"/>
      <c r="I5" s="388"/>
      <c r="J5" s="388"/>
      <c r="K5" s="388"/>
      <c r="L5" s="388"/>
      <c r="M5" s="388"/>
      <c r="N5" s="388"/>
      <c r="O5" s="388"/>
    </row>
    <row r="6" spans="1:15" s="373" customFormat="1" ht="21" customHeight="1" x14ac:dyDescent="0.45">
      <c r="A6" s="1136"/>
      <c r="B6" s="454" t="s">
        <v>359</v>
      </c>
      <c r="C6" s="453" t="s">
        <v>360</v>
      </c>
      <c r="D6" s="388"/>
      <c r="E6" s="386"/>
      <c r="F6" s="388"/>
      <c r="G6" s="388"/>
      <c r="H6" s="388"/>
      <c r="I6" s="388"/>
      <c r="J6" s="388"/>
      <c r="K6" s="388"/>
      <c r="L6" s="388"/>
      <c r="M6" s="388"/>
      <c r="N6" s="388"/>
      <c r="O6" s="388"/>
    </row>
    <row r="7" spans="1:15" s="373" customFormat="1" ht="21" customHeight="1" x14ac:dyDescent="0.2">
      <c r="A7" s="1136"/>
      <c r="B7" s="455"/>
      <c r="C7" s="453" t="s">
        <v>361</v>
      </c>
      <c r="D7" s="388"/>
      <c r="E7" s="386"/>
      <c r="F7" s="388"/>
      <c r="G7" s="388"/>
      <c r="H7" s="388"/>
      <c r="I7" s="388"/>
      <c r="J7" s="388"/>
      <c r="K7" s="388"/>
      <c r="L7" s="388"/>
      <c r="M7" s="388"/>
      <c r="N7" s="388"/>
      <c r="O7" s="388"/>
    </row>
    <row r="8" spans="1:15" s="373" customFormat="1" ht="21" customHeight="1" x14ac:dyDescent="0.45">
      <c r="A8" s="1136"/>
      <c r="B8" s="456" t="s">
        <v>362</v>
      </c>
      <c r="C8" s="453" t="s">
        <v>363</v>
      </c>
      <c r="D8" s="388"/>
      <c r="E8" s="386"/>
      <c r="F8" s="388"/>
      <c r="G8" s="388"/>
      <c r="H8" s="388"/>
      <c r="I8" s="388"/>
      <c r="J8" s="388"/>
      <c r="K8" s="388"/>
      <c r="L8" s="388"/>
      <c r="M8" s="388"/>
      <c r="N8" s="388"/>
      <c r="O8" s="388"/>
    </row>
    <row r="9" spans="1:15" s="373" customFormat="1" ht="21" customHeight="1" x14ac:dyDescent="0.45">
      <c r="A9" s="1136"/>
      <c r="B9" s="456" t="s">
        <v>866</v>
      </c>
      <c r="C9" s="453" t="s">
        <v>364</v>
      </c>
      <c r="D9" s="388"/>
      <c r="E9" s="386"/>
      <c r="F9" s="388"/>
      <c r="G9" s="388"/>
      <c r="H9" s="388"/>
      <c r="I9" s="388"/>
      <c r="J9" s="388"/>
      <c r="K9" s="388"/>
      <c r="L9" s="388"/>
      <c r="M9" s="388"/>
      <c r="N9" s="388"/>
      <c r="O9" s="388"/>
    </row>
    <row r="10" spans="1:15" s="373" customFormat="1" ht="21" customHeight="1" x14ac:dyDescent="0.45">
      <c r="A10" s="1136"/>
      <c r="B10" s="454"/>
      <c r="C10" s="440" t="s">
        <v>365</v>
      </c>
      <c r="D10" s="388"/>
      <c r="E10" s="386"/>
      <c r="F10" s="388"/>
      <c r="G10" s="388"/>
      <c r="H10" s="388"/>
      <c r="I10" s="388"/>
      <c r="J10" s="388"/>
      <c r="K10" s="388"/>
      <c r="L10" s="388"/>
      <c r="M10" s="388"/>
      <c r="N10" s="388"/>
      <c r="O10" s="388"/>
    </row>
    <row r="11" spans="1:15" ht="19.2" customHeight="1" x14ac:dyDescent="0.45">
      <c r="B11" s="383" t="s">
        <v>366</v>
      </c>
    </row>
    <row r="12" spans="1:15" ht="10.95" customHeight="1" x14ac:dyDescent="0.45"/>
    <row r="13" spans="1:15" s="459" customFormat="1" ht="18" customHeight="1" x14ac:dyDescent="0.2">
      <c r="A13" s="457" t="s">
        <v>1472</v>
      </c>
      <c r="B13" s="458"/>
    </row>
    <row r="14" spans="1:15" s="459" customFormat="1" ht="21" customHeight="1" x14ac:dyDescent="0.45">
      <c r="A14" s="460"/>
      <c r="B14" s="461"/>
      <c r="C14" s="461"/>
      <c r="D14" s="448" t="s">
        <v>350</v>
      </c>
      <c r="E14" s="462" t="s">
        <v>351</v>
      </c>
      <c r="F14" s="448" t="s">
        <v>352</v>
      </c>
      <c r="G14" s="448" t="s">
        <v>353</v>
      </c>
      <c r="H14" s="448" t="s">
        <v>354</v>
      </c>
      <c r="I14" s="448" t="s">
        <v>355</v>
      </c>
      <c r="J14" s="448" t="s">
        <v>859</v>
      </c>
      <c r="K14" s="448" t="s">
        <v>860</v>
      </c>
      <c r="L14" s="448" t="s">
        <v>861</v>
      </c>
      <c r="M14" s="448" t="s">
        <v>862</v>
      </c>
      <c r="N14" s="448" t="s">
        <v>863</v>
      </c>
      <c r="O14" s="448" t="s">
        <v>864</v>
      </c>
    </row>
    <row r="15" spans="1:15" s="459" customFormat="1" ht="21" customHeight="1" x14ac:dyDescent="0.45">
      <c r="A15" s="1137" t="s">
        <v>356</v>
      </c>
      <c r="B15" s="463" t="s">
        <v>357</v>
      </c>
      <c r="C15" s="461"/>
      <c r="D15" s="464"/>
      <c r="E15" s="465"/>
      <c r="F15" s="464"/>
      <c r="G15" s="464"/>
      <c r="H15" s="464"/>
      <c r="I15" s="464"/>
      <c r="J15" s="464"/>
      <c r="K15" s="464"/>
      <c r="L15" s="464"/>
      <c r="M15" s="464"/>
      <c r="N15" s="464"/>
      <c r="O15" s="464"/>
    </row>
    <row r="16" spans="1:15" s="459" customFormat="1" ht="21" customHeight="1" x14ac:dyDescent="0.45">
      <c r="A16" s="1137"/>
      <c r="B16" s="466" t="s">
        <v>358</v>
      </c>
      <c r="C16" s="467" t="s">
        <v>865</v>
      </c>
      <c r="D16" s="448"/>
      <c r="E16" s="462"/>
      <c r="F16" s="448"/>
      <c r="G16" s="448"/>
      <c r="H16" s="448"/>
      <c r="I16" s="448"/>
      <c r="J16" s="448"/>
      <c r="K16" s="448"/>
      <c r="L16" s="448"/>
      <c r="M16" s="448"/>
      <c r="N16" s="448"/>
      <c r="O16" s="448"/>
    </row>
    <row r="17" spans="1:15" s="459" customFormat="1" ht="21" customHeight="1" x14ac:dyDescent="0.45">
      <c r="A17" s="1137"/>
      <c r="B17" s="468" t="s">
        <v>359</v>
      </c>
      <c r="C17" s="467" t="s">
        <v>360</v>
      </c>
      <c r="D17" s="448"/>
      <c r="E17" s="462"/>
      <c r="F17" s="448"/>
      <c r="G17" s="448"/>
      <c r="H17" s="448"/>
      <c r="I17" s="448"/>
      <c r="J17" s="448"/>
      <c r="K17" s="448"/>
      <c r="L17" s="448"/>
      <c r="M17" s="448"/>
      <c r="N17" s="448"/>
      <c r="O17" s="448"/>
    </row>
    <row r="18" spans="1:15" s="459" customFormat="1" ht="21" customHeight="1" x14ac:dyDescent="0.2">
      <c r="A18" s="1137"/>
      <c r="B18" s="469"/>
      <c r="C18" s="467" t="s">
        <v>361</v>
      </c>
      <c r="D18" s="448"/>
      <c r="E18" s="462"/>
      <c r="F18" s="448"/>
      <c r="G18" s="448"/>
      <c r="H18" s="448"/>
      <c r="I18" s="448"/>
      <c r="J18" s="448"/>
      <c r="K18" s="448"/>
      <c r="L18" s="448"/>
      <c r="M18" s="448"/>
      <c r="N18" s="448"/>
      <c r="O18" s="448"/>
    </row>
    <row r="19" spans="1:15" s="459" customFormat="1" ht="21" customHeight="1" x14ac:dyDescent="0.45">
      <c r="A19" s="1137"/>
      <c r="B19" s="470" t="s">
        <v>362</v>
      </c>
      <c r="C19" s="467" t="s">
        <v>363</v>
      </c>
      <c r="D19" s="448"/>
      <c r="E19" s="462"/>
      <c r="F19" s="448"/>
      <c r="G19" s="448"/>
      <c r="H19" s="448"/>
      <c r="I19" s="448"/>
      <c r="J19" s="448"/>
      <c r="K19" s="448"/>
      <c r="L19" s="448"/>
      <c r="M19" s="448"/>
      <c r="N19" s="448"/>
      <c r="O19" s="448"/>
    </row>
    <row r="20" spans="1:15" s="459" customFormat="1" ht="21" customHeight="1" x14ac:dyDescent="0.45">
      <c r="A20" s="1137"/>
      <c r="B20" s="470" t="s">
        <v>866</v>
      </c>
      <c r="C20" s="460" t="s">
        <v>364</v>
      </c>
      <c r="D20" s="466"/>
      <c r="E20" s="529"/>
      <c r="F20" s="466"/>
      <c r="G20" s="466"/>
      <c r="H20" s="466"/>
      <c r="I20" s="466"/>
      <c r="J20" s="466"/>
      <c r="K20" s="466"/>
      <c r="L20" s="466"/>
      <c r="M20" s="466"/>
      <c r="N20" s="466"/>
      <c r="O20" s="466"/>
    </row>
    <row r="21" spans="1:15" s="459" customFormat="1" ht="21" customHeight="1" x14ac:dyDescent="0.45">
      <c r="A21" s="1137"/>
      <c r="B21" s="448"/>
      <c r="C21" s="461" t="s">
        <v>365</v>
      </c>
      <c r="D21" s="448"/>
      <c r="E21" s="462"/>
      <c r="F21" s="448"/>
      <c r="G21" s="448"/>
      <c r="H21" s="448"/>
      <c r="I21" s="448"/>
      <c r="J21" s="448"/>
      <c r="K21" s="448"/>
      <c r="L21" s="448"/>
      <c r="M21" s="448"/>
      <c r="N21" s="448"/>
      <c r="O21" s="448"/>
    </row>
    <row r="22" spans="1:15" ht="4.5" customHeight="1" x14ac:dyDescent="0.45"/>
  </sheetData>
  <sheetProtection algorithmName="SHA-512" hashValue="V+brX59km5kOTeFjzJDRmBQ48+y5lNiugcnDy8N7XVkn8eMSvLPQQ3PtYpX1+Y4hJRG4GP8JalESCxTCunHHsQ==" saltValue="W3pjbHXaS0sOg/Ccbw21zg==" spinCount="100000" sheet="1" objects="1" scenarios="1" selectLockedCells="1"/>
  <mergeCells count="4">
    <mergeCell ref="N1:O1"/>
    <mergeCell ref="A3:C3"/>
    <mergeCell ref="A4:A10"/>
    <mergeCell ref="A15:A21"/>
  </mergeCells>
  <phoneticPr fontId="2"/>
  <conditionalFormatting sqref="N1 D4:O10">
    <cfRule type="notContainsBlanks" dxfId="446" priority="1" stopIfTrue="1">
      <formula>LEN(TRIM(D1))&gt;0</formula>
    </cfRule>
  </conditionalFormatting>
  <dataValidations count="1">
    <dataValidation type="list" operator="equal" allowBlank="1" showErrorMessage="1" errorTitle="入力規則違反" error="リストから選択してください" sqref="D65535:O65543 IZ65535:JK65543 SV65535:TG65543 ACR65535:ADC65543 AMN65535:AMY65543 AWJ65535:AWU65543 BGF65535:BGQ65543 BQB65535:BQM65543 BZX65535:CAI65543 CJT65535:CKE65543 CTP65535:CUA65543 DDL65535:DDW65543 DNH65535:DNS65543 DXD65535:DXO65543 EGZ65535:EHK65543 EQV65535:ERG65543 FAR65535:FBC65543 FKN65535:FKY65543 FUJ65535:FUU65543 GEF65535:GEQ65543 GOB65535:GOM65543 GXX65535:GYI65543 HHT65535:HIE65543 HRP65535:HSA65543 IBL65535:IBW65543 ILH65535:ILS65543 IVD65535:IVO65543 JEZ65535:JFK65543 JOV65535:JPG65543 JYR65535:JZC65543 KIN65535:KIY65543 KSJ65535:KSU65543 LCF65535:LCQ65543 LMB65535:LMM65543 LVX65535:LWI65543 MFT65535:MGE65543 MPP65535:MQA65543 MZL65535:MZW65543 NJH65535:NJS65543 NTD65535:NTO65543 OCZ65535:ODK65543 OMV65535:ONG65543 OWR65535:OXC65543 PGN65535:PGY65543 PQJ65535:PQU65543 QAF65535:QAQ65543 QKB65535:QKM65543 QTX65535:QUI65543 RDT65535:REE65543 RNP65535:ROA65543 RXL65535:RXW65543 SHH65535:SHS65543 SRD65535:SRO65543 TAZ65535:TBK65543 TKV65535:TLG65543 TUR65535:TVC65543 UEN65535:UEY65543 UOJ65535:UOU65543 UYF65535:UYQ65543 VIB65535:VIM65543 VRX65535:VSI65543 WBT65535:WCE65543 WLP65535:WMA65543 WVL65535:WVW65543 D131071:O131079 IZ131071:JK131079 SV131071:TG131079 ACR131071:ADC131079 AMN131071:AMY131079 AWJ131071:AWU131079 BGF131071:BGQ131079 BQB131071:BQM131079 BZX131071:CAI131079 CJT131071:CKE131079 CTP131071:CUA131079 DDL131071:DDW131079 DNH131071:DNS131079 DXD131071:DXO131079 EGZ131071:EHK131079 EQV131071:ERG131079 FAR131071:FBC131079 FKN131071:FKY131079 FUJ131071:FUU131079 GEF131071:GEQ131079 GOB131071:GOM131079 GXX131071:GYI131079 HHT131071:HIE131079 HRP131071:HSA131079 IBL131071:IBW131079 ILH131071:ILS131079 IVD131071:IVO131079 JEZ131071:JFK131079 JOV131071:JPG131079 JYR131071:JZC131079 KIN131071:KIY131079 KSJ131071:KSU131079 LCF131071:LCQ131079 LMB131071:LMM131079 LVX131071:LWI131079 MFT131071:MGE131079 MPP131071:MQA131079 MZL131071:MZW131079 NJH131071:NJS131079 NTD131071:NTO131079 OCZ131071:ODK131079 OMV131071:ONG131079 OWR131071:OXC131079 PGN131071:PGY131079 PQJ131071:PQU131079 QAF131071:QAQ131079 QKB131071:QKM131079 QTX131071:QUI131079 RDT131071:REE131079 RNP131071:ROA131079 RXL131071:RXW131079 SHH131071:SHS131079 SRD131071:SRO131079 TAZ131071:TBK131079 TKV131071:TLG131079 TUR131071:TVC131079 UEN131071:UEY131079 UOJ131071:UOU131079 UYF131071:UYQ131079 VIB131071:VIM131079 VRX131071:VSI131079 WBT131071:WCE131079 WLP131071:WMA131079 WVL131071:WVW131079 D196607:O196615 IZ196607:JK196615 SV196607:TG196615 ACR196607:ADC196615 AMN196607:AMY196615 AWJ196607:AWU196615 BGF196607:BGQ196615 BQB196607:BQM196615 BZX196607:CAI196615 CJT196607:CKE196615 CTP196607:CUA196615 DDL196607:DDW196615 DNH196607:DNS196615 DXD196607:DXO196615 EGZ196607:EHK196615 EQV196607:ERG196615 FAR196607:FBC196615 FKN196607:FKY196615 FUJ196607:FUU196615 GEF196607:GEQ196615 GOB196607:GOM196615 GXX196607:GYI196615 HHT196607:HIE196615 HRP196607:HSA196615 IBL196607:IBW196615 ILH196607:ILS196615 IVD196607:IVO196615 JEZ196607:JFK196615 JOV196607:JPG196615 JYR196607:JZC196615 KIN196607:KIY196615 KSJ196607:KSU196615 LCF196607:LCQ196615 LMB196607:LMM196615 LVX196607:LWI196615 MFT196607:MGE196615 MPP196607:MQA196615 MZL196607:MZW196615 NJH196607:NJS196615 NTD196607:NTO196615 OCZ196607:ODK196615 OMV196607:ONG196615 OWR196607:OXC196615 PGN196607:PGY196615 PQJ196607:PQU196615 QAF196607:QAQ196615 QKB196607:QKM196615 QTX196607:QUI196615 RDT196607:REE196615 RNP196607:ROA196615 RXL196607:RXW196615 SHH196607:SHS196615 SRD196607:SRO196615 TAZ196607:TBK196615 TKV196607:TLG196615 TUR196607:TVC196615 UEN196607:UEY196615 UOJ196607:UOU196615 UYF196607:UYQ196615 VIB196607:VIM196615 VRX196607:VSI196615 WBT196607:WCE196615 WLP196607:WMA196615 WVL196607:WVW196615 D262143:O262151 IZ262143:JK262151 SV262143:TG262151 ACR262143:ADC262151 AMN262143:AMY262151 AWJ262143:AWU262151 BGF262143:BGQ262151 BQB262143:BQM262151 BZX262143:CAI262151 CJT262143:CKE262151 CTP262143:CUA262151 DDL262143:DDW262151 DNH262143:DNS262151 DXD262143:DXO262151 EGZ262143:EHK262151 EQV262143:ERG262151 FAR262143:FBC262151 FKN262143:FKY262151 FUJ262143:FUU262151 GEF262143:GEQ262151 GOB262143:GOM262151 GXX262143:GYI262151 HHT262143:HIE262151 HRP262143:HSA262151 IBL262143:IBW262151 ILH262143:ILS262151 IVD262143:IVO262151 JEZ262143:JFK262151 JOV262143:JPG262151 JYR262143:JZC262151 KIN262143:KIY262151 KSJ262143:KSU262151 LCF262143:LCQ262151 LMB262143:LMM262151 LVX262143:LWI262151 MFT262143:MGE262151 MPP262143:MQA262151 MZL262143:MZW262151 NJH262143:NJS262151 NTD262143:NTO262151 OCZ262143:ODK262151 OMV262143:ONG262151 OWR262143:OXC262151 PGN262143:PGY262151 PQJ262143:PQU262151 QAF262143:QAQ262151 QKB262143:QKM262151 QTX262143:QUI262151 RDT262143:REE262151 RNP262143:ROA262151 RXL262143:RXW262151 SHH262143:SHS262151 SRD262143:SRO262151 TAZ262143:TBK262151 TKV262143:TLG262151 TUR262143:TVC262151 UEN262143:UEY262151 UOJ262143:UOU262151 UYF262143:UYQ262151 VIB262143:VIM262151 VRX262143:VSI262151 WBT262143:WCE262151 WLP262143:WMA262151 WVL262143:WVW262151 D327679:O327687 IZ327679:JK327687 SV327679:TG327687 ACR327679:ADC327687 AMN327679:AMY327687 AWJ327679:AWU327687 BGF327679:BGQ327687 BQB327679:BQM327687 BZX327679:CAI327687 CJT327679:CKE327687 CTP327679:CUA327687 DDL327679:DDW327687 DNH327679:DNS327687 DXD327679:DXO327687 EGZ327679:EHK327687 EQV327679:ERG327687 FAR327679:FBC327687 FKN327679:FKY327687 FUJ327679:FUU327687 GEF327679:GEQ327687 GOB327679:GOM327687 GXX327679:GYI327687 HHT327679:HIE327687 HRP327679:HSA327687 IBL327679:IBW327687 ILH327679:ILS327687 IVD327679:IVO327687 JEZ327679:JFK327687 JOV327679:JPG327687 JYR327679:JZC327687 KIN327679:KIY327687 KSJ327679:KSU327687 LCF327679:LCQ327687 LMB327679:LMM327687 LVX327679:LWI327687 MFT327679:MGE327687 MPP327679:MQA327687 MZL327679:MZW327687 NJH327679:NJS327687 NTD327679:NTO327687 OCZ327679:ODK327687 OMV327679:ONG327687 OWR327679:OXC327687 PGN327679:PGY327687 PQJ327679:PQU327687 QAF327679:QAQ327687 QKB327679:QKM327687 QTX327679:QUI327687 RDT327679:REE327687 RNP327679:ROA327687 RXL327679:RXW327687 SHH327679:SHS327687 SRD327679:SRO327687 TAZ327679:TBK327687 TKV327679:TLG327687 TUR327679:TVC327687 UEN327679:UEY327687 UOJ327679:UOU327687 UYF327679:UYQ327687 VIB327679:VIM327687 VRX327679:VSI327687 WBT327679:WCE327687 WLP327679:WMA327687 WVL327679:WVW327687 D393215:O393223 IZ393215:JK393223 SV393215:TG393223 ACR393215:ADC393223 AMN393215:AMY393223 AWJ393215:AWU393223 BGF393215:BGQ393223 BQB393215:BQM393223 BZX393215:CAI393223 CJT393215:CKE393223 CTP393215:CUA393223 DDL393215:DDW393223 DNH393215:DNS393223 DXD393215:DXO393223 EGZ393215:EHK393223 EQV393215:ERG393223 FAR393215:FBC393223 FKN393215:FKY393223 FUJ393215:FUU393223 GEF393215:GEQ393223 GOB393215:GOM393223 GXX393215:GYI393223 HHT393215:HIE393223 HRP393215:HSA393223 IBL393215:IBW393223 ILH393215:ILS393223 IVD393215:IVO393223 JEZ393215:JFK393223 JOV393215:JPG393223 JYR393215:JZC393223 KIN393215:KIY393223 KSJ393215:KSU393223 LCF393215:LCQ393223 LMB393215:LMM393223 LVX393215:LWI393223 MFT393215:MGE393223 MPP393215:MQA393223 MZL393215:MZW393223 NJH393215:NJS393223 NTD393215:NTO393223 OCZ393215:ODK393223 OMV393215:ONG393223 OWR393215:OXC393223 PGN393215:PGY393223 PQJ393215:PQU393223 QAF393215:QAQ393223 QKB393215:QKM393223 QTX393215:QUI393223 RDT393215:REE393223 RNP393215:ROA393223 RXL393215:RXW393223 SHH393215:SHS393223 SRD393215:SRO393223 TAZ393215:TBK393223 TKV393215:TLG393223 TUR393215:TVC393223 UEN393215:UEY393223 UOJ393215:UOU393223 UYF393215:UYQ393223 VIB393215:VIM393223 VRX393215:VSI393223 WBT393215:WCE393223 WLP393215:WMA393223 WVL393215:WVW393223 D458751:O458759 IZ458751:JK458759 SV458751:TG458759 ACR458751:ADC458759 AMN458751:AMY458759 AWJ458751:AWU458759 BGF458751:BGQ458759 BQB458751:BQM458759 BZX458751:CAI458759 CJT458751:CKE458759 CTP458751:CUA458759 DDL458751:DDW458759 DNH458751:DNS458759 DXD458751:DXO458759 EGZ458751:EHK458759 EQV458751:ERG458759 FAR458751:FBC458759 FKN458751:FKY458759 FUJ458751:FUU458759 GEF458751:GEQ458759 GOB458751:GOM458759 GXX458751:GYI458759 HHT458751:HIE458759 HRP458751:HSA458759 IBL458751:IBW458759 ILH458751:ILS458759 IVD458751:IVO458759 JEZ458751:JFK458759 JOV458751:JPG458759 JYR458751:JZC458759 KIN458751:KIY458759 KSJ458751:KSU458759 LCF458751:LCQ458759 LMB458751:LMM458759 LVX458751:LWI458759 MFT458751:MGE458759 MPP458751:MQA458759 MZL458751:MZW458759 NJH458751:NJS458759 NTD458751:NTO458759 OCZ458751:ODK458759 OMV458751:ONG458759 OWR458751:OXC458759 PGN458751:PGY458759 PQJ458751:PQU458759 QAF458751:QAQ458759 QKB458751:QKM458759 QTX458751:QUI458759 RDT458751:REE458759 RNP458751:ROA458759 RXL458751:RXW458759 SHH458751:SHS458759 SRD458751:SRO458759 TAZ458751:TBK458759 TKV458751:TLG458759 TUR458751:TVC458759 UEN458751:UEY458759 UOJ458751:UOU458759 UYF458751:UYQ458759 VIB458751:VIM458759 VRX458751:VSI458759 WBT458751:WCE458759 WLP458751:WMA458759 WVL458751:WVW458759 D524287:O524295 IZ524287:JK524295 SV524287:TG524295 ACR524287:ADC524295 AMN524287:AMY524295 AWJ524287:AWU524295 BGF524287:BGQ524295 BQB524287:BQM524295 BZX524287:CAI524295 CJT524287:CKE524295 CTP524287:CUA524295 DDL524287:DDW524295 DNH524287:DNS524295 DXD524287:DXO524295 EGZ524287:EHK524295 EQV524287:ERG524295 FAR524287:FBC524295 FKN524287:FKY524295 FUJ524287:FUU524295 GEF524287:GEQ524295 GOB524287:GOM524295 GXX524287:GYI524295 HHT524287:HIE524295 HRP524287:HSA524295 IBL524287:IBW524295 ILH524287:ILS524295 IVD524287:IVO524295 JEZ524287:JFK524295 JOV524287:JPG524295 JYR524287:JZC524295 KIN524287:KIY524295 KSJ524287:KSU524295 LCF524287:LCQ524295 LMB524287:LMM524295 LVX524287:LWI524295 MFT524287:MGE524295 MPP524287:MQA524295 MZL524287:MZW524295 NJH524287:NJS524295 NTD524287:NTO524295 OCZ524287:ODK524295 OMV524287:ONG524295 OWR524287:OXC524295 PGN524287:PGY524295 PQJ524287:PQU524295 QAF524287:QAQ524295 QKB524287:QKM524295 QTX524287:QUI524295 RDT524287:REE524295 RNP524287:ROA524295 RXL524287:RXW524295 SHH524287:SHS524295 SRD524287:SRO524295 TAZ524287:TBK524295 TKV524287:TLG524295 TUR524287:TVC524295 UEN524287:UEY524295 UOJ524287:UOU524295 UYF524287:UYQ524295 VIB524287:VIM524295 VRX524287:VSI524295 WBT524287:WCE524295 WLP524287:WMA524295 WVL524287:WVW524295 D589823:O589831 IZ589823:JK589831 SV589823:TG589831 ACR589823:ADC589831 AMN589823:AMY589831 AWJ589823:AWU589831 BGF589823:BGQ589831 BQB589823:BQM589831 BZX589823:CAI589831 CJT589823:CKE589831 CTP589823:CUA589831 DDL589823:DDW589831 DNH589823:DNS589831 DXD589823:DXO589831 EGZ589823:EHK589831 EQV589823:ERG589831 FAR589823:FBC589831 FKN589823:FKY589831 FUJ589823:FUU589831 GEF589823:GEQ589831 GOB589823:GOM589831 GXX589823:GYI589831 HHT589823:HIE589831 HRP589823:HSA589831 IBL589823:IBW589831 ILH589823:ILS589831 IVD589823:IVO589831 JEZ589823:JFK589831 JOV589823:JPG589831 JYR589823:JZC589831 KIN589823:KIY589831 KSJ589823:KSU589831 LCF589823:LCQ589831 LMB589823:LMM589831 LVX589823:LWI589831 MFT589823:MGE589831 MPP589823:MQA589831 MZL589823:MZW589831 NJH589823:NJS589831 NTD589823:NTO589831 OCZ589823:ODK589831 OMV589823:ONG589831 OWR589823:OXC589831 PGN589823:PGY589831 PQJ589823:PQU589831 QAF589823:QAQ589831 QKB589823:QKM589831 QTX589823:QUI589831 RDT589823:REE589831 RNP589823:ROA589831 RXL589823:RXW589831 SHH589823:SHS589831 SRD589823:SRO589831 TAZ589823:TBK589831 TKV589823:TLG589831 TUR589823:TVC589831 UEN589823:UEY589831 UOJ589823:UOU589831 UYF589823:UYQ589831 VIB589823:VIM589831 VRX589823:VSI589831 WBT589823:WCE589831 WLP589823:WMA589831 WVL589823:WVW589831 D655359:O655367 IZ655359:JK655367 SV655359:TG655367 ACR655359:ADC655367 AMN655359:AMY655367 AWJ655359:AWU655367 BGF655359:BGQ655367 BQB655359:BQM655367 BZX655359:CAI655367 CJT655359:CKE655367 CTP655359:CUA655367 DDL655359:DDW655367 DNH655359:DNS655367 DXD655359:DXO655367 EGZ655359:EHK655367 EQV655359:ERG655367 FAR655359:FBC655367 FKN655359:FKY655367 FUJ655359:FUU655367 GEF655359:GEQ655367 GOB655359:GOM655367 GXX655359:GYI655367 HHT655359:HIE655367 HRP655359:HSA655367 IBL655359:IBW655367 ILH655359:ILS655367 IVD655359:IVO655367 JEZ655359:JFK655367 JOV655359:JPG655367 JYR655359:JZC655367 KIN655359:KIY655367 KSJ655359:KSU655367 LCF655359:LCQ655367 LMB655359:LMM655367 LVX655359:LWI655367 MFT655359:MGE655367 MPP655359:MQA655367 MZL655359:MZW655367 NJH655359:NJS655367 NTD655359:NTO655367 OCZ655359:ODK655367 OMV655359:ONG655367 OWR655359:OXC655367 PGN655359:PGY655367 PQJ655359:PQU655367 QAF655359:QAQ655367 QKB655359:QKM655367 QTX655359:QUI655367 RDT655359:REE655367 RNP655359:ROA655367 RXL655359:RXW655367 SHH655359:SHS655367 SRD655359:SRO655367 TAZ655359:TBK655367 TKV655359:TLG655367 TUR655359:TVC655367 UEN655359:UEY655367 UOJ655359:UOU655367 UYF655359:UYQ655367 VIB655359:VIM655367 VRX655359:VSI655367 WBT655359:WCE655367 WLP655359:WMA655367 WVL655359:WVW655367 D720895:O720903 IZ720895:JK720903 SV720895:TG720903 ACR720895:ADC720903 AMN720895:AMY720903 AWJ720895:AWU720903 BGF720895:BGQ720903 BQB720895:BQM720903 BZX720895:CAI720903 CJT720895:CKE720903 CTP720895:CUA720903 DDL720895:DDW720903 DNH720895:DNS720903 DXD720895:DXO720903 EGZ720895:EHK720903 EQV720895:ERG720903 FAR720895:FBC720903 FKN720895:FKY720903 FUJ720895:FUU720903 GEF720895:GEQ720903 GOB720895:GOM720903 GXX720895:GYI720903 HHT720895:HIE720903 HRP720895:HSA720903 IBL720895:IBW720903 ILH720895:ILS720903 IVD720895:IVO720903 JEZ720895:JFK720903 JOV720895:JPG720903 JYR720895:JZC720903 KIN720895:KIY720903 KSJ720895:KSU720903 LCF720895:LCQ720903 LMB720895:LMM720903 LVX720895:LWI720903 MFT720895:MGE720903 MPP720895:MQA720903 MZL720895:MZW720903 NJH720895:NJS720903 NTD720895:NTO720903 OCZ720895:ODK720903 OMV720895:ONG720903 OWR720895:OXC720903 PGN720895:PGY720903 PQJ720895:PQU720903 QAF720895:QAQ720903 QKB720895:QKM720903 QTX720895:QUI720903 RDT720895:REE720903 RNP720895:ROA720903 RXL720895:RXW720903 SHH720895:SHS720903 SRD720895:SRO720903 TAZ720895:TBK720903 TKV720895:TLG720903 TUR720895:TVC720903 UEN720895:UEY720903 UOJ720895:UOU720903 UYF720895:UYQ720903 VIB720895:VIM720903 VRX720895:VSI720903 WBT720895:WCE720903 WLP720895:WMA720903 WVL720895:WVW720903 D786431:O786439 IZ786431:JK786439 SV786431:TG786439 ACR786431:ADC786439 AMN786431:AMY786439 AWJ786431:AWU786439 BGF786431:BGQ786439 BQB786431:BQM786439 BZX786431:CAI786439 CJT786431:CKE786439 CTP786431:CUA786439 DDL786431:DDW786439 DNH786431:DNS786439 DXD786431:DXO786439 EGZ786431:EHK786439 EQV786431:ERG786439 FAR786431:FBC786439 FKN786431:FKY786439 FUJ786431:FUU786439 GEF786431:GEQ786439 GOB786431:GOM786439 GXX786431:GYI786439 HHT786431:HIE786439 HRP786431:HSA786439 IBL786431:IBW786439 ILH786431:ILS786439 IVD786431:IVO786439 JEZ786431:JFK786439 JOV786431:JPG786439 JYR786431:JZC786439 KIN786431:KIY786439 KSJ786431:KSU786439 LCF786431:LCQ786439 LMB786431:LMM786439 LVX786431:LWI786439 MFT786431:MGE786439 MPP786431:MQA786439 MZL786431:MZW786439 NJH786431:NJS786439 NTD786431:NTO786439 OCZ786431:ODK786439 OMV786431:ONG786439 OWR786431:OXC786439 PGN786431:PGY786439 PQJ786431:PQU786439 QAF786431:QAQ786439 QKB786431:QKM786439 QTX786431:QUI786439 RDT786431:REE786439 RNP786431:ROA786439 RXL786431:RXW786439 SHH786431:SHS786439 SRD786431:SRO786439 TAZ786431:TBK786439 TKV786431:TLG786439 TUR786431:TVC786439 UEN786431:UEY786439 UOJ786431:UOU786439 UYF786431:UYQ786439 VIB786431:VIM786439 VRX786431:VSI786439 WBT786431:WCE786439 WLP786431:WMA786439 WVL786431:WVW786439 D851967:O851975 IZ851967:JK851975 SV851967:TG851975 ACR851967:ADC851975 AMN851967:AMY851975 AWJ851967:AWU851975 BGF851967:BGQ851975 BQB851967:BQM851975 BZX851967:CAI851975 CJT851967:CKE851975 CTP851967:CUA851975 DDL851967:DDW851975 DNH851967:DNS851975 DXD851967:DXO851975 EGZ851967:EHK851975 EQV851967:ERG851975 FAR851967:FBC851975 FKN851967:FKY851975 FUJ851967:FUU851975 GEF851967:GEQ851975 GOB851967:GOM851975 GXX851967:GYI851975 HHT851967:HIE851975 HRP851967:HSA851975 IBL851967:IBW851975 ILH851967:ILS851975 IVD851967:IVO851975 JEZ851967:JFK851975 JOV851967:JPG851975 JYR851967:JZC851975 KIN851967:KIY851975 KSJ851967:KSU851975 LCF851967:LCQ851975 LMB851967:LMM851975 LVX851967:LWI851975 MFT851967:MGE851975 MPP851967:MQA851975 MZL851967:MZW851975 NJH851967:NJS851975 NTD851967:NTO851975 OCZ851967:ODK851975 OMV851967:ONG851975 OWR851967:OXC851975 PGN851967:PGY851975 PQJ851967:PQU851975 QAF851967:QAQ851975 QKB851967:QKM851975 QTX851967:QUI851975 RDT851967:REE851975 RNP851967:ROA851975 RXL851967:RXW851975 SHH851967:SHS851975 SRD851967:SRO851975 TAZ851967:TBK851975 TKV851967:TLG851975 TUR851967:TVC851975 UEN851967:UEY851975 UOJ851967:UOU851975 UYF851967:UYQ851975 VIB851967:VIM851975 VRX851967:VSI851975 WBT851967:WCE851975 WLP851967:WMA851975 WVL851967:WVW851975 D917503:O917511 IZ917503:JK917511 SV917503:TG917511 ACR917503:ADC917511 AMN917503:AMY917511 AWJ917503:AWU917511 BGF917503:BGQ917511 BQB917503:BQM917511 BZX917503:CAI917511 CJT917503:CKE917511 CTP917503:CUA917511 DDL917503:DDW917511 DNH917503:DNS917511 DXD917503:DXO917511 EGZ917503:EHK917511 EQV917503:ERG917511 FAR917503:FBC917511 FKN917503:FKY917511 FUJ917503:FUU917511 GEF917503:GEQ917511 GOB917503:GOM917511 GXX917503:GYI917511 HHT917503:HIE917511 HRP917503:HSA917511 IBL917503:IBW917511 ILH917503:ILS917511 IVD917503:IVO917511 JEZ917503:JFK917511 JOV917503:JPG917511 JYR917503:JZC917511 KIN917503:KIY917511 KSJ917503:KSU917511 LCF917503:LCQ917511 LMB917503:LMM917511 LVX917503:LWI917511 MFT917503:MGE917511 MPP917503:MQA917511 MZL917503:MZW917511 NJH917503:NJS917511 NTD917503:NTO917511 OCZ917503:ODK917511 OMV917503:ONG917511 OWR917503:OXC917511 PGN917503:PGY917511 PQJ917503:PQU917511 QAF917503:QAQ917511 QKB917503:QKM917511 QTX917503:QUI917511 RDT917503:REE917511 RNP917503:ROA917511 RXL917503:RXW917511 SHH917503:SHS917511 SRD917503:SRO917511 TAZ917503:TBK917511 TKV917503:TLG917511 TUR917503:TVC917511 UEN917503:UEY917511 UOJ917503:UOU917511 UYF917503:UYQ917511 VIB917503:VIM917511 VRX917503:VSI917511 WBT917503:WCE917511 WLP917503:WMA917511 WVL917503:WVW917511 D983039:O983047 IZ983039:JK983047 SV983039:TG983047 ACR983039:ADC983047 AMN983039:AMY983047 AWJ983039:AWU983047 BGF983039:BGQ983047 BQB983039:BQM983047 BZX983039:CAI983047 CJT983039:CKE983047 CTP983039:CUA983047 DDL983039:DDW983047 DNH983039:DNS983047 DXD983039:DXO983047 EGZ983039:EHK983047 EQV983039:ERG983047 FAR983039:FBC983047 FKN983039:FKY983047 FUJ983039:FUU983047 GEF983039:GEQ983047 GOB983039:GOM983047 GXX983039:GYI983047 HHT983039:HIE983047 HRP983039:HSA983047 IBL983039:IBW983047 ILH983039:ILS983047 IVD983039:IVO983047 JEZ983039:JFK983047 JOV983039:JPG983047 JYR983039:JZC983047 KIN983039:KIY983047 KSJ983039:KSU983047 LCF983039:LCQ983047 LMB983039:LMM983047 LVX983039:LWI983047 MFT983039:MGE983047 MPP983039:MQA983047 MZL983039:MZW983047 NJH983039:NJS983047 NTD983039:NTO983047 OCZ983039:ODK983047 OMV983039:ONG983047 OWR983039:OXC983047 PGN983039:PGY983047 PQJ983039:PQU983047 QAF983039:QAQ983047 QKB983039:QKM983047 QTX983039:QUI983047 RDT983039:REE983047 RNP983039:ROA983047 RXL983039:RXW983047 SHH983039:SHS983047 SRD983039:SRO983047 TAZ983039:TBK983047 TKV983039:TLG983047 TUR983039:TVC983047 UEN983039:UEY983047 UOJ983039:UOU983047 UYF983039:UYQ983047 VIB983039:VIM983047 VRX983039:VSI983047 WBT983039:WCE983047 WLP983039:WMA983047 WVL983039:WVW983047 D65549:O65557 IZ65549:JK65557 SV65549:TG65557 ACR65549:ADC65557 AMN65549:AMY65557 AWJ65549:AWU65557 BGF65549:BGQ65557 BQB65549:BQM65557 BZX65549:CAI65557 CJT65549:CKE65557 CTP65549:CUA65557 DDL65549:DDW65557 DNH65549:DNS65557 DXD65549:DXO65557 EGZ65549:EHK65557 EQV65549:ERG65557 FAR65549:FBC65557 FKN65549:FKY65557 FUJ65549:FUU65557 GEF65549:GEQ65557 GOB65549:GOM65557 GXX65549:GYI65557 HHT65549:HIE65557 HRP65549:HSA65557 IBL65549:IBW65557 ILH65549:ILS65557 IVD65549:IVO65557 JEZ65549:JFK65557 JOV65549:JPG65557 JYR65549:JZC65557 KIN65549:KIY65557 KSJ65549:KSU65557 LCF65549:LCQ65557 LMB65549:LMM65557 LVX65549:LWI65557 MFT65549:MGE65557 MPP65549:MQA65557 MZL65549:MZW65557 NJH65549:NJS65557 NTD65549:NTO65557 OCZ65549:ODK65557 OMV65549:ONG65557 OWR65549:OXC65557 PGN65549:PGY65557 PQJ65549:PQU65557 QAF65549:QAQ65557 QKB65549:QKM65557 QTX65549:QUI65557 RDT65549:REE65557 RNP65549:ROA65557 RXL65549:RXW65557 SHH65549:SHS65557 SRD65549:SRO65557 TAZ65549:TBK65557 TKV65549:TLG65557 TUR65549:TVC65557 UEN65549:UEY65557 UOJ65549:UOU65557 UYF65549:UYQ65557 VIB65549:VIM65557 VRX65549:VSI65557 WBT65549:WCE65557 WLP65549:WMA65557 WVL65549:WVW65557 D131085:O131093 IZ131085:JK131093 SV131085:TG131093 ACR131085:ADC131093 AMN131085:AMY131093 AWJ131085:AWU131093 BGF131085:BGQ131093 BQB131085:BQM131093 BZX131085:CAI131093 CJT131085:CKE131093 CTP131085:CUA131093 DDL131085:DDW131093 DNH131085:DNS131093 DXD131085:DXO131093 EGZ131085:EHK131093 EQV131085:ERG131093 FAR131085:FBC131093 FKN131085:FKY131093 FUJ131085:FUU131093 GEF131085:GEQ131093 GOB131085:GOM131093 GXX131085:GYI131093 HHT131085:HIE131093 HRP131085:HSA131093 IBL131085:IBW131093 ILH131085:ILS131093 IVD131085:IVO131093 JEZ131085:JFK131093 JOV131085:JPG131093 JYR131085:JZC131093 KIN131085:KIY131093 KSJ131085:KSU131093 LCF131085:LCQ131093 LMB131085:LMM131093 LVX131085:LWI131093 MFT131085:MGE131093 MPP131085:MQA131093 MZL131085:MZW131093 NJH131085:NJS131093 NTD131085:NTO131093 OCZ131085:ODK131093 OMV131085:ONG131093 OWR131085:OXC131093 PGN131085:PGY131093 PQJ131085:PQU131093 QAF131085:QAQ131093 QKB131085:QKM131093 QTX131085:QUI131093 RDT131085:REE131093 RNP131085:ROA131093 RXL131085:RXW131093 SHH131085:SHS131093 SRD131085:SRO131093 TAZ131085:TBK131093 TKV131085:TLG131093 TUR131085:TVC131093 UEN131085:UEY131093 UOJ131085:UOU131093 UYF131085:UYQ131093 VIB131085:VIM131093 VRX131085:VSI131093 WBT131085:WCE131093 WLP131085:WMA131093 WVL131085:WVW131093 D196621:O196629 IZ196621:JK196629 SV196621:TG196629 ACR196621:ADC196629 AMN196621:AMY196629 AWJ196621:AWU196629 BGF196621:BGQ196629 BQB196621:BQM196629 BZX196621:CAI196629 CJT196621:CKE196629 CTP196621:CUA196629 DDL196621:DDW196629 DNH196621:DNS196629 DXD196621:DXO196629 EGZ196621:EHK196629 EQV196621:ERG196629 FAR196621:FBC196629 FKN196621:FKY196629 FUJ196621:FUU196629 GEF196621:GEQ196629 GOB196621:GOM196629 GXX196621:GYI196629 HHT196621:HIE196629 HRP196621:HSA196629 IBL196621:IBW196629 ILH196621:ILS196629 IVD196621:IVO196629 JEZ196621:JFK196629 JOV196621:JPG196629 JYR196621:JZC196629 KIN196621:KIY196629 KSJ196621:KSU196629 LCF196621:LCQ196629 LMB196621:LMM196629 LVX196621:LWI196629 MFT196621:MGE196629 MPP196621:MQA196629 MZL196621:MZW196629 NJH196621:NJS196629 NTD196621:NTO196629 OCZ196621:ODK196629 OMV196621:ONG196629 OWR196621:OXC196629 PGN196621:PGY196629 PQJ196621:PQU196629 QAF196621:QAQ196629 QKB196621:QKM196629 QTX196621:QUI196629 RDT196621:REE196629 RNP196621:ROA196629 RXL196621:RXW196629 SHH196621:SHS196629 SRD196621:SRO196629 TAZ196621:TBK196629 TKV196621:TLG196629 TUR196621:TVC196629 UEN196621:UEY196629 UOJ196621:UOU196629 UYF196621:UYQ196629 VIB196621:VIM196629 VRX196621:VSI196629 WBT196621:WCE196629 WLP196621:WMA196629 WVL196621:WVW196629 D262157:O262165 IZ262157:JK262165 SV262157:TG262165 ACR262157:ADC262165 AMN262157:AMY262165 AWJ262157:AWU262165 BGF262157:BGQ262165 BQB262157:BQM262165 BZX262157:CAI262165 CJT262157:CKE262165 CTP262157:CUA262165 DDL262157:DDW262165 DNH262157:DNS262165 DXD262157:DXO262165 EGZ262157:EHK262165 EQV262157:ERG262165 FAR262157:FBC262165 FKN262157:FKY262165 FUJ262157:FUU262165 GEF262157:GEQ262165 GOB262157:GOM262165 GXX262157:GYI262165 HHT262157:HIE262165 HRP262157:HSA262165 IBL262157:IBW262165 ILH262157:ILS262165 IVD262157:IVO262165 JEZ262157:JFK262165 JOV262157:JPG262165 JYR262157:JZC262165 KIN262157:KIY262165 KSJ262157:KSU262165 LCF262157:LCQ262165 LMB262157:LMM262165 LVX262157:LWI262165 MFT262157:MGE262165 MPP262157:MQA262165 MZL262157:MZW262165 NJH262157:NJS262165 NTD262157:NTO262165 OCZ262157:ODK262165 OMV262157:ONG262165 OWR262157:OXC262165 PGN262157:PGY262165 PQJ262157:PQU262165 QAF262157:QAQ262165 QKB262157:QKM262165 QTX262157:QUI262165 RDT262157:REE262165 RNP262157:ROA262165 RXL262157:RXW262165 SHH262157:SHS262165 SRD262157:SRO262165 TAZ262157:TBK262165 TKV262157:TLG262165 TUR262157:TVC262165 UEN262157:UEY262165 UOJ262157:UOU262165 UYF262157:UYQ262165 VIB262157:VIM262165 VRX262157:VSI262165 WBT262157:WCE262165 WLP262157:WMA262165 WVL262157:WVW262165 D327693:O327701 IZ327693:JK327701 SV327693:TG327701 ACR327693:ADC327701 AMN327693:AMY327701 AWJ327693:AWU327701 BGF327693:BGQ327701 BQB327693:BQM327701 BZX327693:CAI327701 CJT327693:CKE327701 CTP327693:CUA327701 DDL327693:DDW327701 DNH327693:DNS327701 DXD327693:DXO327701 EGZ327693:EHK327701 EQV327693:ERG327701 FAR327693:FBC327701 FKN327693:FKY327701 FUJ327693:FUU327701 GEF327693:GEQ327701 GOB327693:GOM327701 GXX327693:GYI327701 HHT327693:HIE327701 HRP327693:HSA327701 IBL327693:IBW327701 ILH327693:ILS327701 IVD327693:IVO327701 JEZ327693:JFK327701 JOV327693:JPG327701 JYR327693:JZC327701 KIN327693:KIY327701 KSJ327693:KSU327701 LCF327693:LCQ327701 LMB327693:LMM327701 LVX327693:LWI327701 MFT327693:MGE327701 MPP327693:MQA327701 MZL327693:MZW327701 NJH327693:NJS327701 NTD327693:NTO327701 OCZ327693:ODK327701 OMV327693:ONG327701 OWR327693:OXC327701 PGN327693:PGY327701 PQJ327693:PQU327701 QAF327693:QAQ327701 QKB327693:QKM327701 QTX327693:QUI327701 RDT327693:REE327701 RNP327693:ROA327701 RXL327693:RXW327701 SHH327693:SHS327701 SRD327693:SRO327701 TAZ327693:TBK327701 TKV327693:TLG327701 TUR327693:TVC327701 UEN327693:UEY327701 UOJ327693:UOU327701 UYF327693:UYQ327701 VIB327693:VIM327701 VRX327693:VSI327701 WBT327693:WCE327701 WLP327693:WMA327701 WVL327693:WVW327701 D393229:O393237 IZ393229:JK393237 SV393229:TG393237 ACR393229:ADC393237 AMN393229:AMY393237 AWJ393229:AWU393237 BGF393229:BGQ393237 BQB393229:BQM393237 BZX393229:CAI393237 CJT393229:CKE393237 CTP393229:CUA393237 DDL393229:DDW393237 DNH393229:DNS393237 DXD393229:DXO393237 EGZ393229:EHK393237 EQV393229:ERG393237 FAR393229:FBC393237 FKN393229:FKY393237 FUJ393229:FUU393237 GEF393229:GEQ393237 GOB393229:GOM393237 GXX393229:GYI393237 HHT393229:HIE393237 HRP393229:HSA393237 IBL393229:IBW393237 ILH393229:ILS393237 IVD393229:IVO393237 JEZ393229:JFK393237 JOV393229:JPG393237 JYR393229:JZC393237 KIN393229:KIY393237 KSJ393229:KSU393237 LCF393229:LCQ393237 LMB393229:LMM393237 LVX393229:LWI393237 MFT393229:MGE393237 MPP393229:MQA393237 MZL393229:MZW393237 NJH393229:NJS393237 NTD393229:NTO393237 OCZ393229:ODK393237 OMV393229:ONG393237 OWR393229:OXC393237 PGN393229:PGY393237 PQJ393229:PQU393237 QAF393229:QAQ393237 QKB393229:QKM393237 QTX393229:QUI393237 RDT393229:REE393237 RNP393229:ROA393237 RXL393229:RXW393237 SHH393229:SHS393237 SRD393229:SRO393237 TAZ393229:TBK393237 TKV393229:TLG393237 TUR393229:TVC393237 UEN393229:UEY393237 UOJ393229:UOU393237 UYF393229:UYQ393237 VIB393229:VIM393237 VRX393229:VSI393237 WBT393229:WCE393237 WLP393229:WMA393237 WVL393229:WVW393237 D458765:O458773 IZ458765:JK458773 SV458765:TG458773 ACR458765:ADC458773 AMN458765:AMY458773 AWJ458765:AWU458773 BGF458765:BGQ458773 BQB458765:BQM458773 BZX458765:CAI458773 CJT458765:CKE458773 CTP458765:CUA458773 DDL458765:DDW458773 DNH458765:DNS458773 DXD458765:DXO458773 EGZ458765:EHK458773 EQV458765:ERG458773 FAR458765:FBC458773 FKN458765:FKY458773 FUJ458765:FUU458773 GEF458765:GEQ458773 GOB458765:GOM458773 GXX458765:GYI458773 HHT458765:HIE458773 HRP458765:HSA458773 IBL458765:IBW458773 ILH458765:ILS458773 IVD458765:IVO458773 JEZ458765:JFK458773 JOV458765:JPG458773 JYR458765:JZC458773 KIN458765:KIY458773 KSJ458765:KSU458773 LCF458765:LCQ458773 LMB458765:LMM458773 LVX458765:LWI458773 MFT458765:MGE458773 MPP458765:MQA458773 MZL458765:MZW458773 NJH458765:NJS458773 NTD458765:NTO458773 OCZ458765:ODK458773 OMV458765:ONG458773 OWR458765:OXC458773 PGN458765:PGY458773 PQJ458765:PQU458773 QAF458765:QAQ458773 QKB458765:QKM458773 QTX458765:QUI458773 RDT458765:REE458773 RNP458765:ROA458773 RXL458765:RXW458773 SHH458765:SHS458773 SRD458765:SRO458773 TAZ458765:TBK458773 TKV458765:TLG458773 TUR458765:TVC458773 UEN458765:UEY458773 UOJ458765:UOU458773 UYF458765:UYQ458773 VIB458765:VIM458773 VRX458765:VSI458773 WBT458765:WCE458773 WLP458765:WMA458773 WVL458765:WVW458773 D524301:O524309 IZ524301:JK524309 SV524301:TG524309 ACR524301:ADC524309 AMN524301:AMY524309 AWJ524301:AWU524309 BGF524301:BGQ524309 BQB524301:BQM524309 BZX524301:CAI524309 CJT524301:CKE524309 CTP524301:CUA524309 DDL524301:DDW524309 DNH524301:DNS524309 DXD524301:DXO524309 EGZ524301:EHK524309 EQV524301:ERG524309 FAR524301:FBC524309 FKN524301:FKY524309 FUJ524301:FUU524309 GEF524301:GEQ524309 GOB524301:GOM524309 GXX524301:GYI524309 HHT524301:HIE524309 HRP524301:HSA524309 IBL524301:IBW524309 ILH524301:ILS524309 IVD524301:IVO524309 JEZ524301:JFK524309 JOV524301:JPG524309 JYR524301:JZC524309 KIN524301:KIY524309 KSJ524301:KSU524309 LCF524301:LCQ524309 LMB524301:LMM524309 LVX524301:LWI524309 MFT524301:MGE524309 MPP524301:MQA524309 MZL524301:MZW524309 NJH524301:NJS524309 NTD524301:NTO524309 OCZ524301:ODK524309 OMV524301:ONG524309 OWR524301:OXC524309 PGN524301:PGY524309 PQJ524301:PQU524309 QAF524301:QAQ524309 QKB524301:QKM524309 QTX524301:QUI524309 RDT524301:REE524309 RNP524301:ROA524309 RXL524301:RXW524309 SHH524301:SHS524309 SRD524301:SRO524309 TAZ524301:TBK524309 TKV524301:TLG524309 TUR524301:TVC524309 UEN524301:UEY524309 UOJ524301:UOU524309 UYF524301:UYQ524309 VIB524301:VIM524309 VRX524301:VSI524309 WBT524301:WCE524309 WLP524301:WMA524309 WVL524301:WVW524309 D589837:O589845 IZ589837:JK589845 SV589837:TG589845 ACR589837:ADC589845 AMN589837:AMY589845 AWJ589837:AWU589845 BGF589837:BGQ589845 BQB589837:BQM589845 BZX589837:CAI589845 CJT589837:CKE589845 CTP589837:CUA589845 DDL589837:DDW589845 DNH589837:DNS589845 DXD589837:DXO589845 EGZ589837:EHK589845 EQV589837:ERG589845 FAR589837:FBC589845 FKN589837:FKY589845 FUJ589837:FUU589845 GEF589837:GEQ589845 GOB589837:GOM589845 GXX589837:GYI589845 HHT589837:HIE589845 HRP589837:HSA589845 IBL589837:IBW589845 ILH589837:ILS589845 IVD589837:IVO589845 JEZ589837:JFK589845 JOV589837:JPG589845 JYR589837:JZC589845 KIN589837:KIY589845 KSJ589837:KSU589845 LCF589837:LCQ589845 LMB589837:LMM589845 LVX589837:LWI589845 MFT589837:MGE589845 MPP589837:MQA589845 MZL589837:MZW589845 NJH589837:NJS589845 NTD589837:NTO589845 OCZ589837:ODK589845 OMV589837:ONG589845 OWR589837:OXC589845 PGN589837:PGY589845 PQJ589837:PQU589845 QAF589837:QAQ589845 QKB589837:QKM589845 QTX589837:QUI589845 RDT589837:REE589845 RNP589837:ROA589845 RXL589837:RXW589845 SHH589837:SHS589845 SRD589837:SRO589845 TAZ589837:TBK589845 TKV589837:TLG589845 TUR589837:TVC589845 UEN589837:UEY589845 UOJ589837:UOU589845 UYF589837:UYQ589845 VIB589837:VIM589845 VRX589837:VSI589845 WBT589837:WCE589845 WLP589837:WMA589845 WVL589837:WVW589845 D655373:O655381 IZ655373:JK655381 SV655373:TG655381 ACR655373:ADC655381 AMN655373:AMY655381 AWJ655373:AWU655381 BGF655373:BGQ655381 BQB655373:BQM655381 BZX655373:CAI655381 CJT655373:CKE655381 CTP655373:CUA655381 DDL655373:DDW655381 DNH655373:DNS655381 DXD655373:DXO655381 EGZ655373:EHK655381 EQV655373:ERG655381 FAR655373:FBC655381 FKN655373:FKY655381 FUJ655373:FUU655381 GEF655373:GEQ655381 GOB655373:GOM655381 GXX655373:GYI655381 HHT655373:HIE655381 HRP655373:HSA655381 IBL655373:IBW655381 ILH655373:ILS655381 IVD655373:IVO655381 JEZ655373:JFK655381 JOV655373:JPG655381 JYR655373:JZC655381 KIN655373:KIY655381 KSJ655373:KSU655381 LCF655373:LCQ655381 LMB655373:LMM655381 LVX655373:LWI655381 MFT655373:MGE655381 MPP655373:MQA655381 MZL655373:MZW655381 NJH655373:NJS655381 NTD655373:NTO655381 OCZ655373:ODK655381 OMV655373:ONG655381 OWR655373:OXC655381 PGN655373:PGY655381 PQJ655373:PQU655381 QAF655373:QAQ655381 QKB655373:QKM655381 QTX655373:QUI655381 RDT655373:REE655381 RNP655373:ROA655381 RXL655373:RXW655381 SHH655373:SHS655381 SRD655373:SRO655381 TAZ655373:TBK655381 TKV655373:TLG655381 TUR655373:TVC655381 UEN655373:UEY655381 UOJ655373:UOU655381 UYF655373:UYQ655381 VIB655373:VIM655381 VRX655373:VSI655381 WBT655373:WCE655381 WLP655373:WMA655381 WVL655373:WVW655381 D720909:O720917 IZ720909:JK720917 SV720909:TG720917 ACR720909:ADC720917 AMN720909:AMY720917 AWJ720909:AWU720917 BGF720909:BGQ720917 BQB720909:BQM720917 BZX720909:CAI720917 CJT720909:CKE720917 CTP720909:CUA720917 DDL720909:DDW720917 DNH720909:DNS720917 DXD720909:DXO720917 EGZ720909:EHK720917 EQV720909:ERG720917 FAR720909:FBC720917 FKN720909:FKY720917 FUJ720909:FUU720917 GEF720909:GEQ720917 GOB720909:GOM720917 GXX720909:GYI720917 HHT720909:HIE720917 HRP720909:HSA720917 IBL720909:IBW720917 ILH720909:ILS720917 IVD720909:IVO720917 JEZ720909:JFK720917 JOV720909:JPG720917 JYR720909:JZC720917 KIN720909:KIY720917 KSJ720909:KSU720917 LCF720909:LCQ720917 LMB720909:LMM720917 LVX720909:LWI720917 MFT720909:MGE720917 MPP720909:MQA720917 MZL720909:MZW720917 NJH720909:NJS720917 NTD720909:NTO720917 OCZ720909:ODK720917 OMV720909:ONG720917 OWR720909:OXC720917 PGN720909:PGY720917 PQJ720909:PQU720917 QAF720909:QAQ720917 QKB720909:QKM720917 QTX720909:QUI720917 RDT720909:REE720917 RNP720909:ROA720917 RXL720909:RXW720917 SHH720909:SHS720917 SRD720909:SRO720917 TAZ720909:TBK720917 TKV720909:TLG720917 TUR720909:TVC720917 UEN720909:UEY720917 UOJ720909:UOU720917 UYF720909:UYQ720917 VIB720909:VIM720917 VRX720909:VSI720917 WBT720909:WCE720917 WLP720909:WMA720917 WVL720909:WVW720917 D786445:O786453 IZ786445:JK786453 SV786445:TG786453 ACR786445:ADC786453 AMN786445:AMY786453 AWJ786445:AWU786453 BGF786445:BGQ786453 BQB786445:BQM786453 BZX786445:CAI786453 CJT786445:CKE786453 CTP786445:CUA786453 DDL786445:DDW786453 DNH786445:DNS786453 DXD786445:DXO786453 EGZ786445:EHK786453 EQV786445:ERG786453 FAR786445:FBC786453 FKN786445:FKY786453 FUJ786445:FUU786453 GEF786445:GEQ786453 GOB786445:GOM786453 GXX786445:GYI786453 HHT786445:HIE786453 HRP786445:HSA786453 IBL786445:IBW786453 ILH786445:ILS786453 IVD786445:IVO786453 JEZ786445:JFK786453 JOV786445:JPG786453 JYR786445:JZC786453 KIN786445:KIY786453 KSJ786445:KSU786453 LCF786445:LCQ786453 LMB786445:LMM786453 LVX786445:LWI786453 MFT786445:MGE786453 MPP786445:MQA786453 MZL786445:MZW786453 NJH786445:NJS786453 NTD786445:NTO786453 OCZ786445:ODK786453 OMV786445:ONG786453 OWR786445:OXC786453 PGN786445:PGY786453 PQJ786445:PQU786453 QAF786445:QAQ786453 QKB786445:QKM786453 QTX786445:QUI786453 RDT786445:REE786453 RNP786445:ROA786453 RXL786445:RXW786453 SHH786445:SHS786453 SRD786445:SRO786453 TAZ786445:TBK786453 TKV786445:TLG786453 TUR786445:TVC786453 UEN786445:UEY786453 UOJ786445:UOU786453 UYF786445:UYQ786453 VIB786445:VIM786453 VRX786445:VSI786453 WBT786445:WCE786453 WLP786445:WMA786453 WVL786445:WVW786453 D851981:O851989 IZ851981:JK851989 SV851981:TG851989 ACR851981:ADC851989 AMN851981:AMY851989 AWJ851981:AWU851989 BGF851981:BGQ851989 BQB851981:BQM851989 BZX851981:CAI851989 CJT851981:CKE851989 CTP851981:CUA851989 DDL851981:DDW851989 DNH851981:DNS851989 DXD851981:DXO851989 EGZ851981:EHK851989 EQV851981:ERG851989 FAR851981:FBC851989 FKN851981:FKY851989 FUJ851981:FUU851989 GEF851981:GEQ851989 GOB851981:GOM851989 GXX851981:GYI851989 HHT851981:HIE851989 HRP851981:HSA851989 IBL851981:IBW851989 ILH851981:ILS851989 IVD851981:IVO851989 JEZ851981:JFK851989 JOV851981:JPG851989 JYR851981:JZC851989 KIN851981:KIY851989 KSJ851981:KSU851989 LCF851981:LCQ851989 LMB851981:LMM851989 LVX851981:LWI851989 MFT851981:MGE851989 MPP851981:MQA851989 MZL851981:MZW851989 NJH851981:NJS851989 NTD851981:NTO851989 OCZ851981:ODK851989 OMV851981:ONG851989 OWR851981:OXC851989 PGN851981:PGY851989 PQJ851981:PQU851989 QAF851981:QAQ851989 QKB851981:QKM851989 QTX851981:QUI851989 RDT851981:REE851989 RNP851981:ROA851989 RXL851981:RXW851989 SHH851981:SHS851989 SRD851981:SRO851989 TAZ851981:TBK851989 TKV851981:TLG851989 TUR851981:TVC851989 UEN851981:UEY851989 UOJ851981:UOU851989 UYF851981:UYQ851989 VIB851981:VIM851989 VRX851981:VSI851989 WBT851981:WCE851989 WLP851981:WMA851989 WVL851981:WVW851989 D917517:O917525 IZ917517:JK917525 SV917517:TG917525 ACR917517:ADC917525 AMN917517:AMY917525 AWJ917517:AWU917525 BGF917517:BGQ917525 BQB917517:BQM917525 BZX917517:CAI917525 CJT917517:CKE917525 CTP917517:CUA917525 DDL917517:DDW917525 DNH917517:DNS917525 DXD917517:DXO917525 EGZ917517:EHK917525 EQV917517:ERG917525 FAR917517:FBC917525 FKN917517:FKY917525 FUJ917517:FUU917525 GEF917517:GEQ917525 GOB917517:GOM917525 GXX917517:GYI917525 HHT917517:HIE917525 HRP917517:HSA917525 IBL917517:IBW917525 ILH917517:ILS917525 IVD917517:IVO917525 JEZ917517:JFK917525 JOV917517:JPG917525 JYR917517:JZC917525 KIN917517:KIY917525 KSJ917517:KSU917525 LCF917517:LCQ917525 LMB917517:LMM917525 LVX917517:LWI917525 MFT917517:MGE917525 MPP917517:MQA917525 MZL917517:MZW917525 NJH917517:NJS917525 NTD917517:NTO917525 OCZ917517:ODK917525 OMV917517:ONG917525 OWR917517:OXC917525 PGN917517:PGY917525 PQJ917517:PQU917525 QAF917517:QAQ917525 QKB917517:QKM917525 QTX917517:QUI917525 RDT917517:REE917525 RNP917517:ROA917525 RXL917517:RXW917525 SHH917517:SHS917525 SRD917517:SRO917525 TAZ917517:TBK917525 TKV917517:TLG917525 TUR917517:TVC917525 UEN917517:UEY917525 UOJ917517:UOU917525 UYF917517:UYQ917525 VIB917517:VIM917525 VRX917517:VSI917525 WBT917517:WCE917525 WLP917517:WMA917525 WVL917517:WVW917525 D983053:O983061 IZ983053:JK983061 SV983053:TG983061 ACR983053:ADC983061 AMN983053:AMY983061 AWJ983053:AWU983061 BGF983053:BGQ983061 BQB983053:BQM983061 BZX983053:CAI983061 CJT983053:CKE983061 CTP983053:CUA983061 DDL983053:DDW983061 DNH983053:DNS983061 DXD983053:DXO983061 EGZ983053:EHK983061 EQV983053:ERG983061 FAR983053:FBC983061 FKN983053:FKY983061 FUJ983053:FUU983061 GEF983053:GEQ983061 GOB983053:GOM983061 GXX983053:GYI983061 HHT983053:HIE983061 HRP983053:HSA983061 IBL983053:IBW983061 ILH983053:ILS983061 IVD983053:IVO983061 JEZ983053:JFK983061 JOV983053:JPG983061 JYR983053:JZC983061 KIN983053:KIY983061 KSJ983053:KSU983061 LCF983053:LCQ983061 LMB983053:LMM983061 LVX983053:LWI983061 MFT983053:MGE983061 MPP983053:MQA983061 MZL983053:MZW983061 NJH983053:NJS983061 NTD983053:NTO983061 OCZ983053:ODK983061 OMV983053:ONG983061 OWR983053:OXC983061 PGN983053:PGY983061 PQJ983053:PQU983061 QAF983053:QAQ983061 QKB983053:QKM983061 QTX983053:QUI983061 RDT983053:REE983061 RNP983053:ROA983061 RXL983053:RXW983061 SHH983053:SHS983061 SRD983053:SRO983061 TAZ983053:TBK983061 TKV983053:TLG983061 TUR983053:TVC983061 UEN983053:UEY983061 UOJ983053:UOU983061 UYF983053:UYQ983061 VIB983053:VIM983061 VRX983053:VSI983061 WBT983053:WCE983061 WLP983053:WMA983061 WVL983053:WVW983061 WVL5:WVW10 WLP5:WMA10 WBT5:WCE10 VRX5:VSI10 VIB5:VIM10 UYF5:UYQ10 UOJ5:UOU10 UEN5:UEY10 TUR5:TVC10 TKV5:TLG10 TAZ5:TBK10 SRD5:SRO10 SHH5:SHS10 RXL5:RXW10 RNP5:ROA10 RDT5:REE10 QTX5:QUI10 QKB5:QKM10 QAF5:QAQ10 PQJ5:PQU10 PGN5:PGY10 OWR5:OXC10 OMV5:ONG10 OCZ5:ODK10 NTD5:NTO10 NJH5:NJS10 MZL5:MZW10 MPP5:MQA10 MFT5:MGE10 LVX5:LWI10 LMB5:LMM10 LCF5:LCQ10 KSJ5:KSU10 KIN5:KIY10 JYR5:JZC10 JOV5:JPG10 JEZ5:JFK10 IVD5:IVO10 ILH5:ILS10 IBL5:IBW10 HRP5:HSA10 HHT5:HIE10 GXX5:GYI10 GOB5:GOM10 GEF5:GEQ10 FUJ5:FUU10 FKN5:FKY10 FAR5:FBC10 EQV5:ERG10 EGZ5:EHK10 DXD5:DXO10 DNH5:DNS10 DDL5:DDW10 CTP5:CUA10 CJT5:CKE10 BZX5:CAI10 BQB5:BQM10 BGF5:BGQ10 AWJ5:AWU10 AMN5:AMY10 ACR5:ADC10 SV5:TG10 IZ5:JK10 D5:O10 WVL16:WVW21 WLP16:WMA21 WBT16:WCE21 VRX16:VSI21 VIB16:VIM21 UYF16:UYQ21 UOJ16:UOU21 UEN16:UEY21 TUR16:TVC21 TKV16:TLG21 TAZ16:TBK21 SRD16:SRO21 SHH16:SHS21 RXL16:RXW21 RNP16:ROA21 RDT16:REE21 QTX16:QUI21 QKB16:QKM21 QAF16:QAQ21 PQJ16:PQU21 PGN16:PGY21 OWR16:OXC21 OMV16:ONG21 OCZ16:ODK21 NTD16:NTO21 NJH16:NJS21 MZL16:MZW21 MPP16:MQA21 MFT16:MGE21 LVX16:LWI21 LMB16:LMM21 LCF16:LCQ21 KSJ16:KSU21 KIN16:KIY21 JYR16:JZC21 JOV16:JPG21 JEZ16:JFK21 IVD16:IVO21 ILH16:ILS21 IBL16:IBW21 HRP16:HSA21 HHT16:HIE21 GXX16:GYI21 GOB16:GOM21 GEF16:GEQ21 FUJ16:FUU21 FKN16:FKY21 FAR16:FBC21 EQV16:ERG21 EGZ16:EHK21 DXD16:DXO21 DNH16:DNS21 DDL16:DDW21 CTP16:CUA21 CJT16:CKE21 BZX16:CAI21 BQB16:BQM21 BGF16:BGQ21 AWJ16:AWU21 AMN16:AMY21 ACR16:ADC21 SV16:TG21 IZ16:JK21 D16:O21" xr:uid="{00000000-0002-0000-0F00-000000000000}">
      <formula1>"○,×"</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9" tint="0.59999389629810485"/>
    <pageSetUpPr fitToPage="1"/>
  </sheetPr>
  <dimension ref="A1:Q29"/>
  <sheetViews>
    <sheetView showGridLines="0" view="pageBreakPreview" zoomScale="70" zoomScaleNormal="100" zoomScaleSheetLayoutView="70" workbookViewId="0">
      <selection activeCell="B22" sqref="B22"/>
    </sheetView>
  </sheetViews>
  <sheetFormatPr defaultColWidth="11.3984375" defaultRowHeight="13.2" x14ac:dyDescent="0.45"/>
  <cols>
    <col min="1" max="1" width="4.09765625" style="305" customWidth="1"/>
    <col min="2" max="16" width="8.3984375" style="305" customWidth="1"/>
    <col min="17" max="256" width="11.3984375" style="305"/>
    <col min="257" max="257" width="4.09765625" style="305" customWidth="1"/>
    <col min="258" max="272" width="8.3984375" style="305" customWidth="1"/>
    <col min="273" max="512" width="11.3984375" style="305"/>
    <col min="513" max="513" width="4.09765625" style="305" customWidth="1"/>
    <col min="514" max="528" width="8.3984375" style="305" customWidth="1"/>
    <col min="529" max="768" width="11.3984375" style="305"/>
    <col min="769" max="769" width="4.09765625" style="305" customWidth="1"/>
    <col min="770" max="784" width="8.3984375" style="305" customWidth="1"/>
    <col min="785" max="1024" width="11.3984375" style="305"/>
    <col min="1025" max="1025" width="4.09765625" style="305" customWidth="1"/>
    <col min="1026" max="1040" width="8.3984375" style="305" customWidth="1"/>
    <col min="1041" max="1280" width="11.3984375" style="305"/>
    <col min="1281" max="1281" width="4.09765625" style="305" customWidth="1"/>
    <col min="1282" max="1296" width="8.3984375" style="305" customWidth="1"/>
    <col min="1297" max="1536" width="11.3984375" style="305"/>
    <col min="1537" max="1537" width="4.09765625" style="305" customWidth="1"/>
    <col min="1538" max="1552" width="8.3984375" style="305" customWidth="1"/>
    <col min="1553" max="1792" width="11.3984375" style="305"/>
    <col min="1793" max="1793" width="4.09765625" style="305" customWidth="1"/>
    <col min="1794" max="1808" width="8.3984375" style="305" customWidth="1"/>
    <col min="1809" max="2048" width="11.3984375" style="305"/>
    <col min="2049" max="2049" width="4.09765625" style="305" customWidth="1"/>
    <col min="2050" max="2064" width="8.3984375" style="305" customWidth="1"/>
    <col min="2065" max="2304" width="11.3984375" style="305"/>
    <col min="2305" max="2305" width="4.09765625" style="305" customWidth="1"/>
    <col min="2306" max="2320" width="8.3984375" style="305" customWidth="1"/>
    <col min="2321" max="2560" width="11.3984375" style="305"/>
    <col min="2561" max="2561" width="4.09765625" style="305" customWidth="1"/>
    <col min="2562" max="2576" width="8.3984375" style="305" customWidth="1"/>
    <col min="2577" max="2816" width="11.3984375" style="305"/>
    <col min="2817" max="2817" width="4.09765625" style="305" customWidth="1"/>
    <col min="2818" max="2832" width="8.3984375" style="305" customWidth="1"/>
    <col min="2833" max="3072" width="11.3984375" style="305"/>
    <col min="3073" max="3073" width="4.09765625" style="305" customWidth="1"/>
    <col min="3074" max="3088" width="8.3984375" style="305" customWidth="1"/>
    <col min="3089" max="3328" width="11.3984375" style="305"/>
    <col min="3329" max="3329" width="4.09765625" style="305" customWidth="1"/>
    <col min="3330" max="3344" width="8.3984375" style="305" customWidth="1"/>
    <col min="3345" max="3584" width="11.3984375" style="305"/>
    <col min="3585" max="3585" width="4.09765625" style="305" customWidth="1"/>
    <col min="3586" max="3600" width="8.3984375" style="305" customWidth="1"/>
    <col min="3601" max="3840" width="11.3984375" style="305"/>
    <col min="3841" max="3841" width="4.09765625" style="305" customWidth="1"/>
    <col min="3842" max="3856" width="8.3984375" style="305" customWidth="1"/>
    <col min="3857" max="4096" width="11.3984375" style="305"/>
    <col min="4097" max="4097" width="4.09765625" style="305" customWidth="1"/>
    <col min="4098" max="4112" width="8.3984375" style="305" customWidth="1"/>
    <col min="4113" max="4352" width="11.3984375" style="305"/>
    <col min="4353" max="4353" width="4.09765625" style="305" customWidth="1"/>
    <col min="4354" max="4368" width="8.3984375" style="305" customWidth="1"/>
    <col min="4369" max="4608" width="11.3984375" style="305"/>
    <col min="4609" max="4609" width="4.09765625" style="305" customWidth="1"/>
    <col min="4610" max="4624" width="8.3984375" style="305" customWidth="1"/>
    <col min="4625" max="4864" width="11.3984375" style="305"/>
    <col min="4865" max="4865" width="4.09765625" style="305" customWidth="1"/>
    <col min="4866" max="4880" width="8.3984375" style="305" customWidth="1"/>
    <col min="4881" max="5120" width="11.3984375" style="305"/>
    <col min="5121" max="5121" width="4.09765625" style="305" customWidth="1"/>
    <col min="5122" max="5136" width="8.3984375" style="305" customWidth="1"/>
    <col min="5137" max="5376" width="11.3984375" style="305"/>
    <col min="5377" max="5377" width="4.09765625" style="305" customWidth="1"/>
    <col min="5378" max="5392" width="8.3984375" style="305" customWidth="1"/>
    <col min="5393" max="5632" width="11.3984375" style="305"/>
    <col min="5633" max="5633" width="4.09765625" style="305" customWidth="1"/>
    <col min="5634" max="5648" width="8.3984375" style="305" customWidth="1"/>
    <col min="5649" max="5888" width="11.3984375" style="305"/>
    <col min="5889" max="5889" width="4.09765625" style="305" customWidth="1"/>
    <col min="5890" max="5904" width="8.3984375" style="305" customWidth="1"/>
    <col min="5905" max="6144" width="11.3984375" style="305"/>
    <col min="6145" max="6145" width="4.09765625" style="305" customWidth="1"/>
    <col min="6146" max="6160" width="8.3984375" style="305" customWidth="1"/>
    <col min="6161" max="6400" width="11.3984375" style="305"/>
    <col min="6401" max="6401" width="4.09765625" style="305" customWidth="1"/>
    <col min="6402" max="6416" width="8.3984375" style="305" customWidth="1"/>
    <col min="6417" max="6656" width="11.3984375" style="305"/>
    <col min="6657" max="6657" width="4.09765625" style="305" customWidth="1"/>
    <col min="6658" max="6672" width="8.3984375" style="305" customWidth="1"/>
    <col min="6673" max="6912" width="11.3984375" style="305"/>
    <col min="6913" max="6913" width="4.09765625" style="305" customWidth="1"/>
    <col min="6914" max="6928" width="8.3984375" style="305" customWidth="1"/>
    <col min="6929" max="7168" width="11.3984375" style="305"/>
    <col min="7169" max="7169" width="4.09765625" style="305" customWidth="1"/>
    <col min="7170" max="7184" width="8.3984375" style="305" customWidth="1"/>
    <col min="7185" max="7424" width="11.3984375" style="305"/>
    <col min="7425" max="7425" width="4.09765625" style="305" customWidth="1"/>
    <col min="7426" max="7440" width="8.3984375" style="305" customWidth="1"/>
    <col min="7441" max="7680" width="11.3984375" style="305"/>
    <col min="7681" max="7681" width="4.09765625" style="305" customWidth="1"/>
    <col min="7682" max="7696" width="8.3984375" style="305" customWidth="1"/>
    <col min="7697" max="7936" width="11.3984375" style="305"/>
    <col min="7937" max="7937" width="4.09765625" style="305" customWidth="1"/>
    <col min="7938" max="7952" width="8.3984375" style="305" customWidth="1"/>
    <col min="7953" max="8192" width="11.3984375" style="305"/>
    <col min="8193" max="8193" width="4.09765625" style="305" customWidth="1"/>
    <col min="8194" max="8208" width="8.3984375" style="305" customWidth="1"/>
    <col min="8209" max="8448" width="11.3984375" style="305"/>
    <col min="8449" max="8449" width="4.09765625" style="305" customWidth="1"/>
    <col min="8450" max="8464" width="8.3984375" style="305" customWidth="1"/>
    <col min="8465" max="8704" width="11.3984375" style="305"/>
    <col min="8705" max="8705" width="4.09765625" style="305" customWidth="1"/>
    <col min="8706" max="8720" width="8.3984375" style="305" customWidth="1"/>
    <col min="8721" max="8960" width="11.3984375" style="305"/>
    <col min="8961" max="8961" width="4.09765625" style="305" customWidth="1"/>
    <col min="8962" max="8976" width="8.3984375" style="305" customWidth="1"/>
    <col min="8977" max="9216" width="11.3984375" style="305"/>
    <col min="9217" max="9217" width="4.09765625" style="305" customWidth="1"/>
    <col min="9218" max="9232" width="8.3984375" style="305" customWidth="1"/>
    <col min="9233" max="9472" width="11.3984375" style="305"/>
    <col min="9473" max="9473" width="4.09765625" style="305" customWidth="1"/>
    <col min="9474" max="9488" width="8.3984375" style="305" customWidth="1"/>
    <col min="9489" max="9728" width="11.3984375" style="305"/>
    <col min="9729" max="9729" width="4.09765625" style="305" customWidth="1"/>
    <col min="9730" max="9744" width="8.3984375" style="305" customWidth="1"/>
    <col min="9745" max="9984" width="11.3984375" style="305"/>
    <col min="9985" max="9985" width="4.09765625" style="305" customWidth="1"/>
    <col min="9986" max="10000" width="8.3984375" style="305" customWidth="1"/>
    <col min="10001" max="10240" width="11.3984375" style="305"/>
    <col min="10241" max="10241" width="4.09765625" style="305" customWidth="1"/>
    <col min="10242" max="10256" width="8.3984375" style="305" customWidth="1"/>
    <col min="10257" max="10496" width="11.3984375" style="305"/>
    <col min="10497" max="10497" width="4.09765625" style="305" customWidth="1"/>
    <col min="10498" max="10512" width="8.3984375" style="305" customWidth="1"/>
    <col min="10513" max="10752" width="11.3984375" style="305"/>
    <col min="10753" max="10753" width="4.09765625" style="305" customWidth="1"/>
    <col min="10754" max="10768" width="8.3984375" style="305" customWidth="1"/>
    <col min="10769" max="11008" width="11.3984375" style="305"/>
    <col min="11009" max="11009" width="4.09765625" style="305" customWidth="1"/>
    <col min="11010" max="11024" width="8.3984375" style="305" customWidth="1"/>
    <col min="11025" max="11264" width="11.3984375" style="305"/>
    <col min="11265" max="11265" width="4.09765625" style="305" customWidth="1"/>
    <col min="11266" max="11280" width="8.3984375" style="305" customWidth="1"/>
    <col min="11281" max="11520" width="11.3984375" style="305"/>
    <col min="11521" max="11521" width="4.09765625" style="305" customWidth="1"/>
    <col min="11522" max="11536" width="8.3984375" style="305" customWidth="1"/>
    <col min="11537" max="11776" width="11.3984375" style="305"/>
    <col min="11777" max="11777" width="4.09765625" style="305" customWidth="1"/>
    <col min="11778" max="11792" width="8.3984375" style="305" customWidth="1"/>
    <col min="11793" max="12032" width="11.3984375" style="305"/>
    <col min="12033" max="12033" width="4.09765625" style="305" customWidth="1"/>
    <col min="12034" max="12048" width="8.3984375" style="305" customWidth="1"/>
    <col min="12049" max="12288" width="11.3984375" style="305"/>
    <col min="12289" max="12289" width="4.09765625" style="305" customWidth="1"/>
    <col min="12290" max="12304" width="8.3984375" style="305" customWidth="1"/>
    <col min="12305" max="12544" width="11.3984375" style="305"/>
    <col min="12545" max="12545" width="4.09765625" style="305" customWidth="1"/>
    <col min="12546" max="12560" width="8.3984375" style="305" customWidth="1"/>
    <col min="12561" max="12800" width="11.3984375" style="305"/>
    <col min="12801" max="12801" width="4.09765625" style="305" customWidth="1"/>
    <col min="12802" max="12816" width="8.3984375" style="305" customWidth="1"/>
    <col min="12817" max="13056" width="11.3984375" style="305"/>
    <col min="13057" max="13057" width="4.09765625" style="305" customWidth="1"/>
    <col min="13058" max="13072" width="8.3984375" style="305" customWidth="1"/>
    <col min="13073" max="13312" width="11.3984375" style="305"/>
    <col min="13313" max="13313" width="4.09765625" style="305" customWidth="1"/>
    <col min="13314" max="13328" width="8.3984375" style="305" customWidth="1"/>
    <col min="13329" max="13568" width="11.3984375" style="305"/>
    <col min="13569" max="13569" width="4.09765625" style="305" customWidth="1"/>
    <col min="13570" max="13584" width="8.3984375" style="305" customWidth="1"/>
    <col min="13585" max="13824" width="11.3984375" style="305"/>
    <col min="13825" max="13825" width="4.09765625" style="305" customWidth="1"/>
    <col min="13826" max="13840" width="8.3984375" style="305" customWidth="1"/>
    <col min="13841" max="14080" width="11.3984375" style="305"/>
    <col min="14081" max="14081" width="4.09765625" style="305" customWidth="1"/>
    <col min="14082" max="14096" width="8.3984375" style="305" customWidth="1"/>
    <col min="14097" max="14336" width="11.3984375" style="305"/>
    <col min="14337" max="14337" width="4.09765625" style="305" customWidth="1"/>
    <col min="14338" max="14352" width="8.3984375" style="305" customWidth="1"/>
    <col min="14353" max="14592" width="11.3984375" style="305"/>
    <col min="14593" max="14593" width="4.09765625" style="305" customWidth="1"/>
    <col min="14594" max="14608" width="8.3984375" style="305" customWidth="1"/>
    <col min="14609" max="14848" width="11.3984375" style="305"/>
    <col min="14849" max="14849" width="4.09765625" style="305" customWidth="1"/>
    <col min="14850" max="14864" width="8.3984375" style="305" customWidth="1"/>
    <col min="14865" max="15104" width="11.3984375" style="305"/>
    <col min="15105" max="15105" width="4.09765625" style="305" customWidth="1"/>
    <col min="15106" max="15120" width="8.3984375" style="305" customWidth="1"/>
    <col min="15121" max="15360" width="11.3984375" style="305"/>
    <col min="15361" max="15361" width="4.09765625" style="305" customWidth="1"/>
    <col min="15362" max="15376" width="8.3984375" style="305" customWidth="1"/>
    <col min="15377" max="15616" width="11.3984375" style="305"/>
    <col min="15617" max="15617" width="4.09765625" style="305" customWidth="1"/>
    <col min="15618" max="15632" width="8.3984375" style="305" customWidth="1"/>
    <col min="15633" max="15872" width="11.3984375" style="305"/>
    <col min="15873" max="15873" width="4.09765625" style="305" customWidth="1"/>
    <col min="15874" max="15888" width="8.3984375" style="305" customWidth="1"/>
    <col min="15889" max="16128" width="11.3984375" style="305"/>
    <col min="16129" max="16129" width="4.09765625" style="305" customWidth="1"/>
    <col min="16130" max="16144" width="8.3984375" style="305" customWidth="1"/>
    <col min="16145" max="16384" width="11.3984375" style="305"/>
  </cols>
  <sheetData>
    <row r="1" spans="1:17" ht="23.4" customHeight="1" x14ac:dyDescent="0.2">
      <c r="A1" s="307" t="s">
        <v>1345</v>
      </c>
      <c r="B1" s="304"/>
      <c r="C1" s="295"/>
      <c r="P1" s="967" t="str">
        <f>IF(共通!$C$5&lt;&gt;"",共通!$C$5,"")</f>
        <v/>
      </c>
      <c r="Q1" s="967"/>
    </row>
    <row r="2" spans="1:17" ht="23.4" customHeight="1" x14ac:dyDescent="0.45">
      <c r="A2" s="295" t="s">
        <v>1344</v>
      </c>
      <c r="B2" s="295"/>
    </row>
    <row r="3" spans="1:17" ht="23.4" customHeight="1" x14ac:dyDescent="0.2">
      <c r="A3" s="295"/>
      <c r="B3" s="991" t="s">
        <v>367</v>
      </c>
      <c r="C3" s="1138"/>
      <c r="D3" s="992"/>
      <c r="E3" s="1139"/>
      <c r="F3" s="1140"/>
      <c r="L3" s="304"/>
    </row>
    <row r="4" spans="1:17" ht="23.4" customHeight="1" x14ac:dyDescent="0.45">
      <c r="A4" s="295"/>
      <c r="B4" s="991" t="s">
        <v>1346</v>
      </c>
      <c r="C4" s="1138"/>
      <c r="D4" s="992"/>
      <c r="E4" s="1139"/>
      <c r="F4" s="1140"/>
    </row>
    <row r="5" spans="1:17" ht="23.4" customHeight="1" x14ac:dyDescent="0.45">
      <c r="A5" s="295"/>
      <c r="B5" s="991" t="s">
        <v>368</v>
      </c>
      <c r="C5" s="1138"/>
      <c r="D5" s="1138"/>
      <c r="E5" s="1139"/>
      <c r="F5" s="1140"/>
    </row>
    <row r="6" spans="1:17" ht="4.5" customHeight="1" x14ac:dyDescent="0.45">
      <c r="A6" s="295"/>
      <c r="B6" s="550"/>
      <c r="C6" s="550"/>
      <c r="D6" s="550"/>
      <c r="E6" s="550"/>
      <c r="F6" s="550"/>
      <c r="G6" s="550"/>
      <c r="H6" s="550"/>
      <c r="I6" s="550"/>
    </row>
    <row r="7" spans="1:17" ht="23.4" customHeight="1" x14ac:dyDescent="0.45">
      <c r="A7" s="295" t="s">
        <v>369</v>
      </c>
      <c r="B7" s="295"/>
      <c r="G7" s="295"/>
      <c r="K7" s="963"/>
      <c r="L7" s="963"/>
      <c r="M7" s="295" t="s">
        <v>133</v>
      </c>
    </row>
    <row r="8" spans="1:17" ht="23.4" customHeight="1" x14ac:dyDescent="0.45">
      <c r="A8" s="295" t="s">
        <v>370</v>
      </c>
      <c r="K8" s="957"/>
      <c r="L8" s="958"/>
      <c r="M8" s="295" t="s">
        <v>349</v>
      </c>
    </row>
    <row r="9" spans="1:17" s="295" customFormat="1" ht="23.4" customHeight="1" x14ac:dyDescent="0.45">
      <c r="A9" s="295" t="s">
        <v>371</v>
      </c>
      <c r="B9" s="362"/>
    </row>
    <row r="10" spans="1:17" s="295" customFormat="1" ht="23.4" customHeight="1" x14ac:dyDescent="0.2">
      <c r="B10" s="1115"/>
      <c r="C10" s="1115"/>
      <c r="D10" s="1115"/>
      <c r="E10" s="1115"/>
      <c r="F10" s="1115"/>
      <c r="G10" s="1115"/>
      <c r="H10" s="1115"/>
      <c r="I10" s="1115"/>
      <c r="J10" s="304"/>
      <c r="K10" s="304"/>
    </row>
    <row r="11" spans="1:17" s="295" customFormat="1" ht="5.25" customHeight="1" x14ac:dyDescent="0.2">
      <c r="K11" s="304"/>
    </row>
    <row r="12" spans="1:17" ht="23.4" customHeight="1" x14ac:dyDescent="0.45">
      <c r="A12" s="295" t="s">
        <v>372</v>
      </c>
      <c r="B12" s="20"/>
      <c r="C12" s="295"/>
      <c r="D12" s="295"/>
      <c r="E12" s="295"/>
      <c r="F12" s="295"/>
      <c r="G12" s="295"/>
      <c r="H12" s="295"/>
    </row>
    <row r="13" spans="1:17" s="295" customFormat="1" ht="23.4" customHeight="1" x14ac:dyDescent="0.45">
      <c r="B13" s="518"/>
      <c r="C13" s="989" t="s">
        <v>373</v>
      </c>
      <c r="D13" s="1082"/>
      <c r="E13" s="1082"/>
      <c r="F13" s="1082"/>
      <c r="G13" s="1082"/>
      <c r="H13" s="1082"/>
      <c r="I13" s="990"/>
      <c r="J13" s="520"/>
      <c r="K13" s="989" t="s">
        <v>374</v>
      </c>
      <c r="L13" s="1082"/>
      <c r="M13" s="1082"/>
      <c r="N13" s="1082"/>
      <c r="O13" s="1082"/>
      <c r="P13" s="1082"/>
      <c r="Q13" s="990"/>
    </row>
    <row r="14" spans="1:17" s="295" customFormat="1" ht="6" customHeight="1" x14ac:dyDescent="0.45"/>
    <row r="15" spans="1:17" ht="23.4" customHeight="1" x14ac:dyDescent="0.45">
      <c r="A15" s="295" t="s">
        <v>375</v>
      </c>
      <c r="B15" s="295"/>
      <c r="C15" s="295"/>
      <c r="D15" s="295"/>
      <c r="E15" s="295"/>
      <c r="F15" s="295"/>
      <c r="G15" s="295"/>
      <c r="H15" s="295"/>
      <c r="K15" s="957"/>
      <c r="L15" s="958"/>
      <c r="M15" s="295" t="s">
        <v>349</v>
      </c>
    </row>
    <row r="16" spans="1:17" s="295" customFormat="1" ht="23.4" customHeight="1" x14ac:dyDescent="0.45">
      <c r="A16" s="295" t="s">
        <v>1391</v>
      </c>
    </row>
    <row r="17" spans="1:17" s="295" customFormat="1" ht="23.4" customHeight="1" x14ac:dyDescent="0.45">
      <c r="A17" s="295" t="s">
        <v>376</v>
      </c>
      <c r="K17" s="963"/>
      <c r="L17" s="963"/>
      <c r="M17" s="295" t="s">
        <v>133</v>
      </c>
    </row>
    <row r="18" spans="1:17" customFormat="1" ht="4.2" customHeight="1" x14ac:dyDescent="0.45"/>
    <row r="19" spans="1:17" s="295" customFormat="1" ht="23.4" customHeight="1" x14ac:dyDescent="0.45">
      <c r="A19" s="295" t="s">
        <v>878</v>
      </c>
      <c r="J19" s="525"/>
      <c r="K19" s="526"/>
      <c r="L19" s="1148" t="s">
        <v>875</v>
      </c>
      <c r="M19" s="1149"/>
      <c r="N19" s="518"/>
      <c r="O19" s="1150" t="s">
        <v>876</v>
      </c>
      <c r="P19" s="1149"/>
      <c r="Q19" s="1"/>
    </row>
    <row r="20" spans="1:17" customFormat="1" ht="3.6" customHeight="1" x14ac:dyDescent="0.45">
      <c r="K20" s="547"/>
      <c r="L20" s="547"/>
    </row>
    <row r="21" spans="1:17" customFormat="1" ht="27.75" customHeight="1" x14ac:dyDescent="0.45">
      <c r="A21" s="295" t="s">
        <v>927</v>
      </c>
      <c r="B21" s="295"/>
      <c r="C21" s="295"/>
      <c r="D21" s="295"/>
      <c r="E21" s="295"/>
      <c r="F21" s="295"/>
      <c r="G21" s="295"/>
      <c r="H21" s="295"/>
      <c r="I21" s="295"/>
      <c r="J21" s="295"/>
      <c r="K21" s="549"/>
      <c r="L21" s="549"/>
      <c r="M21" s="295"/>
      <c r="N21" s="295"/>
      <c r="O21" s="295"/>
      <c r="P21" s="295"/>
      <c r="Q21" s="295"/>
    </row>
    <row r="22" spans="1:17" customFormat="1" ht="27.75" customHeight="1" x14ac:dyDescent="0.45">
      <c r="A22" s="295"/>
      <c r="B22" s="518"/>
      <c r="C22" s="1039" t="s">
        <v>163</v>
      </c>
      <c r="D22" s="1040"/>
      <c r="E22" s="518"/>
      <c r="F22" s="1151" t="s">
        <v>164</v>
      </c>
      <c r="G22" s="1152"/>
      <c r="H22" s="518"/>
      <c r="I22" s="1039" t="s">
        <v>165</v>
      </c>
      <c r="J22" s="1040"/>
      <c r="K22" s="548"/>
      <c r="L22" s="1153" t="s">
        <v>194</v>
      </c>
      <c r="M22" s="1154"/>
      <c r="N22" s="1155"/>
      <c r="O22" s="1155"/>
      <c r="P22" s="1155"/>
      <c r="Q22" s="295"/>
    </row>
    <row r="23" spans="1:17" customFormat="1" ht="6.75" customHeight="1" x14ac:dyDescent="0.45">
      <c r="A23" s="295"/>
      <c r="B23" s="295"/>
      <c r="C23" s="295"/>
      <c r="D23" s="295"/>
      <c r="E23" s="295"/>
      <c r="F23" s="295"/>
      <c r="G23" s="295"/>
      <c r="H23" s="295"/>
      <c r="I23" s="295"/>
      <c r="J23" s="295"/>
      <c r="K23" s="295"/>
      <c r="L23" s="295"/>
      <c r="M23" s="295"/>
      <c r="N23" s="295"/>
      <c r="O23" s="295"/>
      <c r="P23" s="295"/>
      <c r="Q23" s="295"/>
    </row>
    <row r="24" spans="1:17" customFormat="1" ht="23.4" customHeight="1" x14ac:dyDescent="0.45">
      <c r="A24" s="527" t="s">
        <v>928</v>
      </c>
      <c r="K24" s="963"/>
      <c r="L24" s="963"/>
      <c r="M24" s="295" t="s">
        <v>133</v>
      </c>
    </row>
    <row r="25" spans="1:17" customFormat="1" ht="23.4" customHeight="1" x14ac:dyDescent="0.45">
      <c r="B25" s="1" t="s">
        <v>877</v>
      </c>
    </row>
    <row r="26" spans="1:17" customFormat="1" ht="23.4" customHeight="1" x14ac:dyDescent="0.45">
      <c r="B26" s="518"/>
      <c r="C26" s="1141" t="s">
        <v>879</v>
      </c>
      <c r="D26" s="1142"/>
      <c r="E26" s="1142"/>
      <c r="F26" s="1142"/>
      <c r="G26" s="1142"/>
      <c r="H26" s="1142"/>
      <c r="I26" s="1143"/>
      <c r="J26" s="518"/>
      <c r="K26" s="1144" t="s">
        <v>880</v>
      </c>
      <c r="L26" s="1144"/>
      <c r="M26" s="1144"/>
      <c r="N26" s="1144"/>
      <c r="O26" s="1144"/>
      <c r="P26" s="1144"/>
    </row>
    <row r="27" spans="1:17" customFormat="1" ht="23.4" customHeight="1" x14ac:dyDescent="0.45">
      <c r="B27" s="518"/>
      <c r="C27" s="1145" t="s">
        <v>881</v>
      </c>
      <c r="D27" s="1146"/>
      <c r="E27" s="1146"/>
      <c r="F27" s="1146"/>
      <c r="G27" s="1146"/>
      <c r="H27" s="1146"/>
      <c r="I27" s="1147"/>
      <c r="J27" s="518"/>
      <c r="K27" s="1141" t="s">
        <v>882</v>
      </c>
      <c r="L27" s="1142"/>
      <c r="M27" s="1142"/>
      <c r="N27" s="1142"/>
      <c r="O27" s="1142"/>
      <c r="P27" s="1143"/>
    </row>
    <row r="28" spans="1:17" s="304" customFormat="1" ht="6" customHeight="1" x14ac:dyDescent="0.2"/>
    <row r="29" spans="1:17" ht="23.4" customHeight="1" x14ac:dyDescent="0.45"/>
  </sheetData>
  <sheetProtection algorithmName="SHA-512" hashValue="jptc7WobkaE2vDN8FXJ0Y2bBBTPToA+Lx4HfPy+cVFtN7AoIGGiQvySjV5Aowc/dH7AldB9MXpT04AfU5pSf7w==" saltValue="apsNnDsqma3tCWmngNwWjw==" spinCount="100000" sheet="1" objects="1" scenarios="1" selectLockedCells="1"/>
  <mergeCells count="26">
    <mergeCell ref="C22:D22"/>
    <mergeCell ref="F22:G22"/>
    <mergeCell ref="I22:J22"/>
    <mergeCell ref="L22:M22"/>
    <mergeCell ref="N22:P22"/>
    <mergeCell ref="C26:I26"/>
    <mergeCell ref="K26:P26"/>
    <mergeCell ref="C27:I27"/>
    <mergeCell ref="K27:P27"/>
    <mergeCell ref="B4:D4"/>
    <mergeCell ref="E4:F4"/>
    <mergeCell ref="K24:L24"/>
    <mergeCell ref="C13:I13"/>
    <mergeCell ref="K13:Q13"/>
    <mergeCell ref="L19:M19"/>
    <mergeCell ref="O19:P19"/>
    <mergeCell ref="K7:L7"/>
    <mergeCell ref="K8:L8"/>
    <mergeCell ref="B10:I10"/>
    <mergeCell ref="K15:L15"/>
    <mergeCell ref="K17:L17"/>
    <mergeCell ref="P1:Q1"/>
    <mergeCell ref="B3:D3"/>
    <mergeCell ref="E3:F3"/>
    <mergeCell ref="B5:D5"/>
    <mergeCell ref="E5:F5"/>
  </mergeCells>
  <phoneticPr fontId="2"/>
  <conditionalFormatting sqref="P1 E3:F4 K7:L7 B10 K15 K17:L17 B22:B23 E22:E23 H22:H23 K22:K23 N22:N23 K8 B13 J13">
    <cfRule type="notContainsBlanks" dxfId="445" priority="13" stopIfTrue="1">
      <formula>LEN(TRIM(B1))&gt;0</formula>
    </cfRule>
  </conditionalFormatting>
  <conditionalFormatting sqref="E5:F5">
    <cfRule type="notContainsBlanks" dxfId="444" priority="11" stopIfTrue="1">
      <formula>LEN(TRIM(E5))&gt;0</formula>
    </cfRule>
  </conditionalFormatting>
  <conditionalFormatting sqref="K19">
    <cfRule type="notContainsBlanks" dxfId="443" priority="8" stopIfTrue="1">
      <formula>LEN(TRIM(K19))&gt;0</formula>
    </cfRule>
  </conditionalFormatting>
  <conditionalFormatting sqref="N19">
    <cfRule type="notContainsBlanks" dxfId="442" priority="7" stopIfTrue="1">
      <formula>LEN(TRIM(N19))&gt;0</formula>
    </cfRule>
  </conditionalFormatting>
  <conditionalFormatting sqref="K24:L24">
    <cfRule type="notContainsBlanks" dxfId="441" priority="6" stopIfTrue="1">
      <formula>LEN(TRIM(K24))&gt;0</formula>
    </cfRule>
  </conditionalFormatting>
  <conditionalFormatting sqref="B26">
    <cfRule type="notContainsBlanks" dxfId="440" priority="5" stopIfTrue="1">
      <formula>LEN(TRIM(B26))&gt;0</formula>
    </cfRule>
  </conditionalFormatting>
  <conditionalFormatting sqref="J26">
    <cfRule type="notContainsBlanks" dxfId="439" priority="4" stopIfTrue="1">
      <formula>LEN(TRIM(J26))&gt;0</formula>
    </cfRule>
  </conditionalFormatting>
  <conditionalFormatting sqref="B27">
    <cfRule type="notContainsBlanks" dxfId="438" priority="3" stopIfTrue="1">
      <formula>LEN(TRIM(B27))&gt;0</formula>
    </cfRule>
  </conditionalFormatting>
  <conditionalFormatting sqref="J27">
    <cfRule type="notContainsBlanks" dxfId="437" priority="2" stopIfTrue="1">
      <formula>LEN(TRIM(J27))&gt;0</formula>
    </cfRule>
  </conditionalFormatting>
  <conditionalFormatting sqref="B10:I10">
    <cfRule type="expression" dxfId="436" priority="1">
      <formula>$K$8="ない"</formula>
    </cfRule>
  </conditionalFormatting>
  <dataValidations count="4">
    <dataValidation type="list" allowBlank="1" showInputMessage="1" showError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xr:uid="{00000000-0002-0000-1000-000000000000}">
      <formula1>"ある,ない"</formula1>
    </dataValidation>
    <dataValidation type="list" operator="equal" allowBlank="1" showErrorMessage="1" errorTitle="入力規則違反" error="リストから選択してください" sqref="K65555:L65557 JG65555:JH65557 TC65555:TD65557 ACY65555:ACZ65557 AMU65555:AMV65557 AWQ65555:AWR65557 BGM65555:BGN65557 BQI65555:BQJ65557 CAE65555:CAF65557 CKA65555:CKB65557 CTW65555:CTX65557 DDS65555:DDT65557 DNO65555:DNP65557 DXK65555:DXL65557 EHG65555:EHH65557 ERC65555:ERD65557 FAY65555:FAZ65557 FKU65555:FKV65557 FUQ65555:FUR65557 GEM65555:GEN65557 GOI65555:GOJ65557 GYE65555:GYF65557 HIA65555:HIB65557 HRW65555:HRX65557 IBS65555:IBT65557 ILO65555:ILP65557 IVK65555:IVL65557 JFG65555:JFH65557 JPC65555:JPD65557 JYY65555:JYZ65557 KIU65555:KIV65557 KSQ65555:KSR65557 LCM65555:LCN65557 LMI65555:LMJ65557 LWE65555:LWF65557 MGA65555:MGB65557 MPW65555:MPX65557 MZS65555:MZT65557 NJO65555:NJP65557 NTK65555:NTL65557 ODG65555:ODH65557 ONC65555:OND65557 OWY65555:OWZ65557 PGU65555:PGV65557 PQQ65555:PQR65557 QAM65555:QAN65557 QKI65555:QKJ65557 QUE65555:QUF65557 REA65555:REB65557 RNW65555:RNX65557 RXS65555:RXT65557 SHO65555:SHP65557 SRK65555:SRL65557 TBG65555:TBH65557 TLC65555:TLD65557 TUY65555:TUZ65557 UEU65555:UEV65557 UOQ65555:UOR65557 UYM65555:UYN65557 VII65555:VIJ65557 VSE65555:VSF65557 WCA65555:WCB65557 WLW65555:WLX65557 WVS65555:WVT65557 K131091:L131093 JG131091:JH131093 TC131091:TD131093 ACY131091:ACZ131093 AMU131091:AMV131093 AWQ131091:AWR131093 BGM131091:BGN131093 BQI131091:BQJ131093 CAE131091:CAF131093 CKA131091:CKB131093 CTW131091:CTX131093 DDS131091:DDT131093 DNO131091:DNP131093 DXK131091:DXL131093 EHG131091:EHH131093 ERC131091:ERD131093 FAY131091:FAZ131093 FKU131091:FKV131093 FUQ131091:FUR131093 GEM131091:GEN131093 GOI131091:GOJ131093 GYE131091:GYF131093 HIA131091:HIB131093 HRW131091:HRX131093 IBS131091:IBT131093 ILO131091:ILP131093 IVK131091:IVL131093 JFG131091:JFH131093 JPC131091:JPD131093 JYY131091:JYZ131093 KIU131091:KIV131093 KSQ131091:KSR131093 LCM131091:LCN131093 LMI131091:LMJ131093 LWE131091:LWF131093 MGA131091:MGB131093 MPW131091:MPX131093 MZS131091:MZT131093 NJO131091:NJP131093 NTK131091:NTL131093 ODG131091:ODH131093 ONC131091:OND131093 OWY131091:OWZ131093 PGU131091:PGV131093 PQQ131091:PQR131093 QAM131091:QAN131093 QKI131091:QKJ131093 QUE131091:QUF131093 REA131091:REB131093 RNW131091:RNX131093 RXS131091:RXT131093 SHO131091:SHP131093 SRK131091:SRL131093 TBG131091:TBH131093 TLC131091:TLD131093 TUY131091:TUZ131093 UEU131091:UEV131093 UOQ131091:UOR131093 UYM131091:UYN131093 VII131091:VIJ131093 VSE131091:VSF131093 WCA131091:WCB131093 WLW131091:WLX131093 WVS131091:WVT131093 K196627:L196629 JG196627:JH196629 TC196627:TD196629 ACY196627:ACZ196629 AMU196627:AMV196629 AWQ196627:AWR196629 BGM196627:BGN196629 BQI196627:BQJ196629 CAE196627:CAF196629 CKA196627:CKB196629 CTW196627:CTX196629 DDS196627:DDT196629 DNO196627:DNP196629 DXK196627:DXL196629 EHG196627:EHH196629 ERC196627:ERD196629 FAY196627:FAZ196629 FKU196627:FKV196629 FUQ196627:FUR196629 GEM196627:GEN196629 GOI196627:GOJ196629 GYE196627:GYF196629 HIA196627:HIB196629 HRW196627:HRX196629 IBS196627:IBT196629 ILO196627:ILP196629 IVK196627:IVL196629 JFG196627:JFH196629 JPC196627:JPD196629 JYY196627:JYZ196629 KIU196627:KIV196629 KSQ196627:KSR196629 LCM196627:LCN196629 LMI196627:LMJ196629 LWE196627:LWF196629 MGA196627:MGB196629 MPW196627:MPX196629 MZS196627:MZT196629 NJO196627:NJP196629 NTK196627:NTL196629 ODG196627:ODH196629 ONC196627:OND196629 OWY196627:OWZ196629 PGU196627:PGV196629 PQQ196627:PQR196629 QAM196627:QAN196629 QKI196627:QKJ196629 QUE196627:QUF196629 REA196627:REB196629 RNW196627:RNX196629 RXS196627:RXT196629 SHO196627:SHP196629 SRK196627:SRL196629 TBG196627:TBH196629 TLC196627:TLD196629 TUY196627:TUZ196629 UEU196627:UEV196629 UOQ196627:UOR196629 UYM196627:UYN196629 VII196627:VIJ196629 VSE196627:VSF196629 WCA196627:WCB196629 WLW196627:WLX196629 WVS196627:WVT196629 K262163:L262165 JG262163:JH262165 TC262163:TD262165 ACY262163:ACZ262165 AMU262163:AMV262165 AWQ262163:AWR262165 BGM262163:BGN262165 BQI262163:BQJ262165 CAE262163:CAF262165 CKA262163:CKB262165 CTW262163:CTX262165 DDS262163:DDT262165 DNO262163:DNP262165 DXK262163:DXL262165 EHG262163:EHH262165 ERC262163:ERD262165 FAY262163:FAZ262165 FKU262163:FKV262165 FUQ262163:FUR262165 GEM262163:GEN262165 GOI262163:GOJ262165 GYE262163:GYF262165 HIA262163:HIB262165 HRW262163:HRX262165 IBS262163:IBT262165 ILO262163:ILP262165 IVK262163:IVL262165 JFG262163:JFH262165 JPC262163:JPD262165 JYY262163:JYZ262165 KIU262163:KIV262165 KSQ262163:KSR262165 LCM262163:LCN262165 LMI262163:LMJ262165 LWE262163:LWF262165 MGA262163:MGB262165 MPW262163:MPX262165 MZS262163:MZT262165 NJO262163:NJP262165 NTK262163:NTL262165 ODG262163:ODH262165 ONC262163:OND262165 OWY262163:OWZ262165 PGU262163:PGV262165 PQQ262163:PQR262165 QAM262163:QAN262165 QKI262163:QKJ262165 QUE262163:QUF262165 REA262163:REB262165 RNW262163:RNX262165 RXS262163:RXT262165 SHO262163:SHP262165 SRK262163:SRL262165 TBG262163:TBH262165 TLC262163:TLD262165 TUY262163:TUZ262165 UEU262163:UEV262165 UOQ262163:UOR262165 UYM262163:UYN262165 VII262163:VIJ262165 VSE262163:VSF262165 WCA262163:WCB262165 WLW262163:WLX262165 WVS262163:WVT262165 K327699:L327701 JG327699:JH327701 TC327699:TD327701 ACY327699:ACZ327701 AMU327699:AMV327701 AWQ327699:AWR327701 BGM327699:BGN327701 BQI327699:BQJ327701 CAE327699:CAF327701 CKA327699:CKB327701 CTW327699:CTX327701 DDS327699:DDT327701 DNO327699:DNP327701 DXK327699:DXL327701 EHG327699:EHH327701 ERC327699:ERD327701 FAY327699:FAZ327701 FKU327699:FKV327701 FUQ327699:FUR327701 GEM327699:GEN327701 GOI327699:GOJ327701 GYE327699:GYF327701 HIA327699:HIB327701 HRW327699:HRX327701 IBS327699:IBT327701 ILO327699:ILP327701 IVK327699:IVL327701 JFG327699:JFH327701 JPC327699:JPD327701 JYY327699:JYZ327701 KIU327699:KIV327701 KSQ327699:KSR327701 LCM327699:LCN327701 LMI327699:LMJ327701 LWE327699:LWF327701 MGA327699:MGB327701 MPW327699:MPX327701 MZS327699:MZT327701 NJO327699:NJP327701 NTK327699:NTL327701 ODG327699:ODH327701 ONC327699:OND327701 OWY327699:OWZ327701 PGU327699:PGV327701 PQQ327699:PQR327701 QAM327699:QAN327701 QKI327699:QKJ327701 QUE327699:QUF327701 REA327699:REB327701 RNW327699:RNX327701 RXS327699:RXT327701 SHO327699:SHP327701 SRK327699:SRL327701 TBG327699:TBH327701 TLC327699:TLD327701 TUY327699:TUZ327701 UEU327699:UEV327701 UOQ327699:UOR327701 UYM327699:UYN327701 VII327699:VIJ327701 VSE327699:VSF327701 WCA327699:WCB327701 WLW327699:WLX327701 WVS327699:WVT327701 K393235:L393237 JG393235:JH393237 TC393235:TD393237 ACY393235:ACZ393237 AMU393235:AMV393237 AWQ393235:AWR393237 BGM393235:BGN393237 BQI393235:BQJ393237 CAE393235:CAF393237 CKA393235:CKB393237 CTW393235:CTX393237 DDS393235:DDT393237 DNO393235:DNP393237 DXK393235:DXL393237 EHG393235:EHH393237 ERC393235:ERD393237 FAY393235:FAZ393237 FKU393235:FKV393237 FUQ393235:FUR393237 GEM393235:GEN393237 GOI393235:GOJ393237 GYE393235:GYF393237 HIA393235:HIB393237 HRW393235:HRX393237 IBS393235:IBT393237 ILO393235:ILP393237 IVK393235:IVL393237 JFG393235:JFH393237 JPC393235:JPD393237 JYY393235:JYZ393237 KIU393235:KIV393237 KSQ393235:KSR393237 LCM393235:LCN393237 LMI393235:LMJ393237 LWE393235:LWF393237 MGA393235:MGB393237 MPW393235:MPX393237 MZS393235:MZT393237 NJO393235:NJP393237 NTK393235:NTL393237 ODG393235:ODH393237 ONC393235:OND393237 OWY393235:OWZ393237 PGU393235:PGV393237 PQQ393235:PQR393237 QAM393235:QAN393237 QKI393235:QKJ393237 QUE393235:QUF393237 REA393235:REB393237 RNW393235:RNX393237 RXS393235:RXT393237 SHO393235:SHP393237 SRK393235:SRL393237 TBG393235:TBH393237 TLC393235:TLD393237 TUY393235:TUZ393237 UEU393235:UEV393237 UOQ393235:UOR393237 UYM393235:UYN393237 VII393235:VIJ393237 VSE393235:VSF393237 WCA393235:WCB393237 WLW393235:WLX393237 WVS393235:WVT393237 K458771:L458773 JG458771:JH458773 TC458771:TD458773 ACY458771:ACZ458773 AMU458771:AMV458773 AWQ458771:AWR458773 BGM458771:BGN458773 BQI458771:BQJ458773 CAE458771:CAF458773 CKA458771:CKB458773 CTW458771:CTX458773 DDS458771:DDT458773 DNO458771:DNP458773 DXK458771:DXL458773 EHG458771:EHH458773 ERC458771:ERD458773 FAY458771:FAZ458773 FKU458771:FKV458773 FUQ458771:FUR458773 GEM458771:GEN458773 GOI458771:GOJ458773 GYE458771:GYF458773 HIA458771:HIB458773 HRW458771:HRX458773 IBS458771:IBT458773 ILO458771:ILP458773 IVK458771:IVL458773 JFG458771:JFH458773 JPC458771:JPD458773 JYY458771:JYZ458773 KIU458771:KIV458773 KSQ458771:KSR458773 LCM458771:LCN458773 LMI458771:LMJ458773 LWE458771:LWF458773 MGA458771:MGB458773 MPW458771:MPX458773 MZS458771:MZT458773 NJO458771:NJP458773 NTK458771:NTL458773 ODG458771:ODH458773 ONC458771:OND458773 OWY458771:OWZ458773 PGU458771:PGV458773 PQQ458771:PQR458773 QAM458771:QAN458773 QKI458771:QKJ458773 QUE458771:QUF458773 REA458771:REB458773 RNW458771:RNX458773 RXS458771:RXT458773 SHO458771:SHP458773 SRK458771:SRL458773 TBG458771:TBH458773 TLC458771:TLD458773 TUY458771:TUZ458773 UEU458771:UEV458773 UOQ458771:UOR458773 UYM458771:UYN458773 VII458771:VIJ458773 VSE458771:VSF458773 WCA458771:WCB458773 WLW458771:WLX458773 WVS458771:WVT458773 K524307:L524309 JG524307:JH524309 TC524307:TD524309 ACY524307:ACZ524309 AMU524307:AMV524309 AWQ524307:AWR524309 BGM524307:BGN524309 BQI524307:BQJ524309 CAE524307:CAF524309 CKA524307:CKB524309 CTW524307:CTX524309 DDS524307:DDT524309 DNO524307:DNP524309 DXK524307:DXL524309 EHG524307:EHH524309 ERC524307:ERD524309 FAY524307:FAZ524309 FKU524307:FKV524309 FUQ524307:FUR524309 GEM524307:GEN524309 GOI524307:GOJ524309 GYE524307:GYF524309 HIA524307:HIB524309 HRW524307:HRX524309 IBS524307:IBT524309 ILO524307:ILP524309 IVK524307:IVL524309 JFG524307:JFH524309 JPC524307:JPD524309 JYY524307:JYZ524309 KIU524307:KIV524309 KSQ524307:KSR524309 LCM524307:LCN524309 LMI524307:LMJ524309 LWE524307:LWF524309 MGA524307:MGB524309 MPW524307:MPX524309 MZS524307:MZT524309 NJO524307:NJP524309 NTK524307:NTL524309 ODG524307:ODH524309 ONC524307:OND524309 OWY524307:OWZ524309 PGU524307:PGV524309 PQQ524307:PQR524309 QAM524307:QAN524309 QKI524307:QKJ524309 QUE524307:QUF524309 REA524307:REB524309 RNW524307:RNX524309 RXS524307:RXT524309 SHO524307:SHP524309 SRK524307:SRL524309 TBG524307:TBH524309 TLC524307:TLD524309 TUY524307:TUZ524309 UEU524307:UEV524309 UOQ524307:UOR524309 UYM524307:UYN524309 VII524307:VIJ524309 VSE524307:VSF524309 WCA524307:WCB524309 WLW524307:WLX524309 WVS524307:WVT524309 K589843:L589845 JG589843:JH589845 TC589843:TD589845 ACY589843:ACZ589845 AMU589843:AMV589845 AWQ589843:AWR589845 BGM589843:BGN589845 BQI589843:BQJ589845 CAE589843:CAF589845 CKA589843:CKB589845 CTW589843:CTX589845 DDS589843:DDT589845 DNO589843:DNP589845 DXK589843:DXL589845 EHG589843:EHH589845 ERC589843:ERD589845 FAY589843:FAZ589845 FKU589843:FKV589845 FUQ589843:FUR589845 GEM589843:GEN589845 GOI589843:GOJ589845 GYE589843:GYF589845 HIA589843:HIB589845 HRW589843:HRX589845 IBS589843:IBT589845 ILO589843:ILP589845 IVK589843:IVL589845 JFG589843:JFH589845 JPC589843:JPD589845 JYY589843:JYZ589845 KIU589843:KIV589845 KSQ589843:KSR589845 LCM589843:LCN589845 LMI589843:LMJ589845 LWE589843:LWF589845 MGA589843:MGB589845 MPW589843:MPX589845 MZS589843:MZT589845 NJO589843:NJP589845 NTK589843:NTL589845 ODG589843:ODH589845 ONC589843:OND589845 OWY589843:OWZ589845 PGU589843:PGV589845 PQQ589843:PQR589845 QAM589843:QAN589845 QKI589843:QKJ589845 QUE589843:QUF589845 REA589843:REB589845 RNW589843:RNX589845 RXS589843:RXT589845 SHO589843:SHP589845 SRK589843:SRL589845 TBG589843:TBH589845 TLC589843:TLD589845 TUY589843:TUZ589845 UEU589843:UEV589845 UOQ589843:UOR589845 UYM589843:UYN589845 VII589843:VIJ589845 VSE589843:VSF589845 WCA589843:WCB589845 WLW589843:WLX589845 WVS589843:WVT589845 K655379:L655381 JG655379:JH655381 TC655379:TD655381 ACY655379:ACZ655381 AMU655379:AMV655381 AWQ655379:AWR655381 BGM655379:BGN655381 BQI655379:BQJ655381 CAE655379:CAF655381 CKA655379:CKB655381 CTW655379:CTX655381 DDS655379:DDT655381 DNO655379:DNP655381 DXK655379:DXL655381 EHG655379:EHH655381 ERC655379:ERD655381 FAY655379:FAZ655381 FKU655379:FKV655381 FUQ655379:FUR655381 GEM655379:GEN655381 GOI655379:GOJ655381 GYE655379:GYF655381 HIA655379:HIB655381 HRW655379:HRX655381 IBS655379:IBT655381 ILO655379:ILP655381 IVK655379:IVL655381 JFG655379:JFH655381 JPC655379:JPD655381 JYY655379:JYZ655381 KIU655379:KIV655381 KSQ655379:KSR655381 LCM655379:LCN655381 LMI655379:LMJ655381 LWE655379:LWF655381 MGA655379:MGB655381 MPW655379:MPX655381 MZS655379:MZT655381 NJO655379:NJP655381 NTK655379:NTL655381 ODG655379:ODH655381 ONC655379:OND655381 OWY655379:OWZ655381 PGU655379:PGV655381 PQQ655379:PQR655381 QAM655379:QAN655381 QKI655379:QKJ655381 QUE655379:QUF655381 REA655379:REB655381 RNW655379:RNX655381 RXS655379:RXT655381 SHO655379:SHP655381 SRK655379:SRL655381 TBG655379:TBH655381 TLC655379:TLD655381 TUY655379:TUZ655381 UEU655379:UEV655381 UOQ655379:UOR655381 UYM655379:UYN655381 VII655379:VIJ655381 VSE655379:VSF655381 WCA655379:WCB655381 WLW655379:WLX655381 WVS655379:WVT655381 K720915:L720917 JG720915:JH720917 TC720915:TD720917 ACY720915:ACZ720917 AMU720915:AMV720917 AWQ720915:AWR720917 BGM720915:BGN720917 BQI720915:BQJ720917 CAE720915:CAF720917 CKA720915:CKB720917 CTW720915:CTX720917 DDS720915:DDT720917 DNO720915:DNP720917 DXK720915:DXL720917 EHG720915:EHH720917 ERC720915:ERD720917 FAY720915:FAZ720917 FKU720915:FKV720917 FUQ720915:FUR720917 GEM720915:GEN720917 GOI720915:GOJ720917 GYE720915:GYF720917 HIA720915:HIB720917 HRW720915:HRX720917 IBS720915:IBT720917 ILO720915:ILP720917 IVK720915:IVL720917 JFG720915:JFH720917 JPC720915:JPD720917 JYY720915:JYZ720917 KIU720915:KIV720917 KSQ720915:KSR720917 LCM720915:LCN720917 LMI720915:LMJ720917 LWE720915:LWF720917 MGA720915:MGB720917 MPW720915:MPX720917 MZS720915:MZT720917 NJO720915:NJP720917 NTK720915:NTL720917 ODG720915:ODH720917 ONC720915:OND720917 OWY720915:OWZ720917 PGU720915:PGV720917 PQQ720915:PQR720917 QAM720915:QAN720917 QKI720915:QKJ720917 QUE720915:QUF720917 REA720915:REB720917 RNW720915:RNX720917 RXS720915:RXT720917 SHO720915:SHP720917 SRK720915:SRL720917 TBG720915:TBH720917 TLC720915:TLD720917 TUY720915:TUZ720917 UEU720915:UEV720917 UOQ720915:UOR720917 UYM720915:UYN720917 VII720915:VIJ720917 VSE720915:VSF720917 WCA720915:WCB720917 WLW720915:WLX720917 WVS720915:WVT720917 K786451:L786453 JG786451:JH786453 TC786451:TD786453 ACY786451:ACZ786453 AMU786451:AMV786453 AWQ786451:AWR786453 BGM786451:BGN786453 BQI786451:BQJ786453 CAE786451:CAF786453 CKA786451:CKB786453 CTW786451:CTX786453 DDS786451:DDT786453 DNO786451:DNP786453 DXK786451:DXL786453 EHG786451:EHH786453 ERC786451:ERD786453 FAY786451:FAZ786453 FKU786451:FKV786453 FUQ786451:FUR786453 GEM786451:GEN786453 GOI786451:GOJ786453 GYE786451:GYF786453 HIA786451:HIB786453 HRW786451:HRX786453 IBS786451:IBT786453 ILO786451:ILP786453 IVK786451:IVL786453 JFG786451:JFH786453 JPC786451:JPD786453 JYY786451:JYZ786453 KIU786451:KIV786453 KSQ786451:KSR786453 LCM786451:LCN786453 LMI786451:LMJ786453 LWE786451:LWF786453 MGA786451:MGB786453 MPW786451:MPX786453 MZS786451:MZT786453 NJO786451:NJP786453 NTK786451:NTL786453 ODG786451:ODH786453 ONC786451:OND786453 OWY786451:OWZ786453 PGU786451:PGV786453 PQQ786451:PQR786453 QAM786451:QAN786453 QKI786451:QKJ786453 QUE786451:QUF786453 REA786451:REB786453 RNW786451:RNX786453 RXS786451:RXT786453 SHO786451:SHP786453 SRK786451:SRL786453 TBG786451:TBH786453 TLC786451:TLD786453 TUY786451:TUZ786453 UEU786451:UEV786453 UOQ786451:UOR786453 UYM786451:UYN786453 VII786451:VIJ786453 VSE786451:VSF786453 WCA786451:WCB786453 WLW786451:WLX786453 WVS786451:WVT786453 K851987:L851989 JG851987:JH851989 TC851987:TD851989 ACY851987:ACZ851989 AMU851987:AMV851989 AWQ851987:AWR851989 BGM851987:BGN851989 BQI851987:BQJ851989 CAE851987:CAF851989 CKA851987:CKB851989 CTW851987:CTX851989 DDS851987:DDT851989 DNO851987:DNP851989 DXK851987:DXL851989 EHG851987:EHH851989 ERC851987:ERD851989 FAY851987:FAZ851989 FKU851987:FKV851989 FUQ851987:FUR851989 GEM851987:GEN851989 GOI851987:GOJ851989 GYE851987:GYF851989 HIA851987:HIB851989 HRW851987:HRX851989 IBS851987:IBT851989 ILO851987:ILP851989 IVK851987:IVL851989 JFG851987:JFH851989 JPC851987:JPD851989 JYY851987:JYZ851989 KIU851987:KIV851989 KSQ851987:KSR851989 LCM851987:LCN851989 LMI851987:LMJ851989 LWE851987:LWF851989 MGA851987:MGB851989 MPW851987:MPX851989 MZS851987:MZT851989 NJO851987:NJP851989 NTK851987:NTL851989 ODG851987:ODH851989 ONC851987:OND851989 OWY851987:OWZ851989 PGU851987:PGV851989 PQQ851987:PQR851989 QAM851987:QAN851989 QKI851987:QKJ851989 QUE851987:QUF851989 REA851987:REB851989 RNW851987:RNX851989 RXS851987:RXT851989 SHO851987:SHP851989 SRK851987:SRL851989 TBG851987:TBH851989 TLC851987:TLD851989 TUY851987:TUZ851989 UEU851987:UEV851989 UOQ851987:UOR851989 UYM851987:UYN851989 VII851987:VIJ851989 VSE851987:VSF851989 WCA851987:WCB851989 WLW851987:WLX851989 WVS851987:WVT851989 K917523:L917525 JG917523:JH917525 TC917523:TD917525 ACY917523:ACZ917525 AMU917523:AMV917525 AWQ917523:AWR917525 BGM917523:BGN917525 BQI917523:BQJ917525 CAE917523:CAF917525 CKA917523:CKB917525 CTW917523:CTX917525 DDS917523:DDT917525 DNO917523:DNP917525 DXK917523:DXL917525 EHG917523:EHH917525 ERC917523:ERD917525 FAY917523:FAZ917525 FKU917523:FKV917525 FUQ917523:FUR917525 GEM917523:GEN917525 GOI917523:GOJ917525 GYE917523:GYF917525 HIA917523:HIB917525 HRW917523:HRX917525 IBS917523:IBT917525 ILO917523:ILP917525 IVK917523:IVL917525 JFG917523:JFH917525 JPC917523:JPD917525 JYY917523:JYZ917525 KIU917523:KIV917525 KSQ917523:KSR917525 LCM917523:LCN917525 LMI917523:LMJ917525 LWE917523:LWF917525 MGA917523:MGB917525 MPW917523:MPX917525 MZS917523:MZT917525 NJO917523:NJP917525 NTK917523:NTL917525 ODG917523:ODH917525 ONC917523:OND917525 OWY917523:OWZ917525 PGU917523:PGV917525 PQQ917523:PQR917525 QAM917523:QAN917525 QKI917523:QKJ917525 QUE917523:QUF917525 REA917523:REB917525 RNW917523:RNX917525 RXS917523:RXT917525 SHO917523:SHP917525 SRK917523:SRL917525 TBG917523:TBH917525 TLC917523:TLD917525 TUY917523:TUZ917525 UEU917523:UEV917525 UOQ917523:UOR917525 UYM917523:UYN917525 VII917523:VIJ917525 VSE917523:VSF917525 WCA917523:WCB917525 WLW917523:WLX917525 WVS917523:WVT917525 K983059:L983061 JG983059:JH983061 TC983059:TD983061 ACY983059:ACZ983061 AMU983059:AMV983061 AWQ983059:AWR983061 BGM983059:BGN983061 BQI983059:BQJ983061 CAE983059:CAF983061 CKA983059:CKB983061 CTW983059:CTX983061 DDS983059:DDT983061 DNO983059:DNP983061 DXK983059:DXL983061 EHG983059:EHH983061 ERC983059:ERD983061 FAY983059:FAZ983061 FKU983059:FKV983061 FUQ983059:FUR983061 GEM983059:GEN983061 GOI983059:GOJ983061 GYE983059:GYF983061 HIA983059:HIB983061 HRW983059:HRX983061 IBS983059:IBT983061 ILO983059:ILP983061 IVK983059:IVL983061 JFG983059:JFH983061 JPC983059:JPD983061 JYY983059:JYZ983061 KIU983059:KIV983061 KSQ983059:KSR983061 LCM983059:LCN983061 LMI983059:LMJ983061 LWE983059:LWF983061 MGA983059:MGB983061 MPW983059:MPX983061 MZS983059:MZT983061 NJO983059:NJP983061 NTK983059:NTL983061 ODG983059:ODH983061 ONC983059:OND983061 OWY983059:OWZ983061 PGU983059:PGV983061 PQQ983059:PQR983061 QAM983059:QAN983061 QKI983059:QKJ983061 QUE983059:QUF983061 REA983059:REB983061 RNW983059:RNX983061 RXS983059:RXT983061 SHO983059:SHP983061 SRK983059:SRL983061 TBG983059:TBH983061 TLC983059:TLD983061 TUY983059:TUZ983061 UEU983059:UEV983061 UOQ983059:UOR983061 UYM983059:UYN983061 VII983059:VIJ983061 VSE983059:VSF983061 WCA983059:WCB983061 WLW983059:WLX983061 WVS983059:WVT983061 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6:L65546 JG65546:JH65546 TC65546:TD65546 ACY65546:ACZ65546 AMU65546:AMV65546 AWQ65546:AWR65546 BGM65546:BGN65546 BQI65546:BQJ65546 CAE65546:CAF65546 CKA65546:CKB65546 CTW65546:CTX65546 DDS65546:DDT65546 DNO65546:DNP65546 DXK65546:DXL65546 EHG65546:EHH65546 ERC65546:ERD65546 FAY65546:FAZ65546 FKU65546:FKV65546 FUQ65546:FUR65546 GEM65546:GEN65546 GOI65546:GOJ65546 GYE65546:GYF65546 HIA65546:HIB65546 HRW65546:HRX65546 IBS65546:IBT65546 ILO65546:ILP65546 IVK65546:IVL65546 JFG65546:JFH65546 JPC65546:JPD65546 JYY65546:JYZ65546 KIU65546:KIV65546 KSQ65546:KSR65546 LCM65546:LCN65546 LMI65546:LMJ65546 LWE65546:LWF65546 MGA65546:MGB65546 MPW65546:MPX65546 MZS65546:MZT65546 NJO65546:NJP65546 NTK65546:NTL65546 ODG65546:ODH65546 ONC65546:OND65546 OWY65546:OWZ65546 PGU65546:PGV65546 PQQ65546:PQR65546 QAM65546:QAN65546 QKI65546:QKJ65546 QUE65546:QUF65546 REA65546:REB65546 RNW65546:RNX65546 RXS65546:RXT65546 SHO65546:SHP65546 SRK65546:SRL65546 TBG65546:TBH65546 TLC65546:TLD65546 TUY65546:TUZ65546 UEU65546:UEV65546 UOQ65546:UOR65546 UYM65546:UYN65546 VII65546:VIJ65546 VSE65546:VSF65546 WCA65546:WCB65546 WLW65546:WLX65546 WVS65546:WVT65546 K131082:L131082 JG131082:JH131082 TC131082:TD131082 ACY131082:ACZ131082 AMU131082:AMV131082 AWQ131082:AWR131082 BGM131082:BGN131082 BQI131082:BQJ131082 CAE131082:CAF131082 CKA131082:CKB131082 CTW131082:CTX131082 DDS131082:DDT131082 DNO131082:DNP131082 DXK131082:DXL131082 EHG131082:EHH131082 ERC131082:ERD131082 FAY131082:FAZ131082 FKU131082:FKV131082 FUQ131082:FUR131082 GEM131082:GEN131082 GOI131082:GOJ131082 GYE131082:GYF131082 HIA131082:HIB131082 HRW131082:HRX131082 IBS131082:IBT131082 ILO131082:ILP131082 IVK131082:IVL131082 JFG131082:JFH131082 JPC131082:JPD131082 JYY131082:JYZ131082 KIU131082:KIV131082 KSQ131082:KSR131082 LCM131082:LCN131082 LMI131082:LMJ131082 LWE131082:LWF131082 MGA131082:MGB131082 MPW131082:MPX131082 MZS131082:MZT131082 NJO131082:NJP131082 NTK131082:NTL131082 ODG131082:ODH131082 ONC131082:OND131082 OWY131082:OWZ131082 PGU131082:PGV131082 PQQ131082:PQR131082 QAM131082:QAN131082 QKI131082:QKJ131082 QUE131082:QUF131082 REA131082:REB131082 RNW131082:RNX131082 RXS131082:RXT131082 SHO131082:SHP131082 SRK131082:SRL131082 TBG131082:TBH131082 TLC131082:TLD131082 TUY131082:TUZ131082 UEU131082:UEV131082 UOQ131082:UOR131082 UYM131082:UYN131082 VII131082:VIJ131082 VSE131082:VSF131082 WCA131082:WCB131082 WLW131082:WLX131082 WVS131082:WVT131082 K196618:L196618 JG196618:JH196618 TC196618:TD196618 ACY196618:ACZ196618 AMU196618:AMV196618 AWQ196618:AWR196618 BGM196618:BGN196618 BQI196618:BQJ196618 CAE196618:CAF196618 CKA196618:CKB196618 CTW196618:CTX196618 DDS196618:DDT196618 DNO196618:DNP196618 DXK196618:DXL196618 EHG196618:EHH196618 ERC196618:ERD196618 FAY196618:FAZ196618 FKU196618:FKV196618 FUQ196618:FUR196618 GEM196618:GEN196618 GOI196618:GOJ196618 GYE196618:GYF196618 HIA196618:HIB196618 HRW196618:HRX196618 IBS196618:IBT196618 ILO196618:ILP196618 IVK196618:IVL196618 JFG196618:JFH196618 JPC196618:JPD196618 JYY196618:JYZ196618 KIU196618:KIV196618 KSQ196618:KSR196618 LCM196618:LCN196618 LMI196618:LMJ196618 LWE196618:LWF196618 MGA196618:MGB196618 MPW196618:MPX196618 MZS196618:MZT196618 NJO196618:NJP196618 NTK196618:NTL196618 ODG196618:ODH196618 ONC196618:OND196618 OWY196618:OWZ196618 PGU196618:PGV196618 PQQ196618:PQR196618 QAM196618:QAN196618 QKI196618:QKJ196618 QUE196618:QUF196618 REA196618:REB196618 RNW196618:RNX196618 RXS196618:RXT196618 SHO196618:SHP196618 SRK196618:SRL196618 TBG196618:TBH196618 TLC196618:TLD196618 TUY196618:TUZ196618 UEU196618:UEV196618 UOQ196618:UOR196618 UYM196618:UYN196618 VII196618:VIJ196618 VSE196618:VSF196618 WCA196618:WCB196618 WLW196618:WLX196618 WVS196618:WVT196618 K262154:L262154 JG262154:JH262154 TC262154:TD262154 ACY262154:ACZ262154 AMU262154:AMV262154 AWQ262154:AWR262154 BGM262154:BGN262154 BQI262154:BQJ262154 CAE262154:CAF262154 CKA262154:CKB262154 CTW262154:CTX262154 DDS262154:DDT262154 DNO262154:DNP262154 DXK262154:DXL262154 EHG262154:EHH262154 ERC262154:ERD262154 FAY262154:FAZ262154 FKU262154:FKV262154 FUQ262154:FUR262154 GEM262154:GEN262154 GOI262154:GOJ262154 GYE262154:GYF262154 HIA262154:HIB262154 HRW262154:HRX262154 IBS262154:IBT262154 ILO262154:ILP262154 IVK262154:IVL262154 JFG262154:JFH262154 JPC262154:JPD262154 JYY262154:JYZ262154 KIU262154:KIV262154 KSQ262154:KSR262154 LCM262154:LCN262154 LMI262154:LMJ262154 LWE262154:LWF262154 MGA262154:MGB262154 MPW262154:MPX262154 MZS262154:MZT262154 NJO262154:NJP262154 NTK262154:NTL262154 ODG262154:ODH262154 ONC262154:OND262154 OWY262154:OWZ262154 PGU262154:PGV262154 PQQ262154:PQR262154 QAM262154:QAN262154 QKI262154:QKJ262154 QUE262154:QUF262154 REA262154:REB262154 RNW262154:RNX262154 RXS262154:RXT262154 SHO262154:SHP262154 SRK262154:SRL262154 TBG262154:TBH262154 TLC262154:TLD262154 TUY262154:TUZ262154 UEU262154:UEV262154 UOQ262154:UOR262154 UYM262154:UYN262154 VII262154:VIJ262154 VSE262154:VSF262154 WCA262154:WCB262154 WLW262154:WLX262154 WVS262154:WVT262154 K327690:L327690 JG327690:JH327690 TC327690:TD327690 ACY327690:ACZ327690 AMU327690:AMV327690 AWQ327690:AWR327690 BGM327690:BGN327690 BQI327690:BQJ327690 CAE327690:CAF327690 CKA327690:CKB327690 CTW327690:CTX327690 DDS327690:DDT327690 DNO327690:DNP327690 DXK327690:DXL327690 EHG327690:EHH327690 ERC327690:ERD327690 FAY327690:FAZ327690 FKU327690:FKV327690 FUQ327690:FUR327690 GEM327690:GEN327690 GOI327690:GOJ327690 GYE327690:GYF327690 HIA327690:HIB327690 HRW327690:HRX327690 IBS327690:IBT327690 ILO327690:ILP327690 IVK327690:IVL327690 JFG327690:JFH327690 JPC327690:JPD327690 JYY327690:JYZ327690 KIU327690:KIV327690 KSQ327690:KSR327690 LCM327690:LCN327690 LMI327690:LMJ327690 LWE327690:LWF327690 MGA327690:MGB327690 MPW327690:MPX327690 MZS327690:MZT327690 NJO327690:NJP327690 NTK327690:NTL327690 ODG327690:ODH327690 ONC327690:OND327690 OWY327690:OWZ327690 PGU327690:PGV327690 PQQ327690:PQR327690 QAM327690:QAN327690 QKI327690:QKJ327690 QUE327690:QUF327690 REA327690:REB327690 RNW327690:RNX327690 RXS327690:RXT327690 SHO327690:SHP327690 SRK327690:SRL327690 TBG327690:TBH327690 TLC327690:TLD327690 TUY327690:TUZ327690 UEU327690:UEV327690 UOQ327690:UOR327690 UYM327690:UYN327690 VII327690:VIJ327690 VSE327690:VSF327690 WCA327690:WCB327690 WLW327690:WLX327690 WVS327690:WVT327690 K393226:L393226 JG393226:JH393226 TC393226:TD393226 ACY393226:ACZ393226 AMU393226:AMV393226 AWQ393226:AWR393226 BGM393226:BGN393226 BQI393226:BQJ393226 CAE393226:CAF393226 CKA393226:CKB393226 CTW393226:CTX393226 DDS393226:DDT393226 DNO393226:DNP393226 DXK393226:DXL393226 EHG393226:EHH393226 ERC393226:ERD393226 FAY393226:FAZ393226 FKU393226:FKV393226 FUQ393226:FUR393226 GEM393226:GEN393226 GOI393226:GOJ393226 GYE393226:GYF393226 HIA393226:HIB393226 HRW393226:HRX393226 IBS393226:IBT393226 ILO393226:ILP393226 IVK393226:IVL393226 JFG393226:JFH393226 JPC393226:JPD393226 JYY393226:JYZ393226 KIU393226:KIV393226 KSQ393226:KSR393226 LCM393226:LCN393226 LMI393226:LMJ393226 LWE393226:LWF393226 MGA393226:MGB393226 MPW393226:MPX393226 MZS393226:MZT393226 NJO393226:NJP393226 NTK393226:NTL393226 ODG393226:ODH393226 ONC393226:OND393226 OWY393226:OWZ393226 PGU393226:PGV393226 PQQ393226:PQR393226 QAM393226:QAN393226 QKI393226:QKJ393226 QUE393226:QUF393226 REA393226:REB393226 RNW393226:RNX393226 RXS393226:RXT393226 SHO393226:SHP393226 SRK393226:SRL393226 TBG393226:TBH393226 TLC393226:TLD393226 TUY393226:TUZ393226 UEU393226:UEV393226 UOQ393226:UOR393226 UYM393226:UYN393226 VII393226:VIJ393226 VSE393226:VSF393226 WCA393226:WCB393226 WLW393226:WLX393226 WVS393226:WVT393226 K458762:L458762 JG458762:JH458762 TC458762:TD458762 ACY458762:ACZ458762 AMU458762:AMV458762 AWQ458762:AWR458762 BGM458762:BGN458762 BQI458762:BQJ458762 CAE458762:CAF458762 CKA458762:CKB458762 CTW458762:CTX458762 DDS458762:DDT458762 DNO458762:DNP458762 DXK458762:DXL458762 EHG458762:EHH458762 ERC458762:ERD458762 FAY458762:FAZ458762 FKU458762:FKV458762 FUQ458762:FUR458762 GEM458762:GEN458762 GOI458762:GOJ458762 GYE458762:GYF458762 HIA458762:HIB458762 HRW458762:HRX458762 IBS458762:IBT458762 ILO458762:ILP458762 IVK458762:IVL458762 JFG458762:JFH458762 JPC458762:JPD458762 JYY458762:JYZ458762 KIU458762:KIV458762 KSQ458762:KSR458762 LCM458762:LCN458762 LMI458762:LMJ458762 LWE458762:LWF458762 MGA458762:MGB458762 MPW458762:MPX458762 MZS458762:MZT458762 NJO458762:NJP458762 NTK458762:NTL458762 ODG458762:ODH458762 ONC458762:OND458762 OWY458762:OWZ458762 PGU458762:PGV458762 PQQ458762:PQR458762 QAM458762:QAN458762 QKI458762:QKJ458762 QUE458762:QUF458762 REA458762:REB458762 RNW458762:RNX458762 RXS458762:RXT458762 SHO458762:SHP458762 SRK458762:SRL458762 TBG458762:TBH458762 TLC458762:TLD458762 TUY458762:TUZ458762 UEU458762:UEV458762 UOQ458762:UOR458762 UYM458762:UYN458762 VII458762:VIJ458762 VSE458762:VSF458762 WCA458762:WCB458762 WLW458762:WLX458762 WVS458762:WVT458762 K524298:L524298 JG524298:JH524298 TC524298:TD524298 ACY524298:ACZ524298 AMU524298:AMV524298 AWQ524298:AWR524298 BGM524298:BGN524298 BQI524298:BQJ524298 CAE524298:CAF524298 CKA524298:CKB524298 CTW524298:CTX524298 DDS524298:DDT524298 DNO524298:DNP524298 DXK524298:DXL524298 EHG524298:EHH524298 ERC524298:ERD524298 FAY524298:FAZ524298 FKU524298:FKV524298 FUQ524298:FUR524298 GEM524298:GEN524298 GOI524298:GOJ524298 GYE524298:GYF524298 HIA524298:HIB524298 HRW524298:HRX524298 IBS524298:IBT524298 ILO524298:ILP524298 IVK524298:IVL524298 JFG524298:JFH524298 JPC524298:JPD524298 JYY524298:JYZ524298 KIU524298:KIV524298 KSQ524298:KSR524298 LCM524298:LCN524298 LMI524298:LMJ524298 LWE524298:LWF524298 MGA524298:MGB524298 MPW524298:MPX524298 MZS524298:MZT524298 NJO524298:NJP524298 NTK524298:NTL524298 ODG524298:ODH524298 ONC524298:OND524298 OWY524298:OWZ524298 PGU524298:PGV524298 PQQ524298:PQR524298 QAM524298:QAN524298 QKI524298:QKJ524298 QUE524298:QUF524298 REA524298:REB524298 RNW524298:RNX524298 RXS524298:RXT524298 SHO524298:SHP524298 SRK524298:SRL524298 TBG524298:TBH524298 TLC524298:TLD524298 TUY524298:TUZ524298 UEU524298:UEV524298 UOQ524298:UOR524298 UYM524298:UYN524298 VII524298:VIJ524298 VSE524298:VSF524298 WCA524298:WCB524298 WLW524298:WLX524298 WVS524298:WVT524298 K589834:L589834 JG589834:JH589834 TC589834:TD589834 ACY589834:ACZ589834 AMU589834:AMV589834 AWQ589834:AWR589834 BGM589834:BGN589834 BQI589834:BQJ589834 CAE589834:CAF589834 CKA589834:CKB589834 CTW589834:CTX589834 DDS589834:DDT589834 DNO589834:DNP589834 DXK589834:DXL589834 EHG589834:EHH589834 ERC589834:ERD589834 FAY589834:FAZ589834 FKU589834:FKV589834 FUQ589834:FUR589834 GEM589834:GEN589834 GOI589834:GOJ589834 GYE589834:GYF589834 HIA589834:HIB589834 HRW589834:HRX589834 IBS589834:IBT589834 ILO589834:ILP589834 IVK589834:IVL589834 JFG589834:JFH589834 JPC589834:JPD589834 JYY589834:JYZ589834 KIU589834:KIV589834 KSQ589834:KSR589834 LCM589834:LCN589834 LMI589834:LMJ589834 LWE589834:LWF589834 MGA589834:MGB589834 MPW589834:MPX589834 MZS589834:MZT589834 NJO589834:NJP589834 NTK589834:NTL589834 ODG589834:ODH589834 ONC589834:OND589834 OWY589834:OWZ589834 PGU589834:PGV589834 PQQ589834:PQR589834 QAM589834:QAN589834 QKI589834:QKJ589834 QUE589834:QUF589834 REA589834:REB589834 RNW589834:RNX589834 RXS589834:RXT589834 SHO589834:SHP589834 SRK589834:SRL589834 TBG589834:TBH589834 TLC589834:TLD589834 TUY589834:TUZ589834 UEU589834:UEV589834 UOQ589834:UOR589834 UYM589834:UYN589834 VII589834:VIJ589834 VSE589834:VSF589834 WCA589834:WCB589834 WLW589834:WLX589834 WVS589834:WVT589834 K655370:L655370 JG655370:JH655370 TC655370:TD655370 ACY655370:ACZ655370 AMU655370:AMV655370 AWQ655370:AWR655370 BGM655370:BGN655370 BQI655370:BQJ655370 CAE655370:CAF655370 CKA655370:CKB655370 CTW655370:CTX655370 DDS655370:DDT655370 DNO655370:DNP655370 DXK655370:DXL655370 EHG655370:EHH655370 ERC655370:ERD655370 FAY655370:FAZ655370 FKU655370:FKV655370 FUQ655370:FUR655370 GEM655370:GEN655370 GOI655370:GOJ655370 GYE655370:GYF655370 HIA655370:HIB655370 HRW655370:HRX655370 IBS655370:IBT655370 ILO655370:ILP655370 IVK655370:IVL655370 JFG655370:JFH655370 JPC655370:JPD655370 JYY655370:JYZ655370 KIU655370:KIV655370 KSQ655370:KSR655370 LCM655370:LCN655370 LMI655370:LMJ655370 LWE655370:LWF655370 MGA655370:MGB655370 MPW655370:MPX655370 MZS655370:MZT655370 NJO655370:NJP655370 NTK655370:NTL655370 ODG655370:ODH655370 ONC655370:OND655370 OWY655370:OWZ655370 PGU655370:PGV655370 PQQ655370:PQR655370 QAM655370:QAN655370 QKI655370:QKJ655370 QUE655370:QUF655370 REA655370:REB655370 RNW655370:RNX655370 RXS655370:RXT655370 SHO655370:SHP655370 SRK655370:SRL655370 TBG655370:TBH655370 TLC655370:TLD655370 TUY655370:TUZ655370 UEU655370:UEV655370 UOQ655370:UOR655370 UYM655370:UYN655370 VII655370:VIJ655370 VSE655370:VSF655370 WCA655370:WCB655370 WLW655370:WLX655370 WVS655370:WVT655370 K720906:L720906 JG720906:JH720906 TC720906:TD720906 ACY720906:ACZ720906 AMU720906:AMV720906 AWQ720906:AWR720906 BGM720906:BGN720906 BQI720906:BQJ720906 CAE720906:CAF720906 CKA720906:CKB720906 CTW720906:CTX720906 DDS720906:DDT720906 DNO720906:DNP720906 DXK720906:DXL720906 EHG720906:EHH720906 ERC720906:ERD720906 FAY720906:FAZ720906 FKU720906:FKV720906 FUQ720906:FUR720906 GEM720906:GEN720906 GOI720906:GOJ720906 GYE720906:GYF720906 HIA720906:HIB720906 HRW720906:HRX720906 IBS720906:IBT720906 ILO720906:ILP720906 IVK720906:IVL720906 JFG720906:JFH720906 JPC720906:JPD720906 JYY720906:JYZ720906 KIU720906:KIV720906 KSQ720906:KSR720906 LCM720906:LCN720906 LMI720906:LMJ720906 LWE720906:LWF720906 MGA720906:MGB720906 MPW720906:MPX720906 MZS720906:MZT720906 NJO720906:NJP720906 NTK720906:NTL720906 ODG720906:ODH720906 ONC720906:OND720906 OWY720906:OWZ720906 PGU720906:PGV720906 PQQ720906:PQR720906 QAM720906:QAN720906 QKI720906:QKJ720906 QUE720906:QUF720906 REA720906:REB720906 RNW720906:RNX720906 RXS720906:RXT720906 SHO720906:SHP720906 SRK720906:SRL720906 TBG720906:TBH720906 TLC720906:TLD720906 TUY720906:TUZ720906 UEU720906:UEV720906 UOQ720906:UOR720906 UYM720906:UYN720906 VII720906:VIJ720906 VSE720906:VSF720906 WCA720906:WCB720906 WLW720906:WLX720906 WVS720906:WVT720906 K786442:L786442 JG786442:JH786442 TC786442:TD786442 ACY786442:ACZ786442 AMU786442:AMV786442 AWQ786442:AWR786442 BGM786442:BGN786442 BQI786442:BQJ786442 CAE786442:CAF786442 CKA786442:CKB786442 CTW786442:CTX786442 DDS786442:DDT786442 DNO786442:DNP786442 DXK786442:DXL786442 EHG786442:EHH786442 ERC786442:ERD786442 FAY786442:FAZ786442 FKU786442:FKV786442 FUQ786442:FUR786442 GEM786442:GEN786442 GOI786442:GOJ786442 GYE786442:GYF786442 HIA786442:HIB786442 HRW786442:HRX786442 IBS786442:IBT786442 ILO786442:ILP786442 IVK786442:IVL786442 JFG786442:JFH786442 JPC786442:JPD786442 JYY786442:JYZ786442 KIU786442:KIV786442 KSQ786442:KSR786442 LCM786442:LCN786442 LMI786442:LMJ786442 LWE786442:LWF786442 MGA786442:MGB786442 MPW786442:MPX786442 MZS786442:MZT786442 NJO786442:NJP786442 NTK786442:NTL786442 ODG786442:ODH786442 ONC786442:OND786442 OWY786442:OWZ786442 PGU786442:PGV786442 PQQ786442:PQR786442 QAM786442:QAN786442 QKI786442:QKJ786442 QUE786442:QUF786442 REA786442:REB786442 RNW786442:RNX786442 RXS786442:RXT786442 SHO786442:SHP786442 SRK786442:SRL786442 TBG786442:TBH786442 TLC786442:TLD786442 TUY786442:TUZ786442 UEU786442:UEV786442 UOQ786442:UOR786442 UYM786442:UYN786442 VII786442:VIJ786442 VSE786442:VSF786442 WCA786442:WCB786442 WLW786442:WLX786442 WVS786442:WVT786442 K851978:L851978 JG851978:JH851978 TC851978:TD851978 ACY851978:ACZ851978 AMU851978:AMV851978 AWQ851978:AWR851978 BGM851978:BGN851978 BQI851978:BQJ851978 CAE851978:CAF851978 CKA851978:CKB851978 CTW851978:CTX851978 DDS851978:DDT851978 DNO851978:DNP851978 DXK851978:DXL851978 EHG851978:EHH851978 ERC851978:ERD851978 FAY851978:FAZ851978 FKU851978:FKV851978 FUQ851978:FUR851978 GEM851978:GEN851978 GOI851978:GOJ851978 GYE851978:GYF851978 HIA851978:HIB851978 HRW851978:HRX851978 IBS851978:IBT851978 ILO851978:ILP851978 IVK851978:IVL851978 JFG851978:JFH851978 JPC851978:JPD851978 JYY851978:JYZ851978 KIU851978:KIV851978 KSQ851978:KSR851978 LCM851978:LCN851978 LMI851978:LMJ851978 LWE851978:LWF851978 MGA851978:MGB851978 MPW851978:MPX851978 MZS851978:MZT851978 NJO851978:NJP851978 NTK851978:NTL851978 ODG851978:ODH851978 ONC851978:OND851978 OWY851978:OWZ851978 PGU851978:PGV851978 PQQ851978:PQR851978 QAM851978:QAN851978 QKI851978:QKJ851978 QUE851978:QUF851978 REA851978:REB851978 RNW851978:RNX851978 RXS851978:RXT851978 SHO851978:SHP851978 SRK851978:SRL851978 TBG851978:TBH851978 TLC851978:TLD851978 TUY851978:TUZ851978 UEU851978:UEV851978 UOQ851978:UOR851978 UYM851978:UYN851978 VII851978:VIJ851978 VSE851978:VSF851978 WCA851978:WCB851978 WLW851978:WLX851978 WVS851978:WVT851978 K917514:L917514 JG917514:JH917514 TC917514:TD917514 ACY917514:ACZ917514 AMU917514:AMV917514 AWQ917514:AWR917514 BGM917514:BGN917514 BQI917514:BQJ917514 CAE917514:CAF917514 CKA917514:CKB917514 CTW917514:CTX917514 DDS917514:DDT917514 DNO917514:DNP917514 DXK917514:DXL917514 EHG917514:EHH917514 ERC917514:ERD917514 FAY917514:FAZ917514 FKU917514:FKV917514 FUQ917514:FUR917514 GEM917514:GEN917514 GOI917514:GOJ917514 GYE917514:GYF917514 HIA917514:HIB917514 HRW917514:HRX917514 IBS917514:IBT917514 ILO917514:ILP917514 IVK917514:IVL917514 JFG917514:JFH917514 JPC917514:JPD917514 JYY917514:JYZ917514 KIU917514:KIV917514 KSQ917514:KSR917514 LCM917514:LCN917514 LMI917514:LMJ917514 LWE917514:LWF917514 MGA917514:MGB917514 MPW917514:MPX917514 MZS917514:MZT917514 NJO917514:NJP917514 NTK917514:NTL917514 ODG917514:ODH917514 ONC917514:OND917514 OWY917514:OWZ917514 PGU917514:PGV917514 PQQ917514:PQR917514 QAM917514:QAN917514 QKI917514:QKJ917514 QUE917514:QUF917514 REA917514:REB917514 RNW917514:RNX917514 RXS917514:RXT917514 SHO917514:SHP917514 SRK917514:SRL917514 TBG917514:TBH917514 TLC917514:TLD917514 TUY917514:TUZ917514 UEU917514:UEV917514 UOQ917514:UOR917514 UYM917514:UYN917514 VII917514:VIJ917514 VSE917514:VSF917514 WCA917514:WCB917514 WLW917514:WLX917514 WVS917514:WVT917514 K983050:L983050 JG983050:JH983050 TC983050:TD983050 ACY983050:ACZ983050 AMU983050:AMV983050 AWQ983050:AWR983050 BGM983050:BGN983050 BQI983050:BQJ983050 CAE983050:CAF983050 CKA983050:CKB983050 CTW983050:CTX983050 DDS983050:DDT983050 DNO983050:DNP983050 DXK983050:DXL983050 EHG983050:EHH983050 ERC983050:ERD983050 FAY983050:FAZ983050 FKU983050:FKV983050 FUQ983050:FUR983050 GEM983050:GEN983050 GOI983050:GOJ983050 GYE983050:GYF983050 HIA983050:HIB983050 HRW983050:HRX983050 IBS983050:IBT983050 ILO983050:ILP983050 IVK983050:IVL983050 JFG983050:JFH983050 JPC983050:JPD983050 JYY983050:JYZ983050 KIU983050:KIV983050 KSQ983050:KSR983050 LCM983050:LCN983050 LMI983050:LMJ983050 LWE983050:LWF983050 MGA983050:MGB983050 MPW983050:MPX983050 MZS983050:MZT983050 NJO983050:NJP983050 NTK983050:NTL983050 ODG983050:ODH983050 ONC983050:OND983050 OWY983050:OWZ983050 PGU983050:PGV983050 PQQ983050:PQR983050 QAM983050:QAN983050 QKI983050:QKJ983050 QUE983050:QUF983050 REA983050:REB983050 RNW983050:RNX983050 RXS983050:RXT983050 SHO983050:SHP983050 SRK983050:SRL983050 TBG983050:TBH983050 TLC983050:TLD983050 TUY983050:TUZ983050 UEU983050:UEV983050 UOQ983050:UOR983050 UYM983050:UYN983050 VII983050:VIJ983050 VSE983050:VSF983050 WCA983050:WCB983050 WLW983050:WLX983050 WVS983050:WVT983050 K65562:L65562 JG65562:JH65562 TC65562:TD65562 ACY65562:ACZ65562 AMU65562:AMV65562 AWQ65562:AWR65562 BGM65562:BGN65562 BQI65562:BQJ65562 CAE65562:CAF65562 CKA65562:CKB65562 CTW65562:CTX65562 DDS65562:DDT65562 DNO65562:DNP65562 DXK65562:DXL65562 EHG65562:EHH65562 ERC65562:ERD65562 FAY65562:FAZ65562 FKU65562:FKV65562 FUQ65562:FUR65562 GEM65562:GEN65562 GOI65562:GOJ65562 GYE65562:GYF65562 HIA65562:HIB65562 HRW65562:HRX65562 IBS65562:IBT65562 ILO65562:ILP65562 IVK65562:IVL65562 JFG65562:JFH65562 JPC65562:JPD65562 JYY65562:JYZ65562 KIU65562:KIV65562 KSQ65562:KSR65562 LCM65562:LCN65562 LMI65562:LMJ65562 LWE65562:LWF65562 MGA65562:MGB65562 MPW65562:MPX65562 MZS65562:MZT65562 NJO65562:NJP65562 NTK65562:NTL65562 ODG65562:ODH65562 ONC65562:OND65562 OWY65562:OWZ65562 PGU65562:PGV65562 PQQ65562:PQR65562 QAM65562:QAN65562 QKI65562:QKJ65562 QUE65562:QUF65562 REA65562:REB65562 RNW65562:RNX65562 RXS65562:RXT65562 SHO65562:SHP65562 SRK65562:SRL65562 TBG65562:TBH65562 TLC65562:TLD65562 TUY65562:TUZ65562 UEU65562:UEV65562 UOQ65562:UOR65562 UYM65562:UYN65562 VII65562:VIJ65562 VSE65562:VSF65562 WCA65562:WCB65562 WLW65562:WLX65562 WVS65562:WVT65562 K131098:L131098 JG131098:JH131098 TC131098:TD131098 ACY131098:ACZ131098 AMU131098:AMV131098 AWQ131098:AWR131098 BGM131098:BGN131098 BQI131098:BQJ131098 CAE131098:CAF131098 CKA131098:CKB131098 CTW131098:CTX131098 DDS131098:DDT131098 DNO131098:DNP131098 DXK131098:DXL131098 EHG131098:EHH131098 ERC131098:ERD131098 FAY131098:FAZ131098 FKU131098:FKV131098 FUQ131098:FUR131098 GEM131098:GEN131098 GOI131098:GOJ131098 GYE131098:GYF131098 HIA131098:HIB131098 HRW131098:HRX131098 IBS131098:IBT131098 ILO131098:ILP131098 IVK131098:IVL131098 JFG131098:JFH131098 JPC131098:JPD131098 JYY131098:JYZ131098 KIU131098:KIV131098 KSQ131098:KSR131098 LCM131098:LCN131098 LMI131098:LMJ131098 LWE131098:LWF131098 MGA131098:MGB131098 MPW131098:MPX131098 MZS131098:MZT131098 NJO131098:NJP131098 NTK131098:NTL131098 ODG131098:ODH131098 ONC131098:OND131098 OWY131098:OWZ131098 PGU131098:PGV131098 PQQ131098:PQR131098 QAM131098:QAN131098 QKI131098:QKJ131098 QUE131098:QUF131098 REA131098:REB131098 RNW131098:RNX131098 RXS131098:RXT131098 SHO131098:SHP131098 SRK131098:SRL131098 TBG131098:TBH131098 TLC131098:TLD131098 TUY131098:TUZ131098 UEU131098:UEV131098 UOQ131098:UOR131098 UYM131098:UYN131098 VII131098:VIJ131098 VSE131098:VSF131098 WCA131098:WCB131098 WLW131098:WLX131098 WVS131098:WVT131098 K196634:L196634 JG196634:JH196634 TC196634:TD196634 ACY196634:ACZ196634 AMU196634:AMV196634 AWQ196634:AWR196634 BGM196634:BGN196634 BQI196634:BQJ196634 CAE196634:CAF196634 CKA196634:CKB196634 CTW196634:CTX196634 DDS196634:DDT196634 DNO196634:DNP196634 DXK196634:DXL196634 EHG196634:EHH196634 ERC196634:ERD196634 FAY196634:FAZ196634 FKU196634:FKV196634 FUQ196634:FUR196634 GEM196634:GEN196634 GOI196634:GOJ196634 GYE196634:GYF196634 HIA196634:HIB196634 HRW196634:HRX196634 IBS196634:IBT196634 ILO196634:ILP196634 IVK196634:IVL196634 JFG196634:JFH196634 JPC196634:JPD196634 JYY196634:JYZ196634 KIU196634:KIV196634 KSQ196634:KSR196634 LCM196634:LCN196634 LMI196634:LMJ196634 LWE196634:LWF196634 MGA196634:MGB196634 MPW196634:MPX196634 MZS196634:MZT196634 NJO196634:NJP196634 NTK196634:NTL196634 ODG196634:ODH196634 ONC196634:OND196634 OWY196634:OWZ196634 PGU196634:PGV196634 PQQ196634:PQR196634 QAM196634:QAN196634 QKI196634:QKJ196634 QUE196634:QUF196634 REA196634:REB196634 RNW196634:RNX196634 RXS196634:RXT196634 SHO196634:SHP196634 SRK196634:SRL196634 TBG196634:TBH196634 TLC196634:TLD196634 TUY196634:TUZ196634 UEU196634:UEV196634 UOQ196634:UOR196634 UYM196634:UYN196634 VII196634:VIJ196634 VSE196634:VSF196634 WCA196634:WCB196634 WLW196634:WLX196634 WVS196634:WVT196634 K262170:L262170 JG262170:JH262170 TC262170:TD262170 ACY262170:ACZ262170 AMU262170:AMV262170 AWQ262170:AWR262170 BGM262170:BGN262170 BQI262170:BQJ262170 CAE262170:CAF262170 CKA262170:CKB262170 CTW262170:CTX262170 DDS262170:DDT262170 DNO262170:DNP262170 DXK262170:DXL262170 EHG262170:EHH262170 ERC262170:ERD262170 FAY262170:FAZ262170 FKU262170:FKV262170 FUQ262170:FUR262170 GEM262170:GEN262170 GOI262170:GOJ262170 GYE262170:GYF262170 HIA262170:HIB262170 HRW262170:HRX262170 IBS262170:IBT262170 ILO262170:ILP262170 IVK262170:IVL262170 JFG262170:JFH262170 JPC262170:JPD262170 JYY262170:JYZ262170 KIU262170:KIV262170 KSQ262170:KSR262170 LCM262170:LCN262170 LMI262170:LMJ262170 LWE262170:LWF262170 MGA262170:MGB262170 MPW262170:MPX262170 MZS262170:MZT262170 NJO262170:NJP262170 NTK262170:NTL262170 ODG262170:ODH262170 ONC262170:OND262170 OWY262170:OWZ262170 PGU262170:PGV262170 PQQ262170:PQR262170 QAM262170:QAN262170 QKI262170:QKJ262170 QUE262170:QUF262170 REA262170:REB262170 RNW262170:RNX262170 RXS262170:RXT262170 SHO262170:SHP262170 SRK262170:SRL262170 TBG262170:TBH262170 TLC262170:TLD262170 TUY262170:TUZ262170 UEU262170:UEV262170 UOQ262170:UOR262170 UYM262170:UYN262170 VII262170:VIJ262170 VSE262170:VSF262170 WCA262170:WCB262170 WLW262170:WLX262170 WVS262170:WVT262170 K327706:L327706 JG327706:JH327706 TC327706:TD327706 ACY327706:ACZ327706 AMU327706:AMV327706 AWQ327706:AWR327706 BGM327706:BGN327706 BQI327706:BQJ327706 CAE327706:CAF327706 CKA327706:CKB327706 CTW327706:CTX327706 DDS327706:DDT327706 DNO327706:DNP327706 DXK327706:DXL327706 EHG327706:EHH327706 ERC327706:ERD327706 FAY327706:FAZ327706 FKU327706:FKV327706 FUQ327706:FUR327706 GEM327706:GEN327706 GOI327706:GOJ327706 GYE327706:GYF327706 HIA327706:HIB327706 HRW327706:HRX327706 IBS327706:IBT327706 ILO327706:ILP327706 IVK327706:IVL327706 JFG327706:JFH327706 JPC327706:JPD327706 JYY327706:JYZ327706 KIU327706:KIV327706 KSQ327706:KSR327706 LCM327706:LCN327706 LMI327706:LMJ327706 LWE327706:LWF327706 MGA327706:MGB327706 MPW327706:MPX327706 MZS327706:MZT327706 NJO327706:NJP327706 NTK327706:NTL327706 ODG327706:ODH327706 ONC327706:OND327706 OWY327706:OWZ327706 PGU327706:PGV327706 PQQ327706:PQR327706 QAM327706:QAN327706 QKI327706:QKJ327706 QUE327706:QUF327706 REA327706:REB327706 RNW327706:RNX327706 RXS327706:RXT327706 SHO327706:SHP327706 SRK327706:SRL327706 TBG327706:TBH327706 TLC327706:TLD327706 TUY327706:TUZ327706 UEU327706:UEV327706 UOQ327706:UOR327706 UYM327706:UYN327706 VII327706:VIJ327706 VSE327706:VSF327706 WCA327706:WCB327706 WLW327706:WLX327706 WVS327706:WVT327706 K393242:L393242 JG393242:JH393242 TC393242:TD393242 ACY393242:ACZ393242 AMU393242:AMV393242 AWQ393242:AWR393242 BGM393242:BGN393242 BQI393242:BQJ393242 CAE393242:CAF393242 CKA393242:CKB393242 CTW393242:CTX393242 DDS393242:DDT393242 DNO393242:DNP393242 DXK393242:DXL393242 EHG393242:EHH393242 ERC393242:ERD393242 FAY393242:FAZ393242 FKU393242:FKV393242 FUQ393242:FUR393242 GEM393242:GEN393242 GOI393242:GOJ393242 GYE393242:GYF393242 HIA393242:HIB393242 HRW393242:HRX393242 IBS393242:IBT393242 ILO393242:ILP393242 IVK393242:IVL393242 JFG393242:JFH393242 JPC393242:JPD393242 JYY393242:JYZ393242 KIU393242:KIV393242 KSQ393242:KSR393242 LCM393242:LCN393242 LMI393242:LMJ393242 LWE393242:LWF393242 MGA393242:MGB393242 MPW393242:MPX393242 MZS393242:MZT393242 NJO393242:NJP393242 NTK393242:NTL393242 ODG393242:ODH393242 ONC393242:OND393242 OWY393242:OWZ393242 PGU393242:PGV393242 PQQ393242:PQR393242 QAM393242:QAN393242 QKI393242:QKJ393242 QUE393242:QUF393242 REA393242:REB393242 RNW393242:RNX393242 RXS393242:RXT393242 SHO393242:SHP393242 SRK393242:SRL393242 TBG393242:TBH393242 TLC393242:TLD393242 TUY393242:TUZ393242 UEU393242:UEV393242 UOQ393242:UOR393242 UYM393242:UYN393242 VII393242:VIJ393242 VSE393242:VSF393242 WCA393242:WCB393242 WLW393242:WLX393242 WVS393242:WVT393242 K458778:L458778 JG458778:JH458778 TC458778:TD458778 ACY458778:ACZ458778 AMU458778:AMV458778 AWQ458778:AWR458778 BGM458778:BGN458778 BQI458778:BQJ458778 CAE458778:CAF458778 CKA458778:CKB458778 CTW458778:CTX458778 DDS458778:DDT458778 DNO458778:DNP458778 DXK458778:DXL458778 EHG458778:EHH458778 ERC458778:ERD458778 FAY458778:FAZ458778 FKU458778:FKV458778 FUQ458778:FUR458778 GEM458778:GEN458778 GOI458778:GOJ458778 GYE458778:GYF458778 HIA458778:HIB458778 HRW458778:HRX458778 IBS458778:IBT458778 ILO458778:ILP458778 IVK458778:IVL458778 JFG458778:JFH458778 JPC458778:JPD458778 JYY458778:JYZ458778 KIU458778:KIV458778 KSQ458778:KSR458778 LCM458778:LCN458778 LMI458778:LMJ458778 LWE458778:LWF458778 MGA458778:MGB458778 MPW458778:MPX458778 MZS458778:MZT458778 NJO458778:NJP458778 NTK458778:NTL458778 ODG458778:ODH458778 ONC458778:OND458778 OWY458778:OWZ458778 PGU458778:PGV458778 PQQ458778:PQR458778 QAM458778:QAN458778 QKI458778:QKJ458778 QUE458778:QUF458778 REA458778:REB458778 RNW458778:RNX458778 RXS458778:RXT458778 SHO458778:SHP458778 SRK458778:SRL458778 TBG458778:TBH458778 TLC458778:TLD458778 TUY458778:TUZ458778 UEU458778:UEV458778 UOQ458778:UOR458778 UYM458778:UYN458778 VII458778:VIJ458778 VSE458778:VSF458778 WCA458778:WCB458778 WLW458778:WLX458778 WVS458778:WVT458778 K524314:L524314 JG524314:JH524314 TC524314:TD524314 ACY524314:ACZ524314 AMU524314:AMV524314 AWQ524314:AWR524314 BGM524314:BGN524314 BQI524314:BQJ524314 CAE524314:CAF524314 CKA524314:CKB524314 CTW524314:CTX524314 DDS524314:DDT524314 DNO524314:DNP524314 DXK524314:DXL524314 EHG524314:EHH524314 ERC524314:ERD524314 FAY524314:FAZ524314 FKU524314:FKV524314 FUQ524314:FUR524314 GEM524314:GEN524314 GOI524314:GOJ524314 GYE524314:GYF524314 HIA524314:HIB524314 HRW524314:HRX524314 IBS524314:IBT524314 ILO524314:ILP524314 IVK524314:IVL524314 JFG524314:JFH524314 JPC524314:JPD524314 JYY524314:JYZ524314 KIU524314:KIV524314 KSQ524314:KSR524314 LCM524314:LCN524314 LMI524314:LMJ524314 LWE524314:LWF524314 MGA524314:MGB524314 MPW524314:MPX524314 MZS524314:MZT524314 NJO524314:NJP524314 NTK524314:NTL524314 ODG524314:ODH524314 ONC524314:OND524314 OWY524314:OWZ524314 PGU524314:PGV524314 PQQ524314:PQR524314 QAM524314:QAN524314 QKI524314:QKJ524314 QUE524314:QUF524314 REA524314:REB524314 RNW524314:RNX524314 RXS524314:RXT524314 SHO524314:SHP524314 SRK524314:SRL524314 TBG524314:TBH524314 TLC524314:TLD524314 TUY524314:TUZ524314 UEU524314:UEV524314 UOQ524314:UOR524314 UYM524314:UYN524314 VII524314:VIJ524314 VSE524314:VSF524314 WCA524314:WCB524314 WLW524314:WLX524314 WVS524314:WVT524314 K589850:L589850 JG589850:JH589850 TC589850:TD589850 ACY589850:ACZ589850 AMU589850:AMV589850 AWQ589850:AWR589850 BGM589850:BGN589850 BQI589850:BQJ589850 CAE589850:CAF589850 CKA589850:CKB589850 CTW589850:CTX589850 DDS589850:DDT589850 DNO589850:DNP589850 DXK589850:DXL589850 EHG589850:EHH589850 ERC589850:ERD589850 FAY589850:FAZ589850 FKU589850:FKV589850 FUQ589850:FUR589850 GEM589850:GEN589850 GOI589850:GOJ589850 GYE589850:GYF589850 HIA589850:HIB589850 HRW589850:HRX589850 IBS589850:IBT589850 ILO589850:ILP589850 IVK589850:IVL589850 JFG589850:JFH589850 JPC589850:JPD589850 JYY589850:JYZ589850 KIU589850:KIV589850 KSQ589850:KSR589850 LCM589850:LCN589850 LMI589850:LMJ589850 LWE589850:LWF589850 MGA589850:MGB589850 MPW589850:MPX589850 MZS589850:MZT589850 NJO589850:NJP589850 NTK589850:NTL589850 ODG589850:ODH589850 ONC589850:OND589850 OWY589850:OWZ589850 PGU589850:PGV589850 PQQ589850:PQR589850 QAM589850:QAN589850 QKI589850:QKJ589850 QUE589850:QUF589850 REA589850:REB589850 RNW589850:RNX589850 RXS589850:RXT589850 SHO589850:SHP589850 SRK589850:SRL589850 TBG589850:TBH589850 TLC589850:TLD589850 TUY589850:TUZ589850 UEU589850:UEV589850 UOQ589850:UOR589850 UYM589850:UYN589850 VII589850:VIJ589850 VSE589850:VSF589850 WCA589850:WCB589850 WLW589850:WLX589850 WVS589850:WVT589850 K655386:L655386 JG655386:JH655386 TC655386:TD655386 ACY655386:ACZ655386 AMU655386:AMV655386 AWQ655386:AWR655386 BGM655386:BGN655386 BQI655386:BQJ655386 CAE655386:CAF655386 CKA655386:CKB655386 CTW655386:CTX655386 DDS655386:DDT655386 DNO655386:DNP655386 DXK655386:DXL655386 EHG655386:EHH655386 ERC655386:ERD655386 FAY655386:FAZ655386 FKU655386:FKV655386 FUQ655386:FUR655386 GEM655386:GEN655386 GOI655386:GOJ655386 GYE655386:GYF655386 HIA655386:HIB655386 HRW655386:HRX655386 IBS655386:IBT655386 ILO655386:ILP655386 IVK655386:IVL655386 JFG655386:JFH655386 JPC655386:JPD655386 JYY655386:JYZ655386 KIU655386:KIV655386 KSQ655386:KSR655386 LCM655386:LCN655386 LMI655386:LMJ655386 LWE655386:LWF655386 MGA655386:MGB655386 MPW655386:MPX655386 MZS655386:MZT655386 NJO655386:NJP655386 NTK655386:NTL655386 ODG655386:ODH655386 ONC655386:OND655386 OWY655386:OWZ655386 PGU655386:PGV655386 PQQ655386:PQR655386 QAM655386:QAN655386 QKI655386:QKJ655386 QUE655386:QUF655386 REA655386:REB655386 RNW655386:RNX655386 RXS655386:RXT655386 SHO655386:SHP655386 SRK655386:SRL655386 TBG655386:TBH655386 TLC655386:TLD655386 TUY655386:TUZ655386 UEU655386:UEV655386 UOQ655386:UOR655386 UYM655386:UYN655386 VII655386:VIJ655386 VSE655386:VSF655386 WCA655386:WCB655386 WLW655386:WLX655386 WVS655386:WVT655386 K720922:L720922 JG720922:JH720922 TC720922:TD720922 ACY720922:ACZ720922 AMU720922:AMV720922 AWQ720922:AWR720922 BGM720922:BGN720922 BQI720922:BQJ720922 CAE720922:CAF720922 CKA720922:CKB720922 CTW720922:CTX720922 DDS720922:DDT720922 DNO720922:DNP720922 DXK720922:DXL720922 EHG720922:EHH720922 ERC720922:ERD720922 FAY720922:FAZ720922 FKU720922:FKV720922 FUQ720922:FUR720922 GEM720922:GEN720922 GOI720922:GOJ720922 GYE720922:GYF720922 HIA720922:HIB720922 HRW720922:HRX720922 IBS720922:IBT720922 ILO720922:ILP720922 IVK720922:IVL720922 JFG720922:JFH720922 JPC720922:JPD720922 JYY720922:JYZ720922 KIU720922:KIV720922 KSQ720922:KSR720922 LCM720922:LCN720922 LMI720922:LMJ720922 LWE720922:LWF720922 MGA720922:MGB720922 MPW720922:MPX720922 MZS720922:MZT720922 NJO720922:NJP720922 NTK720922:NTL720922 ODG720922:ODH720922 ONC720922:OND720922 OWY720922:OWZ720922 PGU720922:PGV720922 PQQ720922:PQR720922 QAM720922:QAN720922 QKI720922:QKJ720922 QUE720922:QUF720922 REA720922:REB720922 RNW720922:RNX720922 RXS720922:RXT720922 SHO720922:SHP720922 SRK720922:SRL720922 TBG720922:TBH720922 TLC720922:TLD720922 TUY720922:TUZ720922 UEU720922:UEV720922 UOQ720922:UOR720922 UYM720922:UYN720922 VII720922:VIJ720922 VSE720922:VSF720922 WCA720922:WCB720922 WLW720922:WLX720922 WVS720922:WVT720922 K786458:L786458 JG786458:JH786458 TC786458:TD786458 ACY786458:ACZ786458 AMU786458:AMV786458 AWQ786458:AWR786458 BGM786458:BGN786458 BQI786458:BQJ786458 CAE786458:CAF786458 CKA786458:CKB786458 CTW786458:CTX786458 DDS786458:DDT786458 DNO786458:DNP786458 DXK786458:DXL786458 EHG786458:EHH786458 ERC786458:ERD786458 FAY786458:FAZ786458 FKU786458:FKV786458 FUQ786458:FUR786458 GEM786458:GEN786458 GOI786458:GOJ786458 GYE786458:GYF786458 HIA786458:HIB786458 HRW786458:HRX786458 IBS786458:IBT786458 ILO786458:ILP786458 IVK786458:IVL786458 JFG786458:JFH786458 JPC786458:JPD786458 JYY786458:JYZ786458 KIU786458:KIV786458 KSQ786458:KSR786458 LCM786458:LCN786458 LMI786458:LMJ786458 LWE786458:LWF786458 MGA786458:MGB786458 MPW786458:MPX786458 MZS786458:MZT786458 NJO786458:NJP786458 NTK786458:NTL786458 ODG786458:ODH786458 ONC786458:OND786458 OWY786458:OWZ786458 PGU786458:PGV786458 PQQ786458:PQR786458 QAM786458:QAN786458 QKI786458:QKJ786458 QUE786458:QUF786458 REA786458:REB786458 RNW786458:RNX786458 RXS786458:RXT786458 SHO786458:SHP786458 SRK786458:SRL786458 TBG786458:TBH786458 TLC786458:TLD786458 TUY786458:TUZ786458 UEU786458:UEV786458 UOQ786458:UOR786458 UYM786458:UYN786458 VII786458:VIJ786458 VSE786458:VSF786458 WCA786458:WCB786458 WLW786458:WLX786458 WVS786458:WVT786458 K851994:L851994 JG851994:JH851994 TC851994:TD851994 ACY851994:ACZ851994 AMU851994:AMV851994 AWQ851994:AWR851994 BGM851994:BGN851994 BQI851994:BQJ851994 CAE851994:CAF851994 CKA851994:CKB851994 CTW851994:CTX851994 DDS851994:DDT851994 DNO851994:DNP851994 DXK851994:DXL851994 EHG851994:EHH851994 ERC851994:ERD851994 FAY851994:FAZ851994 FKU851994:FKV851994 FUQ851994:FUR851994 GEM851994:GEN851994 GOI851994:GOJ851994 GYE851994:GYF851994 HIA851994:HIB851994 HRW851994:HRX851994 IBS851994:IBT851994 ILO851994:ILP851994 IVK851994:IVL851994 JFG851994:JFH851994 JPC851994:JPD851994 JYY851994:JYZ851994 KIU851994:KIV851994 KSQ851994:KSR851994 LCM851994:LCN851994 LMI851994:LMJ851994 LWE851994:LWF851994 MGA851994:MGB851994 MPW851994:MPX851994 MZS851994:MZT851994 NJO851994:NJP851994 NTK851994:NTL851994 ODG851994:ODH851994 ONC851994:OND851994 OWY851994:OWZ851994 PGU851994:PGV851994 PQQ851994:PQR851994 QAM851994:QAN851994 QKI851994:QKJ851994 QUE851994:QUF851994 REA851994:REB851994 RNW851994:RNX851994 RXS851994:RXT851994 SHO851994:SHP851994 SRK851994:SRL851994 TBG851994:TBH851994 TLC851994:TLD851994 TUY851994:TUZ851994 UEU851994:UEV851994 UOQ851994:UOR851994 UYM851994:UYN851994 VII851994:VIJ851994 VSE851994:VSF851994 WCA851994:WCB851994 WLW851994:WLX851994 WVS851994:WVT851994 K917530:L917530 JG917530:JH917530 TC917530:TD917530 ACY917530:ACZ917530 AMU917530:AMV917530 AWQ917530:AWR917530 BGM917530:BGN917530 BQI917530:BQJ917530 CAE917530:CAF917530 CKA917530:CKB917530 CTW917530:CTX917530 DDS917530:DDT917530 DNO917530:DNP917530 DXK917530:DXL917530 EHG917530:EHH917530 ERC917530:ERD917530 FAY917530:FAZ917530 FKU917530:FKV917530 FUQ917530:FUR917530 GEM917530:GEN917530 GOI917530:GOJ917530 GYE917530:GYF917530 HIA917530:HIB917530 HRW917530:HRX917530 IBS917530:IBT917530 ILO917530:ILP917530 IVK917530:IVL917530 JFG917530:JFH917530 JPC917530:JPD917530 JYY917530:JYZ917530 KIU917530:KIV917530 KSQ917530:KSR917530 LCM917530:LCN917530 LMI917530:LMJ917530 LWE917530:LWF917530 MGA917530:MGB917530 MPW917530:MPX917530 MZS917530:MZT917530 NJO917530:NJP917530 NTK917530:NTL917530 ODG917530:ODH917530 ONC917530:OND917530 OWY917530:OWZ917530 PGU917530:PGV917530 PQQ917530:PQR917530 QAM917530:QAN917530 QKI917530:QKJ917530 QUE917530:QUF917530 REA917530:REB917530 RNW917530:RNX917530 RXS917530:RXT917530 SHO917530:SHP917530 SRK917530:SRL917530 TBG917530:TBH917530 TLC917530:TLD917530 TUY917530:TUZ917530 UEU917530:UEV917530 UOQ917530:UOR917530 UYM917530:UYN917530 VII917530:VIJ917530 VSE917530:VSF917530 WCA917530:WCB917530 WLW917530:WLX917530 WVS917530:WVT917530 K983066:L983066 JG983066:JH983066 TC983066:TD983066 ACY983066:ACZ983066 AMU983066:AMV983066 AWQ983066:AWR983066 BGM983066:BGN983066 BQI983066:BQJ983066 CAE983066:CAF983066 CKA983066:CKB983066 CTW983066:CTX983066 DDS983066:DDT983066 DNO983066:DNP983066 DXK983066:DXL983066 EHG983066:EHH983066 ERC983066:ERD983066 FAY983066:FAZ983066 FKU983066:FKV983066 FUQ983066:FUR983066 GEM983066:GEN983066 GOI983066:GOJ983066 GYE983066:GYF983066 HIA983066:HIB983066 HRW983066:HRX983066 IBS983066:IBT983066 ILO983066:ILP983066 IVK983066:IVL983066 JFG983066:JFH983066 JPC983066:JPD983066 JYY983066:JYZ983066 KIU983066:KIV983066 KSQ983066:KSR983066 LCM983066:LCN983066 LMI983066:LMJ983066 LWE983066:LWF983066 MGA983066:MGB983066 MPW983066:MPX983066 MZS983066:MZT983066 NJO983066:NJP983066 NTK983066:NTL983066 ODG983066:ODH983066 ONC983066:OND983066 OWY983066:OWZ983066 PGU983066:PGV983066 PQQ983066:PQR983066 QAM983066:QAN983066 QKI983066:QKJ983066 QUE983066:QUF983066 REA983066:REB983066 RNW983066:RNX983066 RXS983066:RXT983066 SHO983066:SHP983066 SRK983066:SRL983066 TBG983066:TBH983066 TLC983066:TLD983066 TUY983066:TUZ983066 UEU983066:UEV983066 UOQ983066:UOR983066 UYM983066:UYN983066 VII983066:VIJ983066 VSE983066:VSF983066 WCA983066:WCB983066 WLW983066:WLX983066 WVS983066:WVT983066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K17:L17 WVS19:WVT19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JG17:JH17 K24:L24" xr:uid="{00000000-0002-0000-1000-000001000000}">
      <formula1>"いる,いない"</formula1>
    </dataValidation>
    <dataValidation type="list" allowBlank="1" showErrorMessage="1" errorTitle="入力規則違反" error="リストから選択してください" sqref="E22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K22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B22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J26:J27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J13 B13 N19 K19 B26:B27 H22" xr:uid="{00000000-0002-0000-1000-000002000000}">
      <formula1>"○"</formula1>
    </dataValidation>
    <dataValidation type="list" operator="equal" allowBlank="1" showErrorMessage="1" errorTitle="入力規則違反" error="リストから選択してください" sqref="WVS983065:WVT983065 K65561:L65561 JG65561:JH65561 TC65561:TD65561 ACY65561:ACZ65561 AMU65561:AMV65561 AWQ65561:AWR65561 BGM65561:BGN65561 BQI65561:BQJ65561 CAE65561:CAF65561 CKA65561:CKB65561 CTW65561:CTX65561 DDS65561:DDT65561 DNO65561:DNP65561 DXK65561:DXL65561 EHG65561:EHH65561 ERC65561:ERD65561 FAY65561:FAZ65561 FKU65561:FKV65561 FUQ65561:FUR65561 GEM65561:GEN65561 GOI65561:GOJ65561 GYE65561:GYF65561 HIA65561:HIB65561 HRW65561:HRX65561 IBS65561:IBT65561 ILO65561:ILP65561 IVK65561:IVL65561 JFG65561:JFH65561 JPC65561:JPD65561 JYY65561:JYZ65561 KIU65561:KIV65561 KSQ65561:KSR65561 LCM65561:LCN65561 LMI65561:LMJ65561 LWE65561:LWF65561 MGA65561:MGB65561 MPW65561:MPX65561 MZS65561:MZT65561 NJO65561:NJP65561 NTK65561:NTL65561 ODG65561:ODH65561 ONC65561:OND65561 OWY65561:OWZ65561 PGU65561:PGV65561 PQQ65561:PQR65561 QAM65561:QAN65561 QKI65561:QKJ65561 QUE65561:QUF65561 REA65561:REB65561 RNW65561:RNX65561 RXS65561:RXT65561 SHO65561:SHP65561 SRK65561:SRL65561 TBG65561:TBH65561 TLC65561:TLD65561 TUY65561:TUZ65561 UEU65561:UEV65561 UOQ65561:UOR65561 UYM65561:UYN65561 VII65561:VIJ65561 VSE65561:VSF65561 WCA65561:WCB65561 WLW65561:WLX65561 WVS65561:WVT65561 K131097:L131097 JG131097:JH131097 TC131097:TD131097 ACY131097:ACZ131097 AMU131097:AMV131097 AWQ131097:AWR131097 BGM131097:BGN131097 BQI131097:BQJ131097 CAE131097:CAF131097 CKA131097:CKB131097 CTW131097:CTX131097 DDS131097:DDT131097 DNO131097:DNP131097 DXK131097:DXL131097 EHG131097:EHH131097 ERC131097:ERD131097 FAY131097:FAZ131097 FKU131097:FKV131097 FUQ131097:FUR131097 GEM131097:GEN131097 GOI131097:GOJ131097 GYE131097:GYF131097 HIA131097:HIB131097 HRW131097:HRX131097 IBS131097:IBT131097 ILO131097:ILP131097 IVK131097:IVL131097 JFG131097:JFH131097 JPC131097:JPD131097 JYY131097:JYZ131097 KIU131097:KIV131097 KSQ131097:KSR131097 LCM131097:LCN131097 LMI131097:LMJ131097 LWE131097:LWF131097 MGA131097:MGB131097 MPW131097:MPX131097 MZS131097:MZT131097 NJO131097:NJP131097 NTK131097:NTL131097 ODG131097:ODH131097 ONC131097:OND131097 OWY131097:OWZ131097 PGU131097:PGV131097 PQQ131097:PQR131097 QAM131097:QAN131097 QKI131097:QKJ131097 QUE131097:QUF131097 REA131097:REB131097 RNW131097:RNX131097 RXS131097:RXT131097 SHO131097:SHP131097 SRK131097:SRL131097 TBG131097:TBH131097 TLC131097:TLD131097 TUY131097:TUZ131097 UEU131097:UEV131097 UOQ131097:UOR131097 UYM131097:UYN131097 VII131097:VIJ131097 VSE131097:VSF131097 WCA131097:WCB131097 WLW131097:WLX131097 WVS131097:WVT131097 K196633:L196633 JG196633:JH196633 TC196633:TD196633 ACY196633:ACZ196633 AMU196633:AMV196633 AWQ196633:AWR196633 BGM196633:BGN196633 BQI196633:BQJ196633 CAE196633:CAF196633 CKA196633:CKB196633 CTW196633:CTX196633 DDS196633:DDT196633 DNO196633:DNP196633 DXK196633:DXL196633 EHG196633:EHH196633 ERC196633:ERD196633 FAY196633:FAZ196633 FKU196633:FKV196633 FUQ196633:FUR196633 GEM196633:GEN196633 GOI196633:GOJ196633 GYE196633:GYF196633 HIA196633:HIB196633 HRW196633:HRX196633 IBS196633:IBT196633 ILO196633:ILP196633 IVK196633:IVL196633 JFG196633:JFH196633 JPC196633:JPD196633 JYY196633:JYZ196633 KIU196633:KIV196633 KSQ196633:KSR196633 LCM196633:LCN196633 LMI196633:LMJ196633 LWE196633:LWF196633 MGA196633:MGB196633 MPW196633:MPX196633 MZS196633:MZT196633 NJO196633:NJP196633 NTK196633:NTL196633 ODG196633:ODH196633 ONC196633:OND196633 OWY196633:OWZ196633 PGU196633:PGV196633 PQQ196633:PQR196633 QAM196633:QAN196633 QKI196633:QKJ196633 QUE196633:QUF196633 REA196633:REB196633 RNW196633:RNX196633 RXS196633:RXT196633 SHO196633:SHP196633 SRK196633:SRL196633 TBG196633:TBH196633 TLC196633:TLD196633 TUY196633:TUZ196633 UEU196633:UEV196633 UOQ196633:UOR196633 UYM196633:UYN196633 VII196633:VIJ196633 VSE196633:VSF196633 WCA196633:WCB196633 WLW196633:WLX196633 WVS196633:WVT196633 K262169:L262169 JG262169:JH262169 TC262169:TD262169 ACY262169:ACZ262169 AMU262169:AMV262169 AWQ262169:AWR262169 BGM262169:BGN262169 BQI262169:BQJ262169 CAE262169:CAF262169 CKA262169:CKB262169 CTW262169:CTX262169 DDS262169:DDT262169 DNO262169:DNP262169 DXK262169:DXL262169 EHG262169:EHH262169 ERC262169:ERD262169 FAY262169:FAZ262169 FKU262169:FKV262169 FUQ262169:FUR262169 GEM262169:GEN262169 GOI262169:GOJ262169 GYE262169:GYF262169 HIA262169:HIB262169 HRW262169:HRX262169 IBS262169:IBT262169 ILO262169:ILP262169 IVK262169:IVL262169 JFG262169:JFH262169 JPC262169:JPD262169 JYY262169:JYZ262169 KIU262169:KIV262169 KSQ262169:KSR262169 LCM262169:LCN262169 LMI262169:LMJ262169 LWE262169:LWF262169 MGA262169:MGB262169 MPW262169:MPX262169 MZS262169:MZT262169 NJO262169:NJP262169 NTK262169:NTL262169 ODG262169:ODH262169 ONC262169:OND262169 OWY262169:OWZ262169 PGU262169:PGV262169 PQQ262169:PQR262169 QAM262169:QAN262169 QKI262169:QKJ262169 QUE262169:QUF262169 REA262169:REB262169 RNW262169:RNX262169 RXS262169:RXT262169 SHO262169:SHP262169 SRK262169:SRL262169 TBG262169:TBH262169 TLC262169:TLD262169 TUY262169:TUZ262169 UEU262169:UEV262169 UOQ262169:UOR262169 UYM262169:UYN262169 VII262169:VIJ262169 VSE262169:VSF262169 WCA262169:WCB262169 WLW262169:WLX262169 WVS262169:WVT262169 K327705:L327705 JG327705:JH327705 TC327705:TD327705 ACY327705:ACZ327705 AMU327705:AMV327705 AWQ327705:AWR327705 BGM327705:BGN327705 BQI327705:BQJ327705 CAE327705:CAF327705 CKA327705:CKB327705 CTW327705:CTX327705 DDS327705:DDT327705 DNO327705:DNP327705 DXK327705:DXL327705 EHG327705:EHH327705 ERC327705:ERD327705 FAY327705:FAZ327705 FKU327705:FKV327705 FUQ327705:FUR327705 GEM327705:GEN327705 GOI327705:GOJ327705 GYE327705:GYF327705 HIA327705:HIB327705 HRW327705:HRX327705 IBS327705:IBT327705 ILO327705:ILP327705 IVK327705:IVL327705 JFG327705:JFH327705 JPC327705:JPD327705 JYY327705:JYZ327705 KIU327705:KIV327705 KSQ327705:KSR327705 LCM327705:LCN327705 LMI327705:LMJ327705 LWE327705:LWF327705 MGA327705:MGB327705 MPW327705:MPX327705 MZS327705:MZT327705 NJO327705:NJP327705 NTK327705:NTL327705 ODG327705:ODH327705 ONC327705:OND327705 OWY327705:OWZ327705 PGU327705:PGV327705 PQQ327705:PQR327705 QAM327705:QAN327705 QKI327705:QKJ327705 QUE327705:QUF327705 REA327705:REB327705 RNW327705:RNX327705 RXS327705:RXT327705 SHO327705:SHP327705 SRK327705:SRL327705 TBG327705:TBH327705 TLC327705:TLD327705 TUY327705:TUZ327705 UEU327705:UEV327705 UOQ327705:UOR327705 UYM327705:UYN327705 VII327705:VIJ327705 VSE327705:VSF327705 WCA327705:WCB327705 WLW327705:WLX327705 WVS327705:WVT327705 K393241:L393241 JG393241:JH393241 TC393241:TD393241 ACY393241:ACZ393241 AMU393241:AMV393241 AWQ393241:AWR393241 BGM393241:BGN393241 BQI393241:BQJ393241 CAE393241:CAF393241 CKA393241:CKB393241 CTW393241:CTX393241 DDS393241:DDT393241 DNO393241:DNP393241 DXK393241:DXL393241 EHG393241:EHH393241 ERC393241:ERD393241 FAY393241:FAZ393241 FKU393241:FKV393241 FUQ393241:FUR393241 GEM393241:GEN393241 GOI393241:GOJ393241 GYE393241:GYF393241 HIA393241:HIB393241 HRW393241:HRX393241 IBS393241:IBT393241 ILO393241:ILP393241 IVK393241:IVL393241 JFG393241:JFH393241 JPC393241:JPD393241 JYY393241:JYZ393241 KIU393241:KIV393241 KSQ393241:KSR393241 LCM393241:LCN393241 LMI393241:LMJ393241 LWE393241:LWF393241 MGA393241:MGB393241 MPW393241:MPX393241 MZS393241:MZT393241 NJO393241:NJP393241 NTK393241:NTL393241 ODG393241:ODH393241 ONC393241:OND393241 OWY393241:OWZ393241 PGU393241:PGV393241 PQQ393241:PQR393241 QAM393241:QAN393241 QKI393241:QKJ393241 QUE393241:QUF393241 REA393241:REB393241 RNW393241:RNX393241 RXS393241:RXT393241 SHO393241:SHP393241 SRK393241:SRL393241 TBG393241:TBH393241 TLC393241:TLD393241 TUY393241:TUZ393241 UEU393241:UEV393241 UOQ393241:UOR393241 UYM393241:UYN393241 VII393241:VIJ393241 VSE393241:VSF393241 WCA393241:WCB393241 WLW393241:WLX393241 WVS393241:WVT393241 K458777:L458777 JG458777:JH458777 TC458777:TD458777 ACY458777:ACZ458777 AMU458777:AMV458777 AWQ458777:AWR458777 BGM458777:BGN458777 BQI458777:BQJ458777 CAE458777:CAF458777 CKA458777:CKB458777 CTW458777:CTX458777 DDS458777:DDT458777 DNO458777:DNP458777 DXK458777:DXL458777 EHG458777:EHH458777 ERC458777:ERD458777 FAY458777:FAZ458777 FKU458777:FKV458777 FUQ458777:FUR458777 GEM458777:GEN458777 GOI458777:GOJ458777 GYE458777:GYF458777 HIA458777:HIB458777 HRW458777:HRX458777 IBS458777:IBT458777 ILO458777:ILP458777 IVK458777:IVL458777 JFG458777:JFH458777 JPC458777:JPD458777 JYY458777:JYZ458777 KIU458777:KIV458777 KSQ458777:KSR458777 LCM458777:LCN458777 LMI458777:LMJ458777 LWE458777:LWF458777 MGA458777:MGB458777 MPW458777:MPX458777 MZS458777:MZT458777 NJO458777:NJP458777 NTK458777:NTL458777 ODG458777:ODH458777 ONC458777:OND458777 OWY458777:OWZ458777 PGU458777:PGV458777 PQQ458777:PQR458777 QAM458777:QAN458777 QKI458777:QKJ458777 QUE458777:QUF458777 REA458777:REB458777 RNW458777:RNX458777 RXS458777:RXT458777 SHO458777:SHP458777 SRK458777:SRL458777 TBG458777:TBH458777 TLC458777:TLD458777 TUY458777:TUZ458777 UEU458777:UEV458777 UOQ458777:UOR458777 UYM458777:UYN458777 VII458777:VIJ458777 VSE458777:VSF458777 WCA458777:WCB458777 WLW458777:WLX458777 WVS458777:WVT458777 K524313:L524313 JG524313:JH524313 TC524313:TD524313 ACY524313:ACZ524313 AMU524313:AMV524313 AWQ524313:AWR524313 BGM524313:BGN524313 BQI524313:BQJ524313 CAE524313:CAF524313 CKA524313:CKB524313 CTW524313:CTX524313 DDS524313:DDT524313 DNO524313:DNP524313 DXK524313:DXL524313 EHG524313:EHH524313 ERC524313:ERD524313 FAY524313:FAZ524313 FKU524313:FKV524313 FUQ524313:FUR524313 GEM524313:GEN524313 GOI524313:GOJ524313 GYE524313:GYF524313 HIA524313:HIB524313 HRW524313:HRX524313 IBS524313:IBT524313 ILO524313:ILP524313 IVK524313:IVL524313 JFG524313:JFH524313 JPC524313:JPD524313 JYY524313:JYZ524313 KIU524313:KIV524313 KSQ524313:KSR524313 LCM524313:LCN524313 LMI524313:LMJ524313 LWE524313:LWF524313 MGA524313:MGB524313 MPW524313:MPX524313 MZS524313:MZT524313 NJO524313:NJP524313 NTK524313:NTL524313 ODG524313:ODH524313 ONC524313:OND524313 OWY524313:OWZ524313 PGU524313:PGV524313 PQQ524313:PQR524313 QAM524313:QAN524313 QKI524313:QKJ524313 QUE524313:QUF524313 REA524313:REB524313 RNW524313:RNX524313 RXS524313:RXT524313 SHO524313:SHP524313 SRK524313:SRL524313 TBG524313:TBH524313 TLC524313:TLD524313 TUY524313:TUZ524313 UEU524313:UEV524313 UOQ524313:UOR524313 UYM524313:UYN524313 VII524313:VIJ524313 VSE524313:VSF524313 WCA524313:WCB524313 WLW524313:WLX524313 WVS524313:WVT524313 K589849:L589849 JG589849:JH589849 TC589849:TD589849 ACY589849:ACZ589849 AMU589849:AMV589849 AWQ589849:AWR589849 BGM589849:BGN589849 BQI589849:BQJ589849 CAE589849:CAF589849 CKA589849:CKB589849 CTW589849:CTX589849 DDS589849:DDT589849 DNO589849:DNP589849 DXK589849:DXL589849 EHG589849:EHH589849 ERC589849:ERD589849 FAY589849:FAZ589849 FKU589849:FKV589849 FUQ589849:FUR589849 GEM589849:GEN589849 GOI589849:GOJ589849 GYE589849:GYF589849 HIA589849:HIB589849 HRW589849:HRX589849 IBS589849:IBT589849 ILO589849:ILP589849 IVK589849:IVL589849 JFG589849:JFH589849 JPC589849:JPD589849 JYY589849:JYZ589849 KIU589849:KIV589849 KSQ589849:KSR589849 LCM589849:LCN589849 LMI589849:LMJ589849 LWE589849:LWF589849 MGA589849:MGB589849 MPW589849:MPX589849 MZS589849:MZT589849 NJO589849:NJP589849 NTK589849:NTL589849 ODG589849:ODH589849 ONC589849:OND589849 OWY589849:OWZ589849 PGU589849:PGV589849 PQQ589849:PQR589849 QAM589849:QAN589849 QKI589849:QKJ589849 QUE589849:QUF589849 REA589849:REB589849 RNW589849:RNX589849 RXS589849:RXT589849 SHO589849:SHP589849 SRK589849:SRL589849 TBG589849:TBH589849 TLC589849:TLD589849 TUY589849:TUZ589849 UEU589849:UEV589849 UOQ589849:UOR589849 UYM589849:UYN589849 VII589849:VIJ589849 VSE589849:VSF589849 WCA589849:WCB589849 WLW589849:WLX589849 WVS589849:WVT589849 K655385:L655385 JG655385:JH655385 TC655385:TD655385 ACY655385:ACZ655385 AMU655385:AMV655385 AWQ655385:AWR655385 BGM655385:BGN655385 BQI655385:BQJ655385 CAE655385:CAF655385 CKA655385:CKB655385 CTW655385:CTX655385 DDS655385:DDT655385 DNO655385:DNP655385 DXK655385:DXL655385 EHG655385:EHH655385 ERC655385:ERD655385 FAY655385:FAZ655385 FKU655385:FKV655385 FUQ655385:FUR655385 GEM655385:GEN655385 GOI655385:GOJ655385 GYE655385:GYF655385 HIA655385:HIB655385 HRW655385:HRX655385 IBS655385:IBT655385 ILO655385:ILP655385 IVK655385:IVL655385 JFG655385:JFH655385 JPC655385:JPD655385 JYY655385:JYZ655385 KIU655385:KIV655385 KSQ655385:KSR655385 LCM655385:LCN655385 LMI655385:LMJ655385 LWE655385:LWF655385 MGA655385:MGB655385 MPW655385:MPX655385 MZS655385:MZT655385 NJO655385:NJP655385 NTK655385:NTL655385 ODG655385:ODH655385 ONC655385:OND655385 OWY655385:OWZ655385 PGU655385:PGV655385 PQQ655385:PQR655385 QAM655385:QAN655385 QKI655385:QKJ655385 QUE655385:QUF655385 REA655385:REB655385 RNW655385:RNX655385 RXS655385:RXT655385 SHO655385:SHP655385 SRK655385:SRL655385 TBG655385:TBH655385 TLC655385:TLD655385 TUY655385:TUZ655385 UEU655385:UEV655385 UOQ655385:UOR655385 UYM655385:UYN655385 VII655385:VIJ655385 VSE655385:VSF655385 WCA655385:WCB655385 WLW655385:WLX655385 WVS655385:WVT655385 K720921:L720921 JG720921:JH720921 TC720921:TD720921 ACY720921:ACZ720921 AMU720921:AMV720921 AWQ720921:AWR720921 BGM720921:BGN720921 BQI720921:BQJ720921 CAE720921:CAF720921 CKA720921:CKB720921 CTW720921:CTX720921 DDS720921:DDT720921 DNO720921:DNP720921 DXK720921:DXL720921 EHG720921:EHH720921 ERC720921:ERD720921 FAY720921:FAZ720921 FKU720921:FKV720921 FUQ720921:FUR720921 GEM720921:GEN720921 GOI720921:GOJ720921 GYE720921:GYF720921 HIA720921:HIB720921 HRW720921:HRX720921 IBS720921:IBT720921 ILO720921:ILP720921 IVK720921:IVL720921 JFG720921:JFH720921 JPC720921:JPD720921 JYY720921:JYZ720921 KIU720921:KIV720921 KSQ720921:KSR720921 LCM720921:LCN720921 LMI720921:LMJ720921 LWE720921:LWF720921 MGA720921:MGB720921 MPW720921:MPX720921 MZS720921:MZT720921 NJO720921:NJP720921 NTK720921:NTL720921 ODG720921:ODH720921 ONC720921:OND720921 OWY720921:OWZ720921 PGU720921:PGV720921 PQQ720921:PQR720921 QAM720921:QAN720921 QKI720921:QKJ720921 QUE720921:QUF720921 REA720921:REB720921 RNW720921:RNX720921 RXS720921:RXT720921 SHO720921:SHP720921 SRK720921:SRL720921 TBG720921:TBH720921 TLC720921:TLD720921 TUY720921:TUZ720921 UEU720921:UEV720921 UOQ720921:UOR720921 UYM720921:UYN720921 VII720921:VIJ720921 VSE720921:VSF720921 WCA720921:WCB720921 WLW720921:WLX720921 WVS720921:WVT720921 K786457:L786457 JG786457:JH786457 TC786457:TD786457 ACY786457:ACZ786457 AMU786457:AMV786457 AWQ786457:AWR786457 BGM786457:BGN786457 BQI786457:BQJ786457 CAE786457:CAF786457 CKA786457:CKB786457 CTW786457:CTX786457 DDS786457:DDT786457 DNO786457:DNP786457 DXK786457:DXL786457 EHG786457:EHH786457 ERC786457:ERD786457 FAY786457:FAZ786457 FKU786457:FKV786457 FUQ786457:FUR786457 GEM786457:GEN786457 GOI786457:GOJ786457 GYE786457:GYF786457 HIA786457:HIB786457 HRW786457:HRX786457 IBS786457:IBT786457 ILO786457:ILP786457 IVK786457:IVL786457 JFG786457:JFH786457 JPC786457:JPD786457 JYY786457:JYZ786457 KIU786457:KIV786457 KSQ786457:KSR786457 LCM786457:LCN786457 LMI786457:LMJ786457 LWE786457:LWF786457 MGA786457:MGB786457 MPW786457:MPX786457 MZS786457:MZT786457 NJO786457:NJP786457 NTK786457:NTL786457 ODG786457:ODH786457 ONC786457:OND786457 OWY786457:OWZ786457 PGU786457:PGV786457 PQQ786457:PQR786457 QAM786457:QAN786457 QKI786457:QKJ786457 QUE786457:QUF786457 REA786457:REB786457 RNW786457:RNX786457 RXS786457:RXT786457 SHO786457:SHP786457 SRK786457:SRL786457 TBG786457:TBH786457 TLC786457:TLD786457 TUY786457:TUZ786457 UEU786457:UEV786457 UOQ786457:UOR786457 UYM786457:UYN786457 VII786457:VIJ786457 VSE786457:VSF786457 WCA786457:WCB786457 WLW786457:WLX786457 WVS786457:WVT786457 K851993:L851993 JG851993:JH851993 TC851993:TD851993 ACY851993:ACZ851993 AMU851993:AMV851993 AWQ851993:AWR851993 BGM851993:BGN851993 BQI851993:BQJ851993 CAE851993:CAF851993 CKA851993:CKB851993 CTW851993:CTX851993 DDS851993:DDT851993 DNO851993:DNP851993 DXK851993:DXL851993 EHG851993:EHH851993 ERC851993:ERD851993 FAY851993:FAZ851993 FKU851993:FKV851993 FUQ851993:FUR851993 GEM851993:GEN851993 GOI851993:GOJ851993 GYE851993:GYF851993 HIA851993:HIB851993 HRW851993:HRX851993 IBS851993:IBT851993 ILO851993:ILP851993 IVK851993:IVL851993 JFG851993:JFH851993 JPC851993:JPD851993 JYY851993:JYZ851993 KIU851993:KIV851993 KSQ851993:KSR851993 LCM851993:LCN851993 LMI851993:LMJ851993 LWE851993:LWF851993 MGA851993:MGB851993 MPW851993:MPX851993 MZS851993:MZT851993 NJO851993:NJP851993 NTK851993:NTL851993 ODG851993:ODH851993 ONC851993:OND851993 OWY851993:OWZ851993 PGU851993:PGV851993 PQQ851993:PQR851993 QAM851993:QAN851993 QKI851993:QKJ851993 QUE851993:QUF851993 REA851993:REB851993 RNW851993:RNX851993 RXS851993:RXT851993 SHO851993:SHP851993 SRK851993:SRL851993 TBG851993:TBH851993 TLC851993:TLD851993 TUY851993:TUZ851993 UEU851993:UEV851993 UOQ851993:UOR851993 UYM851993:UYN851993 VII851993:VIJ851993 VSE851993:VSF851993 WCA851993:WCB851993 WLW851993:WLX851993 WVS851993:WVT851993 K917529:L917529 JG917529:JH917529 TC917529:TD917529 ACY917529:ACZ917529 AMU917529:AMV917529 AWQ917529:AWR917529 BGM917529:BGN917529 BQI917529:BQJ917529 CAE917529:CAF917529 CKA917529:CKB917529 CTW917529:CTX917529 DDS917529:DDT917529 DNO917529:DNP917529 DXK917529:DXL917529 EHG917529:EHH917529 ERC917529:ERD917529 FAY917529:FAZ917529 FKU917529:FKV917529 FUQ917529:FUR917529 GEM917529:GEN917529 GOI917529:GOJ917529 GYE917529:GYF917529 HIA917529:HIB917529 HRW917529:HRX917529 IBS917529:IBT917529 ILO917529:ILP917529 IVK917529:IVL917529 JFG917529:JFH917529 JPC917529:JPD917529 JYY917529:JYZ917529 KIU917529:KIV917529 KSQ917529:KSR917529 LCM917529:LCN917529 LMI917529:LMJ917529 LWE917529:LWF917529 MGA917529:MGB917529 MPW917529:MPX917529 MZS917529:MZT917529 NJO917529:NJP917529 NTK917529:NTL917529 ODG917529:ODH917529 ONC917529:OND917529 OWY917529:OWZ917529 PGU917529:PGV917529 PQQ917529:PQR917529 QAM917529:QAN917529 QKI917529:QKJ917529 QUE917529:QUF917529 REA917529:REB917529 RNW917529:RNX917529 RXS917529:RXT917529 SHO917529:SHP917529 SRK917529:SRL917529 TBG917529:TBH917529 TLC917529:TLD917529 TUY917529:TUZ917529 UEU917529:UEV917529 UOQ917529:UOR917529 UYM917529:UYN917529 VII917529:VIJ917529 VSE917529:VSF917529 WCA917529:WCB917529 WLW917529:WLX917529 WVS917529:WVT917529 K983065:L983065 JG983065:JH983065 TC983065:TD983065 ACY983065:ACZ983065 AMU983065:AMV983065 AWQ983065:AWR983065 BGM983065:BGN983065 BQI983065:BQJ983065 CAE983065:CAF983065 CKA983065:CKB983065 CTW983065:CTX983065 DDS983065:DDT983065 DNO983065:DNP983065 DXK983065:DXL983065 EHG983065:EHH983065 ERC983065:ERD983065 FAY983065:FAZ983065 FKU983065:FKV983065 FUQ983065:FUR983065 GEM983065:GEN983065 GOI983065:GOJ983065 GYE983065:GYF983065 HIA983065:HIB983065 HRW983065:HRX983065 IBS983065:IBT983065 ILO983065:ILP983065 IVK983065:IVL983065 JFG983065:JFH983065 JPC983065:JPD983065 JYY983065:JYZ983065 KIU983065:KIV983065 KSQ983065:KSR983065 LCM983065:LCN983065 LMI983065:LMJ983065 LWE983065:LWF983065 MGA983065:MGB983065 MPW983065:MPX983065 MZS983065:MZT983065 NJO983065:NJP983065 NTK983065:NTL983065 ODG983065:ODH983065 ONC983065:OND983065 OWY983065:OWZ983065 PGU983065:PGV983065 PQQ983065:PQR983065 QAM983065:QAN983065 QKI983065:QKJ983065 QUE983065:QUF983065 REA983065:REB983065 RNW983065:RNX983065 RXS983065:RXT983065 SHO983065:SHP983065 SRK983065:SRL983065 TBG983065:TBH983065 TLC983065:TLD983065 TUY983065:TUZ983065 UEU983065:UEV983065 UOQ983065:UOR983065 UYM983065:UYN983065 VII983065:VIJ983065 VSE983065:VSF983065 WCA983065:WCB983065 WLW983065:WLX983065" xr:uid="{00000000-0002-0000-1000-000003000000}">
      <formula1>"いる,いない,非該当"</formula1>
    </dataValidation>
  </dataValidations>
  <pageMargins left="0.78740157480314965" right="0.74803149606299213" top="0.86614173228346458" bottom="0.94488188976377963" header="0.51181102362204722" footer="0.47244094488188981"/>
  <pageSetup paperSize="9" scale="84" firstPageNumber="0" orientation="landscape" useFirstPageNumber="1"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E161"/>
  <sheetViews>
    <sheetView view="pageBreakPreview" zoomScaleNormal="100" zoomScaleSheetLayoutView="100" workbookViewId="0">
      <selection activeCell="B26" sqref="B26:P26"/>
    </sheetView>
  </sheetViews>
  <sheetFormatPr defaultColWidth="8.69921875" defaultRowHeight="13.2" x14ac:dyDescent="0.45"/>
  <cols>
    <col min="1" max="1" width="3.8984375" style="1" customWidth="1"/>
    <col min="2" max="2" width="3.8984375" style="632" customWidth="1"/>
    <col min="3" max="31" width="3.8984375" style="1" customWidth="1"/>
    <col min="32" max="32" width="0.8984375" style="1" customWidth="1"/>
    <col min="33" max="33" width="5" style="1" customWidth="1"/>
    <col min="34" max="16384" width="8.69921875" style="1"/>
  </cols>
  <sheetData>
    <row r="1" spans="1:31" ht="13.95" customHeight="1" x14ac:dyDescent="0.45">
      <c r="A1" s="1197" t="s">
        <v>932</v>
      </c>
      <c r="B1" s="1197"/>
      <c r="C1" s="1197"/>
      <c r="D1" s="1197"/>
      <c r="E1" s="1197"/>
      <c r="F1" s="1197"/>
      <c r="U1" s="1198" t="str">
        <f>IF([1]共通!$C$5&lt;&gt;"",[1]共通!$C$5,"")</f>
        <v/>
      </c>
      <c r="V1" s="1198"/>
      <c r="W1" s="1198"/>
      <c r="X1" s="1198"/>
      <c r="Y1" s="1198"/>
      <c r="Z1" s="1198"/>
      <c r="AA1" s="1198"/>
      <c r="AB1" s="1198"/>
      <c r="AC1" s="1198"/>
      <c r="AD1" s="1198"/>
      <c r="AE1" s="1198"/>
    </row>
    <row r="2" spans="1:31" ht="13.95" customHeight="1" x14ac:dyDescent="0.45">
      <c r="A2" s="1197"/>
      <c r="B2" s="1197"/>
      <c r="C2" s="1197"/>
      <c r="D2" s="1197"/>
      <c r="E2" s="1197"/>
      <c r="F2" s="1197"/>
      <c r="T2" s="552" t="s">
        <v>0</v>
      </c>
      <c r="U2" s="1198"/>
      <c r="V2" s="1198"/>
      <c r="W2" s="1198"/>
      <c r="X2" s="1198"/>
      <c r="Y2" s="1198"/>
      <c r="Z2" s="1198"/>
      <c r="AA2" s="1198"/>
      <c r="AB2" s="1198"/>
      <c r="AC2" s="1198"/>
      <c r="AD2" s="1198"/>
      <c r="AE2" s="1198"/>
    </row>
    <row r="3" spans="1:31" ht="4.95" customHeight="1" x14ac:dyDescent="0.45">
      <c r="A3" s="632"/>
      <c r="C3" s="632"/>
      <c r="D3" s="632"/>
      <c r="E3" s="632"/>
      <c r="F3" s="632"/>
      <c r="G3" s="632"/>
      <c r="H3" s="632"/>
      <c r="I3" s="632"/>
      <c r="J3" s="632"/>
      <c r="K3" s="632"/>
      <c r="L3" s="632"/>
      <c r="M3" s="632"/>
      <c r="N3" s="632"/>
      <c r="O3" s="632"/>
      <c r="P3" s="632"/>
      <c r="Q3" s="632"/>
      <c r="R3" s="632"/>
      <c r="S3" s="632"/>
      <c r="T3" s="632"/>
      <c r="U3" s="632"/>
      <c r="V3" s="632"/>
      <c r="W3" s="632"/>
      <c r="X3" s="632"/>
    </row>
    <row r="4" spans="1:31" x14ac:dyDescent="0.45">
      <c r="A4" s="553" t="s">
        <v>933</v>
      </c>
      <c r="B4" s="1161" t="s">
        <v>1</v>
      </c>
      <c r="C4" s="1162"/>
      <c r="D4" s="1162"/>
      <c r="E4" s="1162"/>
      <c r="F4" s="1162"/>
      <c r="G4" s="1162"/>
      <c r="H4" s="1162"/>
      <c r="I4" s="1163"/>
      <c r="J4" s="553" t="s">
        <v>934</v>
      </c>
      <c r="K4" s="553" t="s">
        <v>933</v>
      </c>
      <c r="L4" s="1161" t="s">
        <v>1</v>
      </c>
      <c r="M4" s="1162"/>
      <c r="N4" s="1162"/>
      <c r="O4" s="1162"/>
      <c r="P4" s="1162"/>
      <c r="Q4" s="1162"/>
      <c r="R4" s="1162"/>
      <c r="S4" s="1163"/>
      <c r="T4" s="553" t="s">
        <v>934</v>
      </c>
      <c r="U4" s="553" t="s">
        <v>933</v>
      </c>
      <c r="V4" s="1161" t="s">
        <v>1</v>
      </c>
      <c r="W4" s="1162"/>
      <c r="X4" s="1162"/>
      <c r="Y4" s="1162"/>
      <c r="Z4" s="1162"/>
      <c r="AA4" s="1162"/>
      <c r="AB4" s="1162"/>
      <c r="AC4" s="1162"/>
      <c r="AD4" s="1163"/>
      <c r="AE4" s="553" t="s">
        <v>934</v>
      </c>
    </row>
    <row r="5" spans="1:31" x14ac:dyDescent="0.45">
      <c r="A5" s="624">
        <v>1</v>
      </c>
      <c r="B5" s="607" t="s">
        <v>935</v>
      </c>
      <c r="C5" s="607"/>
      <c r="D5" s="607"/>
      <c r="E5" s="607"/>
      <c r="F5" s="607"/>
      <c r="G5" s="607"/>
      <c r="H5" s="607"/>
      <c r="I5" s="607"/>
      <c r="J5" s="637"/>
      <c r="K5" s="624">
        <v>13</v>
      </c>
      <c r="L5" s="607" t="s">
        <v>936</v>
      </c>
      <c r="M5" s="607"/>
      <c r="N5" s="607"/>
      <c r="O5" s="607"/>
      <c r="P5" s="607"/>
      <c r="Q5" s="607"/>
      <c r="R5" s="607"/>
      <c r="S5" s="607"/>
      <c r="T5" s="637"/>
      <c r="U5" s="624">
        <v>25</v>
      </c>
      <c r="V5" s="607" t="s">
        <v>937</v>
      </c>
      <c r="W5" s="607"/>
      <c r="X5" s="607"/>
      <c r="Y5" s="607"/>
      <c r="Z5" s="607"/>
      <c r="AA5" s="607"/>
      <c r="AB5" s="607"/>
      <c r="AC5" s="607"/>
      <c r="AD5" s="607"/>
      <c r="AE5" s="637"/>
    </row>
    <row r="6" spans="1:31" x14ac:dyDescent="0.45">
      <c r="A6" s="624">
        <v>2</v>
      </c>
      <c r="B6" s="607" t="s">
        <v>938</v>
      </c>
      <c r="C6" s="607"/>
      <c r="D6" s="607"/>
      <c r="E6" s="607"/>
      <c r="F6" s="607"/>
      <c r="G6" s="607"/>
      <c r="H6" s="607"/>
      <c r="I6" s="607"/>
      <c r="J6" s="637"/>
      <c r="K6" s="624">
        <v>14</v>
      </c>
      <c r="L6" s="607" t="s">
        <v>939</v>
      </c>
      <c r="M6" s="607"/>
      <c r="N6" s="607"/>
      <c r="O6" s="607"/>
      <c r="P6" s="607"/>
      <c r="Q6" s="607"/>
      <c r="R6" s="607"/>
      <c r="S6" s="607"/>
      <c r="T6" s="637"/>
      <c r="U6" s="624">
        <v>26</v>
      </c>
      <c r="V6" s="607" t="s">
        <v>940</v>
      </c>
      <c r="W6" s="607"/>
      <c r="X6" s="607"/>
      <c r="Y6" s="607"/>
      <c r="Z6" s="607"/>
      <c r="AA6" s="607"/>
      <c r="AB6" s="607"/>
      <c r="AC6" s="607"/>
      <c r="AD6" s="607"/>
      <c r="AE6" s="637"/>
    </row>
    <row r="7" spans="1:31" x14ac:dyDescent="0.45">
      <c r="A7" s="624">
        <v>3</v>
      </c>
      <c r="B7" s="607" t="s">
        <v>941</v>
      </c>
      <c r="C7" s="607"/>
      <c r="D7" s="607"/>
      <c r="E7" s="607"/>
      <c r="F7" s="607"/>
      <c r="G7" s="607"/>
      <c r="H7" s="607"/>
      <c r="I7" s="607"/>
      <c r="J7" s="637"/>
      <c r="K7" s="624">
        <v>15</v>
      </c>
      <c r="L7" s="607" t="s">
        <v>942</v>
      </c>
      <c r="M7" s="607"/>
      <c r="N7" s="607"/>
      <c r="O7" s="607"/>
      <c r="P7" s="607"/>
      <c r="Q7" s="607"/>
      <c r="R7" s="607"/>
      <c r="S7" s="607"/>
      <c r="T7" s="637"/>
      <c r="U7" s="624">
        <v>27</v>
      </c>
      <c r="V7" s="607" t="s">
        <v>943</v>
      </c>
      <c r="W7" s="607"/>
      <c r="X7" s="607"/>
      <c r="Y7" s="607"/>
      <c r="Z7" s="607"/>
      <c r="AA7" s="607"/>
      <c r="AB7" s="607"/>
      <c r="AC7" s="607"/>
      <c r="AD7" s="607"/>
      <c r="AE7" s="637"/>
    </row>
    <row r="8" spans="1:31" x14ac:dyDescent="0.45">
      <c r="A8" s="624">
        <v>4</v>
      </c>
      <c r="B8" s="607" t="s">
        <v>944</v>
      </c>
      <c r="C8" s="607"/>
      <c r="D8" s="607"/>
      <c r="E8" s="607"/>
      <c r="F8" s="607"/>
      <c r="G8" s="607"/>
      <c r="H8" s="607"/>
      <c r="I8" s="607"/>
      <c r="J8" s="637"/>
      <c r="K8" s="624">
        <v>16</v>
      </c>
      <c r="L8" s="607" t="s">
        <v>945</v>
      </c>
      <c r="M8" s="607"/>
      <c r="N8" s="607"/>
      <c r="O8" s="607"/>
      <c r="P8" s="607"/>
      <c r="Q8" s="607"/>
      <c r="R8" s="607"/>
      <c r="S8" s="607"/>
      <c r="T8" s="637"/>
      <c r="U8" s="624">
        <v>28</v>
      </c>
      <c r="V8" s="607" t="s">
        <v>946</v>
      </c>
      <c r="W8" s="607"/>
      <c r="X8" s="607"/>
      <c r="Y8" s="607"/>
      <c r="Z8" s="607"/>
      <c r="AA8" s="607"/>
      <c r="AB8" s="607"/>
      <c r="AC8" s="607"/>
      <c r="AD8" s="607"/>
      <c r="AE8" s="637"/>
    </row>
    <row r="9" spans="1:31" ht="13.5" customHeight="1" x14ac:dyDescent="0.45">
      <c r="A9" s="624">
        <v>5</v>
      </c>
      <c r="B9" s="607" t="s">
        <v>947</v>
      </c>
      <c r="C9" s="607"/>
      <c r="D9" s="607"/>
      <c r="E9" s="607"/>
      <c r="F9" s="607"/>
      <c r="G9" s="607"/>
      <c r="H9" s="607"/>
      <c r="I9" s="607"/>
      <c r="J9" s="637"/>
      <c r="K9" s="624">
        <v>17</v>
      </c>
      <c r="L9" s="607" t="s">
        <v>948</v>
      </c>
      <c r="M9" s="607"/>
      <c r="N9" s="607"/>
      <c r="O9" s="607"/>
      <c r="P9" s="607"/>
      <c r="Q9" s="607"/>
      <c r="R9" s="607"/>
      <c r="S9" s="607"/>
      <c r="T9" s="637"/>
      <c r="U9" s="1187">
        <v>29</v>
      </c>
      <c r="V9" s="1193" t="s">
        <v>949</v>
      </c>
      <c r="W9" s="1194"/>
      <c r="X9" s="1194"/>
      <c r="Y9" s="1194"/>
      <c r="Z9" s="1194"/>
      <c r="AA9" s="1194"/>
      <c r="AB9" s="1194"/>
      <c r="AC9" s="1194"/>
      <c r="AD9" s="1194"/>
      <c r="AE9" s="1195"/>
    </row>
    <row r="10" spans="1:31" x14ac:dyDescent="0.45">
      <c r="A10" s="624">
        <v>6</v>
      </c>
      <c r="B10" s="607" t="s">
        <v>950</v>
      </c>
      <c r="C10" s="607"/>
      <c r="D10" s="607"/>
      <c r="E10" s="607"/>
      <c r="F10" s="607"/>
      <c r="G10" s="607"/>
      <c r="H10" s="607"/>
      <c r="I10" s="607"/>
      <c r="J10" s="637"/>
      <c r="K10" s="624">
        <v>18</v>
      </c>
      <c r="L10" s="607" t="s">
        <v>951</v>
      </c>
      <c r="M10" s="607"/>
      <c r="N10" s="607"/>
      <c r="O10" s="607"/>
      <c r="P10" s="607"/>
      <c r="Q10" s="607"/>
      <c r="R10" s="607"/>
      <c r="S10" s="607"/>
      <c r="T10" s="637"/>
      <c r="U10" s="1187"/>
      <c r="V10" s="1193"/>
      <c r="W10" s="1194"/>
      <c r="X10" s="1194"/>
      <c r="Y10" s="1194"/>
      <c r="Z10" s="1194"/>
      <c r="AA10" s="1194"/>
      <c r="AB10" s="1194"/>
      <c r="AC10" s="1194"/>
      <c r="AD10" s="1194"/>
      <c r="AE10" s="1196"/>
    </row>
    <row r="11" spans="1:31" x14ac:dyDescent="0.45">
      <c r="A11" s="624">
        <v>7</v>
      </c>
      <c r="B11" s="607" t="s">
        <v>952</v>
      </c>
      <c r="C11" s="607"/>
      <c r="D11" s="607"/>
      <c r="E11" s="607"/>
      <c r="F11" s="607"/>
      <c r="G11" s="607"/>
      <c r="H11" s="607"/>
      <c r="I11" s="607"/>
      <c r="J11" s="637"/>
      <c r="K11" s="624">
        <v>19</v>
      </c>
      <c r="L11" s="607" t="s">
        <v>953</v>
      </c>
      <c r="M11" s="607"/>
      <c r="N11" s="607"/>
      <c r="O11" s="607"/>
      <c r="P11" s="607"/>
      <c r="Q11" s="607"/>
      <c r="R11" s="607"/>
      <c r="S11" s="607"/>
      <c r="T11" s="637"/>
      <c r="U11" s="624">
        <v>30</v>
      </c>
      <c r="V11" s="607" t="s">
        <v>954</v>
      </c>
      <c r="W11" s="607"/>
      <c r="X11" s="607"/>
      <c r="Y11" s="607"/>
      <c r="Z11" s="607"/>
      <c r="AA11" s="607"/>
      <c r="AB11" s="607"/>
      <c r="AC11" s="607"/>
      <c r="AD11" s="607"/>
      <c r="AE11" s="637"/>
    </row>
    <row r="12" spans="1:31" x14ac:dyDescent="0.45">
      <c r="A12" s="624">
        <v>8</v>
      </c>
      <c r="B12" s="607" t="s">
        <v>955</v>
      </c>
      <c r="C12" s="607"/>
      <c r="D12" s="607"/>
      <c r="E12" s="607"/>
      <c r="F12" s="607"/>
      <c r="G12" s="607"/>
      <c r="H12" s="607"/>
      <c r="I12" s="607"/>
      <c r="J12" s="637"/>
      <c r="K12" s="624">
        <v>20</v>
      </c>
      <c r="L12" s="607" t="s">
        <v>956</v>
      </c>
      <c r="M12" s="607"/>
      <c r="N12" s="607"/>
      <c r="O12" s="607"/>
      <c r="P12" s="607"/>
      <c r="Q12" s="607"/>
      <c r="R12" s="607"/>
      <c r="S12" s="607"/>
      <c r="T12" s="637"/>
      <c r="U12" s="624">
        <v>31</v>
      </c>
      <c r="V12" s="607" t="s">
        <v>957</v>
      </c>
      <c r="W12" s="607"/>
      <c r="X12" s="607"/>
      <c r="Y12" s="607"/>
      <c r="Z12" s="607"/>
      <c r="AA12" s="607"/>
      <c r="AB12" s="607"/>
      <c r="AC12" s="607"/>
      <c r="AD12" s="607"/>
      <c r="AE12" s="637"/>
    </row>
    <row r="13" spans="1:31" x14ac:dyDescent="0.45">
      <c r="A13" s="624">
        <v>9</v>
      </c>
      <c r="B13" s="607" t="s">
        <v>958</v>
      </c>
      <c r="C13" s="607"/>
      <c r="D13" s="607"/>
      <c r="E13" s="607"/>
      <c r="F13" s="607"/>
      <c r="G13" s="607"/>
      <c r="H13" s="607"/>
      <c r="I13" s="607"/>
      <c r="J13" s="637"/>
      <c r="K13" s="624">
        <v>21</v>
      </c>
      <c r="L13" s="607" t="s">
        <v>959</v>
      </c>
      <c r="M13" s="607"/>
      <c r="N13" s="607"/>
      <c r="O13" s="607"/>
      <c r="P13" s="607"/>
      <c r="Q13" s="607"/>
      <c r="R13" s="607"/>
      <c r="S13" s="607"/>
      <c r="T13" s="637"/>
      <c r="U13" s="624">
        <v>32</v>
      </c>
      <c r="V13" s="607" t="s">
        <v>960</v>
      </c>
      <c r="W13" s="607"/>
      <c r="X13" s="607"/>
      <c r="Y13" s="607"/>
      <c r="Z13" s="607"/>
      <c r="AA13" s="607"/>
      <c r="AB13" s="607"/>
      <c r="AC13" s="607"/>
      <c r="AD13" s="607"/>
      <c r="AE13" s="637"/>
    </row>
    <row r="14" spans="1:31" x14ac:dyDescent="0.45">
      <c r="A14" s="624">
        <v>10</v>
      </c>
      <c r="B14" s="607" t="s">
        <v>961</v>
      </c>
      <c r="C14" s="607"/>
      <c r="D14" s="607"/>
      <c r="E14" s="607"/>
      <c r="F14" s="607"/>
      <c r="G14" s="607"/>
      <c r="H14" s="607"/>
      <c r="I14" s="607"/>
      <c r="J14" s="637"/>
      <c r="K14" s="624">
        <v>22</v>
      </c>
      <c r="L14" s="607" t="s">
        <v>962</v>
      </c>
      <c r="M14" s="607"/>
      <c r="N14" s="607"/>
      <c r="O14" s="607"/>
      <c r="P14" s="607"/>
      <c r="Q14" s="607"/>
      <c r="R14" s="607"/>
      <c r="S14" s="607"/>
      <c r="T14" s="637"/>
      <c r="U14" s="624">
        <v>33</v>
      </c>
      <c r="V14" s="607" t="s">
        <v>963</v>
      </c>
      <c r="W14" s="607"/>
      <c r="X14" s="607"/>
      <c r="Y14" s="607"/>
      <c r="Z14" s="607"/>
      <c r="AA14" s="607"/>
      <c r="AB14" s="607"/>
      <c r="AC14" s="607"/>
      <c r="AD14" s="607"/>
      <c r="AE14" s="637"/>
    </row>
    <row r="15" spans="1:31" x14ac:dyDescent="0.45">
      <c r="A15" s="624">
        <v>11</v>
      </c>
      <c r="B15" s="607" t="s">
        <v>964</v>
      </c>
      <c r="C15" s="607"/>
      <c r="D15" s="607"/>
      <c r="E15" s="607"/>
      <c r="F15" s="607"/>
      <c r="G15" s="607"/>
      <c r="H15" s="607"/>
      <c r="I15" s="607"/>
      <c r="J15" s="637"/>
      <c r="K15" s="624">
        <v>23</v>
      </c>
      <c r="L15" s="607" t="s">
        <v>965</v>
      </c>
      <c r="M15" s="607"/>
      <c r="N15" s="607"/>
      <c r="O15" s="607"/>
      <c r="P15" s="607"/>
      <c r="Q15" s="607"/>
      <c r="R15" s="607"/>
      <c r="S15" s="607"/>
      <c r="T15" s="637"/>
      <c r="U15" s="624">
        <v>34</v>
      </c>
      <c r="V15" s="607" t="s">
        <v>966</v>
      </c>
      <c r="W15" s="607"/>
      <c r="X15" s="607"/>
      <c r="Y15" s="607"/>
      <c r="Z15" s="607"/>
      <c r="AA15" s="607"/>
      <c r="AB15" s="607"/>
      <c r="AC15" s="607"/>
      <c r="AD15" s="607"/>
      <c r="AE15" s="637"/>
    </row>
    <row r="16" spans="1:31" x14ac:dyDescent="0.45">
      <c r="A16" s="624">
        <v>12</v>
      </c>
      <c r="B16" s="1191" t="s">
        <v>967</v>
      </c>
      <c r="C16" s="1192"/>
      <c r="D16" s="1192"/>
      <c r="E16" s="1192"/>
      <c r="F16" s="1192"/>
      <c r="G16" s="1192"/>
      <c r="H16" s="1192"/>
      <c r="I16" s="1192"/>
      <c r="J16" s="637"/>
      <c r="K16" s="624">
        <v>24</v>
      </c>
      <c r="L16" s="607" t="s">
        <v>968</v>
      </c>
      <c r="M16" s="607"/>
      <c r="N16" s="607"/>
      <c r="O16" s="607"/>
      <c r="P16" s="607"/>
      <c r="Q16" s="607"/>
      <c r="R16" s="607"/>
      <c r="S16" s="607"/>
      <c r="T16" s="637"/>
      <c r="U16" s="624"/>
      <c r="V16" s="607"/>
      <c r="W16" s="607"/>
      <c r="X16" s="607"/>
      <c r="Y16" s="607"/>
      <c r="Z16" s="607"/>
      <c r="AA16" s="607"/>
      <c r="AB16" s="607"/>
      <c r="AC16" s="607"/>
      <c r="AD16" s="607"/>
      <c r="AE16" s="608"/>
    </row>
    <row r="18" spans="1:31" ht="13.95" customHeight="1" x14ac:dyDescent="0.45">
      <c r="A18" s="609" t="s">
        <v>969</v>
      </c>
      <c r="B18" s="610" t="s">
        <v>970</v>
      </c>
      <c r="C18" s="611"/>
      <c r="D18" s="611"/>
      <c r="E18" s="611"/>
      <c r="F18" s="611"/>
      <c r="G18" s="611"/>
      <c r="H18" s="612"/>
      <c r="I18" s="609">
        <v>1</v>
      </c>
      <c r="J18" s="610" t="s">
        <v>971</v>
      </c>
      <c r="K18" s="611"/>
      <c r="L18" s="611"/>
      <c r="M18" s="607"/>
      <c r="N18" s="607"/>
      <c r="O18" s="607"/>
      <c r="P18" s="613"/>
    </row>
    <row r="19" spans="1:31" ht="13.95" customHeight="1" x14ac:dyDescent="0.45">
      <c r="A19" s="561" t="s">
        <v>972</v>
      </c>
      <c r="B19" s="561" t="s">
        <v>1395</v>
      </c>
      <c r="C19" s="561"/>
      <c r="D19" s="561"/>
      <c r="E19" s="561"/>
      <c r="F19" s="561"/>
      <c r="G19" s="561"/>
      <c r="H19" s="561"/>
      <c r="I19" s="561"/>
      <c r="J19" s="561"/>
      <c r="K19" s="561"/>
      <c r="L19" s="561"/>
      <c r="M19" s="561"/>
      <c r="N19" s="561"/>
      <c r="O19" s="561"/>
      <c r="P19" s="561"/>
      <c r="Q19" s="561"/>
      <c r="R19" s="561"/>
      <c r="S19" s="561" t="s">
        <v>1396</v>
      </c>
      <c r="T19" s="561"/>
      <c r="U19" s="561"/>
      <c r="V19" s="561"/>
      <c r="W19" s="561"/>
      <c r="X19" s="561"/>
      <c r="Y19" s="561"/>
      <c r="Z19" s="561"/>
      <c r="AA19" s="561"/>
      <c r="AB19" s="561"/>
      <c r="AC19" s="561"/>
      <c r="AD19" s="561"/>
      <c r="AE19" s="561"/>
    </row>
    <row r="20" spans="1:31" x14ac:dyDescent="0.45">
      <c r="A20" s="632"/>
      <c r="B20" s="1161" t="s">
        <v>973</v>
      </c>
      <c r="C20" s="1162"/>
      <c r="D20" s="1162"/>
      <c r="E20" s="1162"/>
      <c r="F20" s="1162"/>
      <c r="G20" s="1162"/>
      <c r="H20" s="1163"/>
      <c r="I20" s="1187" t="s">
        <v>974</v>
      </c>
      <c r="J20" s="1187"/>
      <c r="K20" s="1190" t="s">
        <v>975</v>
      </c>
      <c r="L20" s="1190"/>
      <c r="M20" s="1190" t="s">
        <v>976</v>
      </c>
      <c r="N20" s="1190"/>
      <c r="O20" s="1190" t="s">
        <v>977</v>
      </c>
      <c r="P20" s="1190"/>
      <c r="Q20" s="1161" t="s">
        <v>978</v>
      </c>
      <c r="R20" s="1162"/>
      <c r="S20" s="1162"/>
      <c r="T20" s="1162"/>
      <c r="U20" s="1162"/>
      <c r="V20" s="1163"/>
      <c r="W20" s="1187" t="s">
        <v>979</v>
      </c>
      <c r="X20" s="1187"/>
      <c r="Y20" s="1187"/>
      <c r="Z20" s="1187"/>
      <c r="AA20" s="1187"/>
      <c r="AB20" s="1187"/>
      <c r="AC20" s="1187"/>
      <c r="AD20" s="1187"/>
      <c r="AE20" s="1187"/>
    </row>
    <row r="21" spans="1:31" x14ac:dyDescent="0.45">
      <c r="A21" s="632"/>
      <c r="B21" s="1161" t="s">
        <v>980</v>
      </c>
      <c r="C21" s="1162"/>
      <c r="D21" s="1162"/>
      <c r="E21" s="1162"/>
      <c r="F21" s="1162"/>
      <c r="G21" s="1162"/>
      <c r="H21" s="1163"/>
      <c r="I21" s="1187"/>
      <c r="J21" s="1187"/>
      <c r="K21" s="1190"/>
      <c r="L21" s="1190"/>
      <c r="M21" s="1190"/>
      <c r="N21" s="1190"/>
      <c r="O21" s="1190"/>
      <c r="P21" s="1190"/>
      <c r="Q21" s="1187" t="s">
        <v>981</v>
      </c>
      <c r="R21" s="1187"/>
      <c r="S21" s="1187" t="s">
        <v>982</v>
      </c>
      <c r="T21" s="1187"/>
      <c r="U21" s="1188" t="s">
        <v>983</v>
      </c>
      <c r="V21" s="1189"/>
      <c r="W21" s="1187"/>
      <c r="X21" s="1187"/>
      <c r="Y21" s="1187"/>
      <c r="Z21" s="1187"/>
      <c r="AA21" s="1187"/>
      <c r="AB21" s="1187"/>
      <c r="AC21" s="1187"/>
      <c r="AD21" s="1187"/>
      <c r="AE21" s="1187"/>
    </row>
    <row r="22" spans="1:31" ht="34.200000000000003" customHeight="1" x14ac:dyDescent="0.45">
      <c r="A22" s="632"/>
      <c r="B22" s="1182" t="s">
        <v>984</v>
      </c>
      <c r="C22" s="1183"/>
      <c r="D22" s="1183"/>
      <c r="E22" s="1183"/>
      <c r="F22" s="1183"/>
      <c r="G22" s="1183"/>
      <c r="H22" s="1184"/>
      <c r="I22" s="1177">
        <v>4</v>
      </c>
      <c r="J22" s="1178"/>
      <c r="K22" s="1177">
        <v>20</v>
      </c>
      <c r="L22" s="1178"/>
      <c r="M22" s="1185">
        <v>2</v>
      </c>
      <c r="N22" s="1186"/>
      <c r="O22" s="1185">
        <v>1</v>
      </c>
      <c r="P22" s="1186"/>
      <c r="Q22" s="1177">
        <v>1</v>
      </c>
      <c r="R22" s="1178"/>
      <c r="S22" s="1177">
        <v>1</v>
      </c>
      <c r="T22" s="1178"/>
      <c r="U22" s="1175">
        <f>+M22</f>
        <v>2</v>
      </c>
      <c r="V22" s="1176"/>
      <c r="W22" s="1179" t="s">
        <v>985</v>
      </c>
      <c r="X22" s="1180"/>
      <c r="Y22" s="1180"/>
      <c r="Z22" s="1180"/>
      <c r="AA22" s="1180"/>
      <c r="AB22" s="1180"/>
      <c r="AC22" s="1180"/>
      <c r="AD22" s="1180"/>
      <c r="AE22" s="1181"/>
    </row>
    <row r="23" spans="1:31" ht="4.95" customHeight="1" x14ac:dyDescent="0.45">
      <c r="A23" s="632"/>
      <c r="B23" s="628"/>
      <c r="C23" s="628"/>
      <c r="D23" s="628"/>
      <c r="E23" s="628"/>
      <c r="F23" s="628"/>
      <c r="G23" s="628"/>
      <c r="H23" s="628"/>
      <c r="I23" s="614"/>
      <c r="J23" s="614"/>
      <c r="K23" s="614"/>
      <c r="L23" s="614"/>
      <c r="M23" s="615"/>
      <c r="N23" s="615"/>
      <c r="O23" s="615"/>
      <c r="P23" s="615"/>
      <c r="Q23" s="614"/>
      <c r="R23" s="614"/>
      <c r="S23" s="614"/>
      <c r="T23" s="614"/>
      <c r="U23" s="616"/>
      <c r="V23" s="616"/>
      <c r="W23" s="626"/>
      <c r="X23" s="626"/>
      <c r="Y23" s="626"/>
      <c r="Z23" s="626"/>
      <c r="AA23" s="626"/>
      <c r="AB23" s="626"/>
      <c r="AC23" s="626"/>
      <c r="AD23" s="626"/>
      <c r="AE23" s="626"/>
    </row>
    <row r="24" spans="1:31" ht="17.399999999999999" customHeight="1" x14ac:dyDescent="0.45">
      <c r="A24" s="632"/>
      <c r="B24" s="1168"/>
      <c r="C24" s="1169"/>
      <c r="D24" s="1169"/>
      <c r="E24" s="1169"/>
      <c r="F24" s="1169"/>
      <c r="G24" s="1169"/>
      <c r="H24" s="1170"/>
      <c r="I24" s="1171"/>
      <c r="J24" s="1172"/>
      <c r="K24" s="1171"/>
      <c r="L24" s="1172"/>
      <c r="M24" s="1173"/>
      <c r="N24" s="1174"/>
      <c r="O24" s="1173"/>
      <c r="P24" s="1174"/>
      <c r="Q24" s="1171"/>
      <c r="R24" s="1172"/>
      <c r="S24" s="1171"/>
      <c r="T24" s="1172"/>
      <c r="U24" s="1175">
        <f t="shared" ref="U24:U30" si="0">+M24</f>
        <v>0</v>
      </c>
      <c r="V24" s="1176"/>
      <c r="W24" s="1158"/>
      <c r="X24" s="1159"/>
      <c r="Y24" s="1159"/>
      <c r="Z24" s="1159"/>
      <c r="AA24" s="1159"/>
      <c r="AB24" s="1159"/>
      <c r="AC24" s="1159"/>
      <c r="AD24" s="1159"/>
      <c r="AE24" s="1160"/>
    </row>
    <row r="25" spans="1:31" ht="17.399999999999999" customHeight="1" x14ac:dyDescent="0.45">
      <c r="A25" s="632"/>
      <c r="B25" s="1168"/>
      <c r="C25" s="1169"/>
      <c r="D25" s="1169"/>
      <c r="E25" s="1169"/>
      <c r="F25" s="1169"/>
      <c r="G25" s="1169"/>
      <c r="H25" s="1170"/>
      <c r="I25" s="1171"/>
      <c r="J25" s="1172"/>
      <c r="K25" s="1171"/>
      <c r="L25" s="1172"/>
      <c r="M25" s="1173"/>
      <c r="N25" s="1174"/>
      <c r="O25" s="1173"/>
      <c r="P25" s="1174"/>
      <c r="Q25" s="1171"/>
      <c r="R25" s="1172"/>
      <c r="S25" s="1171"/>
      <c r="T25" s="1172"/>
      <c r="U25" s="1175">
        <f t="shared" si="0"/>
        <v>0</v>
      </c>
      <c r="V25" s="1176"/>
      <c r="W25" s="1158"/>
      <c r="X25" s="1159"/>
      <c r="Y25" s="1159"/>
      <c r="Z25" s="1159"/>
      <c r="AA25" s="1159"/>
      <c r="AB25" s="1159"/>
      <c r="AC25" s="1159"/>
      <c r="AD25" s="1159"/>
      <c r="AE25" s="1160"/>
    </row>
    <row r="26" spans="1:31" ht="17.399999999999999" customHeight="1" x14ac:dyDescent="0.45">
      <c r="A26" s="632"/>
      <c r="B26" s="1168"/>
      <c r="C26" s="1169"/>
      <c r="D26" s="1169"/>
      <c r="E26" s="1169"/>
      <c r="F26" s="1169"/>
      <c r="G26" s="1169"/>
      <c r="H26" s="1170"/>
      <c r="I26" s="1171"/>
      <c r="J26" s="1172"/>
      <c r="K26" s="1171"/>
      <c r="L26" s="1172"/>
      <c r="M26" s="1173"/>
      <c r="N26" s="1174"/>
      <c r="O26" s="1173"/>
      <c r="P26" s="1174"/>
      <c r="Q26" s="1171"/>
      <c r="R26" s="1172"/>
      <c r="S26" s="1171"/>
      <c r="T26" s="1172"/>
      <c r="U26" s="1175">
        <f t="shared" si="0"/>
        <v>0</v>
      </c>
      <c r="V26" s="1176"/>
      <c r="W26" s="1158"/>
      <c r="X26" s="1159"/>
      <c r="Y26" s="1159"/>
      <c r="Z26" s="1159"/>
      <c r="AA26" s="1159"/>
      <c r="AB26" s="1159"/>
      <c r="AC26" s="1159"/>
      <c r="AD26" s="1159"/>
      <c r="AE26" s="1160"/>
    </row>
    <row r="27" spans="1:31" ht="17.399999999999999" customHeight="1" x14ac:dyDescent="0.45">
      <c r="A27" s="632"/>
      <c r="B27" s="1168"/>
      <c r="C27" s="1169"/>
      <c r="D27" s="1169"/>
      <c r="E27" s="1169"/>
      <c r="F27" s="1169"/>
      <c r="G27" s="1169"/>
      <c r="H27" s="1170"/>
      <c r="I27" s="1171"/>
      <c r="J27" s="1172"/>
      <c r="K27" s="1171"/>
      <c r="L27" s="1172"/>
      <c r="M27" s="1173"/>
      <c r="N27" s="1174"/>
      <c r="O27" s="1173"/>
      <c r="P27" s="1174"/>
      <c r="Q27" s="1171"/>
      <c r="R27" s="1172"/>
      <c r="S27" s="1171"/>
      <c r="T27" s="1172"/>
      <c r="U27" s="1175">
        <f t="shared" si="0"/>
        <v>0</v>
      </c>
      <c r="V27" s="1176"/>
      <c r="W27" s="1158"/>
      <c r="X27" s="1159"/>
      <c r="Y27" s="1159"/>
      <c r="Z27" s="1159"/>
      <c r="AA27" s="1159"/>
      <c r="AB27" s="1159"/>
      <c r="AC27" s="1159"/>
      <c r="AD27" s="1159"/>
      <c r="AE27" s="1160"/>
    </row>
    <row r="28" spans="1:31" ht="17.399999999999999" customHeight="1" x14ac:dyDescent="0.45">
      <c r="A28" s="632"/>
      <c r="B28" s="1168"/>
      <c r="C28" s="1169"/>
      <c r="D28" s="1169"/>
      <c r="E28" s="1169"/>
      <c r="F28" s="1169"/>
      <c r="G28" s="1169"/>
      <c r="H28" s="1170"/>
      <c r="I28" s="1171"/>
      <c r="J28" s="1172"/>
      <c r="K28" s="1171"/>
      <c r="L28" s="1172"/>
      <c r="M28" s="1173"/>
      <c r="N28" s="1174"/>
      <c r="O28" s="1173"/>
      <c r="P28" s="1174"/>
      <c r="Q28" s="1171"/>
      <c r="R28" s="1172"/>
      <c r="S28" s="1171"/>
      <c r="T28" s="1172"/>
      <c r="U28" s="1175">
        <f t="shared" si="0"/>
        <v>0</v>
      </c>
      <c r="V28" s="1176"/>
      <c r="W28" s="1158"/>
      <c r="X28" s="1159"/>
      <c r="Y28" s="1159"/>
      <c r="Z28" s="1159"/>
      <c r="AA28" s="1159"/>
      <c r="AB28" s="1159"/>
      <c r="AC28" s="1159"/>
      <c r="AD28" s="1159"/>
      <c r="AE28" s="1160"/>
    </row>
    <row r="29" spans="1:31" ht="17.399999999999999" customHeight="1" x14ac:dyDescent="0.45">
      <c r="A29" s="632"/>
      <c r="B29" s="1168"/>
      <c r="C29" s="1169"/>
      <c r="D29" s="1169"/>
      <c r="E29" s="1169"/>
      <c r="F29" s="1169"/>
      <c r="G29" s="1169"/>
      <c r="H29" s="1170"/>
      <c r="I29" s="1171"/>
      <c r="J29" s="1172"/>
      <c r="K29" s="1171"/>
      <c r="L29" s="1172"/>
      <c r="M29" s="1173"/>
      <c r="N29" s="1174"/>
      <c r="O29" s="1173"/>
      <c r="P29" s="1174"/>
      <c r="Q29" s="1171"/>
      <c r="R29" s="1172"/>
      <c r="S29" s="1171"/>
      <c r="T29" s="1172"/>
      <c r="U29" s="1175">
        <f t="shared" si="0"/>
        <v>0</v>
      </c>
      <c r="V29" s="1176"/>
      <c r="W29" s="1158"/>
      <c r="X29" s="1159"/>
      <c r="Y29" s="1159"/>
      <c r="Z29" s="1159"/>
      <c r="AA29" s="1159"/>
      <c r="AB29" s="1159"/>
      <c r="AC29" s="1159"/>
      <c r="AD29" s="1159"/>
      <c r="AE29" s="1160"/>
    </row>
    <row r="30" spans="1:31" ht="17.399999999999999" customHeight="1" x14ac:dyDescent="0.45">
      <c r="A30" s="632"/>
      <c r="B30" s="1161" t="s">
        <v>986</v>
      </c>
      <c r="C30" s="1162"/>
      <c r="D30" s="1162"/>
      <c r="E30" s="1162"/>
      <c r="F30" s="1162"/>
      <c r="G30" s="1162"/>
      <c r="H30" s="1163"/>
      <c r="I30" s="1164"/>
      <c r="J30" s="1165"/>
      <c r="K30" s="1156">
        <f>SUM(K24:L29)</f>
        <v>0</v>
      </c>
      <c r="L30" s="1157"/>
      <c r="M30" s="1166">
        <f t="shared" ref="M30" si="1">SUM(M24:N29)</f>
        <v>0</v>
      </c>
      <c r="N30" s="1167"/>
      <c r="O30" s="1166">
        <f t="shared" ref="O30" si="2">SUM(O24:P29)</f>
        <v>0</v>
      </c>
      <c r="P30" s="1167"/>
      <c r="Q30" s="1156">
        <f t="shared" ref="Q30" si="3">SUM(Q24:R29)</f>
        <v>0</v>
      </c>
      <c r="R30" s="1157"/>
      <c r="S30" s="1156">
        <f t="shared" ref="S30" si="4">SUM(S24:T29)</f>
        <v>0</v>
      </c>
      <c r="T30" s="1157"/>
      <c r="U30" s="1156">
        <f t="shared" si="0"/>
        <v>0</v>
      </c>
      <c r="V30" s="1157"/>
      <c r="W30" s="1158"/>
      <c r="X30" s="1159"/>
      <c r="Y30" s="1159"/>
      <c r="Z30" s="1159"/>
      <c r="AA30" s="1159"/>
      <c r="AB30" s="1159"/>
      <c r="AC30" s="1159"/>
      <c r="AD30" s="1159"/>
      <c r="AE30" s="1160"/>
    </row>
    <row r="31" spans="1:31" ht="4.2" customHeight="1" x14ac:dyDescent="0.45">
      <c r="A31" s="632"/>
      <c r="B31" s="636"/>
      <c r="C31" s="636"/>
      <c r="D31" s="636"/>
      <c r="E31" s="636"/>
      <c r="F31" s="636"/>
      <c r="G31" s="636"/>
      <c r="H31" s="636"/>
      <c r="I31" s="555"/>
      <c r="J31" s="555"/>
      <c r="K31" s="555"/>
      <c r="L31" s="555"/>
      <c r="M31" s="556"/>
      <c r="N31" s="556"/>
      <c r="O31" s="556"/>
      <c r="P31" s="556"/>
      <c r="Q31" s="557"/>
      <c r="R31" s="557"/>
      <c r="S31" s="557"/>
      <c r="T31" s="557"/>
      <c r="U31" s="557"/>
      <c r="V31" s="557"/>
      <c r="W31" s="632"/>
      <c r="X31" s="632"/>
      <c r="Y31" s="632"/>
      <c r="Z31" s="632"/>
      <c r="AA31" s="632"/>
      <c r="AB31" s="632"/>
      <c r="AC31" s="632"/>
      <c r="AD31" s="632"/>
      <c r="AE31" s="632"/>
    </row>
    <row r="33" spans="2:16" ht="13.95" customHeight="1" x14ac:dyDescent="0.45">
      <c r="B33" s="630"/>
      <c r="E33" s="632"/>
      <c r="F33" s="630"/>
      <c r="G33" s="554"/>
      <c r="H33" s="554"/>
      <c r="I33" s="554"/>
      <c r="J33" s="554"/>
      <c r="K33" s="554"/>
      <c r="L33" s="554"/>
      <c r="M33" s="554"/>
      <c r="N33" s="554"/>
      <c r="O33" s="554"/>
      <c r="P33" s="554"/>
    </row>
    <row r="34" spans="2:16" ht="13.95" customHeight="1" x14ac:dyDescent="0.45">
      <c r="B34" s="630"/>
    </row>
    <row r="35" spans="2:16" ht="13.95" customHeight="1" x14ac:dyDescent="0.45">
      <c r="B35" s="630"/>
    </row>
    <row r="36" spans="2:16" ht="13.95" customHeight="1" x14ac:dyDescent="0.45">
      <c r="B36" s="630"/>
    </row>
    <row r="37" spans="2:16" ht="13.95" customHeight="1" x14ac:dyDescent="0.45">
      <c r="B37" s="630"/>
    </row>
    <row r="38" spans="2:16" ht="13.95" customHeight="1" x14ac:dyDescent="0.45">
      <c r="B38" s="630"/>
    </row>
    <row r="39" spans="2:16" ht="13.95" customHeight="1" x14ac:dyDescent="0.45">
      <c r="B39" s="630"/>
    </row>
    <row r="40" spans="2:16" ht="13.95" customHeight="1" x14ac:dyDescent="0.45">
      <c r="B40" s="630"/>
    </row>
    <row r="41" spans="2:16" ht="13.95" customHeight="1" x14ac:dyDescent="0.45">
      <c r="B41" s="630"/>
    </row>
    <row r="42" spans="2:16" ht="13.95" customHeight="1" x14ac:dyDescent="0.45">
      <c r="B42" s="630"/>
    </row>
    <row r="43" spans="2:16" ht="13.95" customHeight="1" x14ac:dyDescent="0.45">
      <c r="B43" s="630"/>
    </row>
    <row r="44" spans="2:16" ht="13.95" customHeight="1" x14ac:dyDescent="0.45">
      <c r="B44" s="630"/>
    </row>
    <row r="45" spans="2:16" ht="13.95" customHeight="1" x14ac:dyDescent="0.45">
      <c r="B45" s="630"/>
    </row>
    <row r="46" spans="2:16" ht="13.95" customHeight="1" x14ac:dyDescent="0.45">
      <c r="B46" s="630"/>
    </row>
    <row r="47" spans="2:16" ht="13.95" customHeight="1" x14ac:dyDescent="0.45"/>
    <row r="48" spans="2:16" ht="13.95" customHeight="1" x14ac:dyDescent="0.45"/>
    <row r="49" ht="13.95" customHeight="1" x14ac:dyDescent="0.45"/>
    <row r="50" ht="13.95" customHeight="1" x14ac:dyDescent="0.45"/>
    <row r="51" ht="13.95" customHeight="1" x14ac:dyDescent="0.45"/>
    <row r="52" ht="13.95" customHeight="1" x14ac:dyDescent="0.45"/>
    <row r="53" ht="13.95" customHeight="1" x14ac:dyDescent="0.45"/>
    <row r="54" ht="13.95" customHeight="1" x14ac:dyDescent="0.45"/>
    <row r="55" ht="13.95" customHeight="1" x14ac:dyDescent="0.45"/>
    <row r="56" ht="13.95" customHeight="1" x14ac:dyDescent="0.45"/>
    <row r="57" ht="13.95" customHeight="1" x14ac:dyDescent="0.45"/>
    <row r="58" ht="13.95" customHeight="1" x14ac:dyDescent="0.45"/>
    <row r="59" ht="13.95" customHeight="1" x14ac:dyDescent="0.45"/>
    <row r="60" ht="13.95" customHeight="1" x14ac:dyDescent="0.45"/>
    <row r="61" ht="13.95" customHeight="1" x14ac:dyDescent="0.45"/>
    <row r="62" ht="13.95" customHeight="1" x14ac:dyDescent="0.45"/>
    <row r="63" ht="13.95" customHeight="1" x14ac:dyDescent="0.45"/>
    <row r="64" ht="13.95" customHeight="1" x14ac:dyDescent="0.45"/>
    <row r="65" ht="13.95" customHeight="1" x14ac:dyDescent="0.45"/>
    <row r="66" ht="13.95" customHeight="1" x14ac:dyDescent="0.45"/>
    <row r="67" ht="13.95" customHeight="1" x14ac:dyDescent="0.45"/>
    <row r="68" ht="13.95" customHeight="1" x14ac:dyDescent="0.45"/>
    <row r="69" ht="13.95" customHeight="1" x14ac:dyDescent="0.45"/>
    <row r="70" ht="13.95" customHeight="1" x14ac:dyDescent="0.45"/>
    <row r="71" ht="13.95" customHeight="1" x14ac:dyDescent="0.45"/>
    <row r="72" ht="13.95" customHeight="1" x14ac:dyDescent="0.45"/>
    <row r="73" ht="13.95" customHeight="1" x14ac:dyDescent="0.45"/>
    <row r="74" ht="13.95" customHeight="1" x14ac:dyDescent="0.45"/>
    <row r="75" ht="13.95" customHeight="1" x14ac:dyDescent="0.45"/>
    <row r="76" ht="13.95" customHeight="1" x14ac:dyDescent="0.45"/>
    <row r="77" ht="13.95" customHeight="1" x14ac:dyDescent="0.45"/>
    <row r="78" ht="13.95" customHeight="1" x14ac:dyDescent="0.45"/>
    <row r="79" ht="13.95" customHeight="1" x14ac:dyDescent="0.45"/>
    <row r="80" ht="13.95" customHeight="1" x14ac:dyDescent="0.45"/>
    <row r="81" ht="13.95" customHeight="1" x14ac:dyDescent="0.45"/>
    <row r="82" ht="13.95" customHeight="1" x14ac:dyDescent="0.45"/>
    <row r="83" ht="13.95" customHeight="1" x14ac:dyDescent="0.45"/>
    <row r="84" ht="13.95" customHeight="1" x14ac:dyDescent="0.45"/>
    <row r="85" ht="13.95" customHeight="1" x14ac:dyDescent="0.45"/>
    <row r="86" ht="13.95" customHeight="1" x14ac:dyDescent="0.45"/>
    <row r="87" ht="13.95" customHeight="1" x14ac:dyDescent="0.45"/>
    <row r="88" ht="13.95" customHeight="1" x14ac:dyDescent="0.45"/>
    <row r="89" ht="13.95" customHeight="1" x14ac:dyDescent="0.45"/>
    <row r="90" ht="13.95" customHeight="1" x14ac:dyDescent="0.45"/>
    <row r="91" ht="13.95" customHeight="1" x14ac:dyDescent="0.45"/>
    <row r="92" ht="13.95" customHeight="1" x14ac:dyDescent="0.45"/>
    <row r="93" ht="13.95" customHeight="1" x14ac:dyDescent="0.45"/>
    <row r="94" ht="13.95" customHeight="1" x14ac:dyDescent="0.45"/>
    <row r="95" ht="13.95" customHeight="1" x14ac:dyDescent="0.45"/>
    <row r="96" ht="13.95" customHeight="1" x14ac:dyDescent="0.45"/>
    <row r="97" ht="13.95" customHeight="1" x14ac:dyDescent="0.45"/>
    <row r="98" ht="13.95" customHeight="1" x14ac:dyDescent="0.45"/>
    <row r="99" ht="13.95" customHeight="1" x14ac:dyDescent="0.45"/>
    <row r="100" ht="13.95" customHeight="1" x14ac:dyDescent="0.45"/>
    <row r="101" ht="13.95" customHeight="1" x14ac:dyDescent="0.45"/>
    <row r="102" ht="13.95" customHeight="1" x14ac:dyDescent="0.45"/>
    <row r="103" ht="13.95" customHeight="1" x14ac:dyDescent="0.45"/>
    <row r="104" ht="13.95" customHeight="1" x14ac:dyDescent="0.45"/>
    <row r="105" ht="13.95" customHeight="1" x14ac:dyDescent="0.45"/>
    <row r="106" ht="13.95" customHeight="1" x14ac:dyDescent="0.45"/>
    <row r="107" ht="13.95" customHeight="1" x14ac:dyDescent="0.45"/>
    <row r="108" ht="13.95" customHeight="1" x14ac:dyDescent="0.45"/>
    <row r="109" ht="13.95" customHeight="1" x14ac:dyDescent="0.45"/>
    <row r="110" ht="13.95" customHeight="1" x14ac:dyDescent="0.45"/>
    <row r="111" ht="13.95" customHeight="1" x14ac:dyDescent="0.45"/>
    <row r="112" ht="13.95" customHeight="1" x14ac:dyDescent="0.45"/>
    <row r="113" ht="13.95" customHeight="1" x14ac:dyDescent="0.45"/>
    <row r="114" ht="13.95" customHeight="1" x14ac:dyDescent="0.45"/>
    <row r="115" ht="13.95" customHeight="1" x14ac:dyDescent="0.45"/>
    <row r="116" ht="13.95" customHeight="1" x14ac:dyDescent="0.45"/>
    <row r="117" ht="13.95" customHeight="1" x14ac:dyDescent="0.45"/>
    <row r="118" ht="13.95" customHeight="1" x14ac:dyDescent="0.45"/>
    <row r="119" ht="13.95" customHeight="1" x14ac:dyDescent="0.45"/>
    <row r="120" ht="13.95" customHeight="1" x14ac:dyDescent="0.45"/>
    <row r="121" ht="13.95" customHeight="1" x14ac:dyDescent="0.45"/>
    <row r="122" ht="13.95" customHeight="1" x14ac:dyDescent="0.45"/>
    <row r="123" ht="13.95" customHeight="1" x14ac:dyDescent="0.45"/>
    <row r="124" ht="13.95" customHeight="1" x14ac:dyDescent="0.45"/>
    <row r="125" ht="13.95" customHeight="1" x14ac:dyDescent="0.45"/>
    <row r="126" ht="13.95" customHeight="1" x14ac:dyDescent="0.45"/>
    <row r="127" ht="13.95" customHeight="1" x14ac:dyDescent="0.45"/>
    <row r="128" ht="13.95" customHeight="1" x14ac:dyDescent="0.45"/>
    <row r="129" ht="13.95" customHeight="1" x14ac:dyDescent="0.45"/>
    <row r="130" ht="13.95" customHeight="1" x14ac:dyDescent="0.45"/>
    <row r="131" ht="13.95" customHeight="1" x14ac:dyDescent="0.45"/>
    <row r="132" ht="13.95" customHeight="1" x14ac:dyDescent="0.45"/>
    <row r="133" ht="13.95" customHeight="1" x14ac:dyDescent="0.45"/>
    <row r="134" ht="13.95" customHeight="1" x14ac:dyDescent="0.45"/>
    <row r="135" ht="13.95" customHeight="1" x14ac:dyDescent="0.45"/>
    <row r="136" ht="13.95" customHeight="1" x14ac:dyDescent="0.45"/>
    <row r="137" ht="13.95" customHeight="1" x14ac:dyDescent="0.45"/>
    <row r="138" ht="13.95" customHeight="1" x14ac:dyDescent="0.45"/>
    <row r="139" ht="13.95" customHeight="1" x14ac:dyDescent="0.45"/>
    <row r="140" ht="13.95" customHeight="1" x14ac:dyDescent="0.45"/>
    <row r="141" ht="13.95" customHeight="1" x14ac:dyDescent="0.45"/>
    <row r="142" ht="13.95" customHeight="1" x14ac:dyDescent="0.45"/>
    <row r="143" ht="13.95" customHeight="1" x14ac:dyDescent="0.45"/>
    <row r="144" ht="13.95" customHeight="1" x14ac:dyDescent="0.45"/>
    <row r="145" ht="13.95" customHeight="1" x14ac:dyDescent="0.45"/>
    <row r="146" ht="13.95" customHeight="1" x14ac:dyDescent="0.45"/>
    <row r="147" ht="13.95" customHeight="1" x14ac:dyDescent="0.45"/>
    <row r="148" ht="13.95" customHeight="1" x14ac:dyDescent="0.45"/>
    <row r="149" ht="13.95" customHeight="1" x14ac:dyDescent="0.45"/>
    <row r="150" ht="13.95" customHeight="1" x14ac:dyDescent="0.45"/>
    <row r="151" ht="13.95" customHeight="1" x14ac:dyDescent="0.45"/>
    <row r="152" ht="13.95" customHeight="1" x14ac:dyDescent="0.45"/>
    <row r="153" ht="13.95" customHeight="1" x14ac:dyDescent="0.45"/>
    <row r="154" ht="13.95" customHeight="1" x14ac:dyDescent="0.45"/>
    <row r="155" ht="13.95" customHeight="1" x14ac:dyDescent="0.45"/>
    <row r="156" ht="13.95" customHeight="1" x14ac:dyDescent="0.45"/>
    <row r="157" ht="13.95" customHeight="1" x14ac:dyDescent="0.45"/>
    <row r="158" ht="13.95" customHeight="1" x14ac:dyDescent="0.45"/>
    <row r="159" ht="13.95" customHeight="1" x14ac:dyDescent="0.45"/>
    <row r="160" ht="13.95" customHeight="1" x14ac:dyDescent="0.45"/>
    <row r="161" ht="13.95" customHeight="1" x14ac:dyDescent="0.45"/>
  </sheetData>
  <mergeCells count="92">
    <mergeCell ref="U9:U10"/>
    <mergeCell ref="V9:AD10"/>
    <mergeCell ref="AE9:AE10"/>
    <mergeCell ref="A1:F2"/>
    <mergeCell ref="U1:AE2"/>
    <mergeCell ref="B4:I4"/>
    <mergeCell ref="L4:S4"/>
    <mergeCell ref="V4:AD4"/>
    <mergeCell ref="B16:I16"/>
    <mergeCell ref="B20:H20"/>
    <mergeCell ref="I20:J21"/>
    <mergeCell ref="K20:L21"/>
    <mergeCell ref="M20:N21"/>
    <mergeCell ref="Q20:V20"/>
    <mergeCell ref="W20:AE21"/>
    <mergeCell ref="B21:H21"/>
    <mergeCell ref="Q21:R21"/>
    <mergeCell ref="S21:T21"/>
    <mergeCell ref="U21:V21"/>
    <mergeCell ref="O20:P21"/>
    <mergeCell ref="S22:T22"/>
    <mergeCell ref="U22:V22"/>
    <mergeCell ref="W22:AE22"/>
    <mergeCell ref="B24:H24"/>
    <mergeCell ref="I24:J24"/>
    <mergeCell ref="K24:L24"/>
    <mergeCell ref="M24:N24"/>
    <mergeCell ref="O24:P24"/>
    <mergeCell ref="Q24:R24"/>
    <mergeCell ref="S24:T24"/>
    <mergeCell ref="B22:H22"/>
    <mergeCell ref="I22:J22"/>
    <mergeCell ref="K22:L22"/>
    <mergeCell ref="M22:N22"/>
    <mergeCell ref="O22:P22"/>
    <mergeCell ref="Q22:R22"/>
    <mergeCell ref="U24:V24"/>
    <mergeCell ref="W24:AE24"/>
    <mergeCell ref="B25:H25"/>
    <mergeCell ref="I25:J25"/>
    <mergeCell ref="K25:L25"/>
    <mergeCell ref="M25:N25"/>
    <mergeCell ref="O25:P25"/>
    <mergeCell ref="Q25:R25"/>
    <mergeCell ref="S25:T25"/>
    <mergeCell ref="U25:V25"/>
    <mergeCell ref="W25:AE25"/>
    <mergeCell ref="B26:H26"/>
    <mergeCell ref="I26:J26"/>
    <mergeCell ref="K26:L26"/>
    <mergeCell ref="M26:N26"/>
    <mergeCell ref="O26:P26"/>
    <mergeCell ref="W26:AE26"/>
    <mergeCell ref="S27:T27"/>
    <mergeCell ref="U27:V27"/>
    <mergeCell ref="W27:AE27"/>
    <mergeCell ref="Q27:R27"/>
    <mergeCell ref="O28:P28"/>
    <mergeCell ref="Q26:R26"/>
    <mergeCell ref="S26:T26"/>
    <mergeCell ref="U26:V26"/>
    <mergeCell ref="U28:V28"/>
    <mergeCell ref="B27:H27"/>
    <mergeCell ref="I27:J27"/>
    <mergeCell ref="K27:L27"/>
    <mergeCell ref="M27:N27"/>
    <mergeCell ref="O27:P27"/>
    <mergeCell ref="W28:AE28"/>
    <mergeCell ref="B29:H29"/>
    <mergeCell ref="I29:J29"/>
    <mergeCell ref="K29:L29"/>
    <mergeCell ref="M29:N29"/>
    <mergeCell ref="O29:P29"/>
    <mergeCell ref="Q29:R29"/>
    <mergeCell ref="S29:T29"/>
    <mergeCell ref="U29:V29"/>
    <mergeCell ref="W29:AE29"/>
    <mergeCell ref="Q28:R28"/>
    <mergeCell ref="S28:T28"/>
    <mergeCell ref="B28:H28"/>
    <mergeCell ref="I28:J28"/>
    <mergeCell ref="K28:L28"/>
    <mergeCell ref="M28:N28"/>
    <mergeCell ref="Q30:R30"/>
    <mergeCell ref="S30:T30"/>
    <mergeCell ref="U30:V30"/>
    <mergeCell ref="W30:AE30"/>
    <mergeCell ref="B30:H30"/>
    <mergeCell ref="I30:J30"/>
    <mergeCell ref="K30:L30"/>
    <mergeCell ref="M30:N30"/>
    <mergeCell ref="O30:P30"/>
  </mergeCells>
  <phoneticPr fontId="2"/>
  <conditionalFormatting sqref="U1">
    <cfRule type="expression" dxfId="435" priority="9">
      <formula>U1&lt;&gt;""</formula>
    </cfRule>
  </conditionalFormatting>
  <conditionalFormatting sqref="J5">
    <cfRule type="expression" dxfId="434" priority="8">
      <formula>J5&lt;&gt;""</formula>
    </cfRule>
  </conditionalFormatting>
  <conditionalFormatting sqref="J6:J16">
    <cfRule type="expression" dxfId="433" priority="7">
      <formula>J6&lt;&gt;""</formula>
    </cfRule>
  </conditionalFormatting>
  <conditionalFormatting sqref="T5">
    <cfRule type="expression" dxfId="432" priority="6">
      <formula>T5&lt;&gt;""</formula>
    </cfRule>
  </conditionalFormatting>
  <conditionalFormatting sqref="AE5">
    <cfRule type="expression" dxfId="431" priority="5">
      <formula>AE5&lt;&gt;""</formula>
    </cfRule>
  </conditionalFormatting>
  <conditionalFormatting sqref="T6:T16">
    <cfRule type="expression" dxfId="430" priority="4">
      <formula>T6&lt;&gt;""</formula>
    </cfRule>
  </conditionalFormatting>
  <conditionalFormatting sqref="AE6:AE9 AE11:AE15">
    <cfRule type="expression" dxfId="429" priority="3">
      <formula>AE6&lt;&gt;""</formula>
    </cfRule>
  </conditionalFormatting>
  <conditionalFormatting sqref="B24:H29">
    <cfRule type="expression" dxfId="428" priority="2">
      <formula>B24&lt;&gt;""</formula>
    </cfRule>
  </conditionalFormatting>
  <conditionalFormatting sqref="I24:T29 I22:T22">
    <cfRule type="expression" dxfId="427" priority="1">
      <formula>I22&lt;&gt;""</formula>
    </cfRule>
  </conditionalFormatting>
  <dataValidations count="1">
    <dataValidation type="list" allowBlank="1" showInputMessage="1" showErrorMessage="1" sqref="J5:J16 T5:T16 AE5:AE9 AE11:AE15" xr:uid="{00000000-0002-0000-1100-000000000000}">
      <formula1>"有,無"</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G89"/>
  <sheetViews>
    <sheetView view="pageBreakPreview" zoomScale="118" zoomScaleNormal="100" zoomScaleSheetLayoutView="115" workbookViewId="0">
      <selection activeCell="W38" sqref="W38"/>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609" t="s">
        <v>969</v>
      </c>
      <c r="B2" s="610" t="s">
        <v>970</v>
      </c>
      <c r="C2" s="611"/>
      <c r="D2" s="611"/>
      <c r="E2" s="611"/>
      <c r="F2" s="611"/>
      <c r="G2" s="611"/>
      <c r="H2" s="612"/>
      <c r="I2" s="609">
        <v>1</v>
      </c>
      <c r="J2" s="610" t="s">
        <v>971</v>
      </c>
      <c r="K2" s="611"/>
      <c r="L2" s="611"/>
      <c r="M2" s="607"/>
      <c r="N2" s="607"/>
      <c r="O2" s="607"/>
      <c r="P2" s="613"/>
      <c r="R2" s="559" t="s">
        <v>988</v>
      </c>
    </row>
    <row r="3" spans="1:32" x14ac:dyDescent="0.45">
      <c r="A3" s="1"/>
      <c r="B3" s="1"/>
      <c r="R3" s="559" t="s">
        <v>989</v>
      </c>
    </row>
    <row r="4" spans="1:32" x14ac:dyDescent="0.45">
      <c r="A4" s="656" t="s">
        <v>990</v>
      </c>
      <c r="B4" s="657" t="s">
        <v>991</v>
      </c>
      <c r="C4" s="658"/>
      <c r="D4" s="658"/>
      <c r="E4" s="658"/>
      <c r="F4" s="659"/>
      <c r="G4" s="658" t="s">
        <v>992</v>
      </c>
      <c r="H4" s="657"/>
      <c r="I4" s="658"/>
      <c r="J4" s="658"/>
      <c r="K4" s="658"/>
      <c r="L4" s="658"/>
      <c r="M4" s="658"/>
      <c r="N4" s="658"/>
      <c r="O4" s="658"/>
      <c r="P4" s="658"/>
      <c r="Q4" s="658"/>
      <c r="R4" s="658"/>
      <c r="S4" s="658"/>
      <c r="T4" s="658"/>
      <c r="U4" s="658"/>
      <c r="V4" s="658"/>
      <c r="W4" s="658"/>
      <c r="X4" s="658"/>
      <c r="Y4" s="658"/>
      <c r="Z4" s="658"/>
      <c r="AA4" s="658"/>
      <c r="AB4" s="658"/>
      <c r="AC4" s="658"/>
      <c r="AD4" s="658"/>
      <c r="AE4" s="658"/>
      <c r="AF4" s="598"/>
    </row>
    <row r="5" spans="1:32" x14ac:dyDescent="0.45">
      <c r="A5" s="619"/>
      <c r="B5" s="619" t="s">
        <v>993</v>
      </c>
      <c r="C5" s="633"/>
      <c r="D5" s="598" t="s">
        <v>994</v>
      </c>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row>
    <row r="6" spans="1:32" x14ac:dyDescent="0.45">
      <c r="A6" s="619"/>
      <c r="B6" s="619" t="s">
        <v>995</v>
      </c>
      <c r="C6" s="598" t="s">
        <v>1397</v>
      </c>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row>
    <row r="7" spans="1:32" x14ac:dyDescent="0.45">
      <c r="A7" s="619"/>
      <c r="B7" s="619"/>
      <c r="C7" s="633"/>
      <c r="D7" s="1205" t="s">
        <v>996</v>
      </c>
      <c r="E7" s="1205"/>
      <c r="F7" s="1205"/>
      <c r="G7" s="1205"/>
      <c r="H7" s="1205"/>
      <c r="I7" s="1205"/>
      <c r="J7" s="1205"/>
      <c r="K7" s="1205"/>
      <c r="L7" s="1205"/>
      <c r="M7" s="1205"/>
      <c r="N7" s="633"/>
      <c r="O7" s="1203" t="s">
        <v>997</v>
      </c>
      <c r="P7" s="1203"/>
      <c r="Q7" s="1203"/>
      <c r="R7" s="633"/>
      <c r="S7" s="1205" t="s">
        <v>998</v>
      </c>
      <c r="T7" s="1205"/>
      <c r="U7" s="1205"/>
      <c r="V7" s="1205"/>
      <c r="W7" s="1205"/>
      <c r="X7" s="633"/>
      <c r="Y7" s="1205" t="s">
        <v>999</v>
      </c>
      <c r="Z7" s="1205"/>
      <c r="AA7" s="1205"/>
      <c r="AB7" s="1205"/>
      <c r="AC7" s="1205"/>
      <c r="AD7" s="1205"/>
      <c r="AE7" s="1205"/>
      <c r="AF7" s="1205"/>
    </row>
    <row r="8" spans="1:32" x14ac:dyDescent="0.45">
      <c r="A8" s="619"/>
      <c r="B8" s="619"/>
      <c r="C8" s="633"/>
      <c r="D8" s="598" t="s">
        <v>1000</v>
      </c>
      <c r="E8" s="598"/>
      <c r="F8" s="598"/>
      <c r="G8" s="598"/>
      <c r="H8" s="598"/>
      <c r="I8" s="598"/>
      <c r="J8" s="633"/>
      <c r="K8" s="1205" t="s">
        <v>1001</v>
      </c>
      <c r="L8" s="1205"/>
      <c r="M8" s="1205"/>
      <c r="N8" s="1205"/>
      <c r="O8" s="1205"/>
      <c r="P8" s="1205"/>
      <c r="Q8" s="1205"/>
      <c r="R8" s="633"/>
      <c r="S8" s="1205" t="s">
        <v>1002</v>
      </c>
      <c r="T8" s="1205"/>
      <c r="U8" s="1205"/>
      <c r="V8" s="1205"/>
      <c r="W8" s="633"/>
      <c r="X8" s="598" t="s">
        <v>1003</v>
      </c>
      <c r="Y8" s="598"/>
      <c r="Z8" s="598"/>
      <c r="AA8" s="660"/>
      <c r="AB8" s="660"/>
      <c r="AC8" s="660"/>
      <c r="AD8" s="660"/>
      <c r="AE8" s="660"/>
      <c r="AF8" s="598"/>
    </row>
    <row r="9" spans="1:32" ht="4.95" customHeight="1" x14ac:dyDescent="0.45">
      <c r="A9" s="619"/>
      <c r="B9" s="598"/>
      <c r="C9" s="598"/>
      <c r="D9" s="598"/>
      <c r="E9" s="619"/>
      <c r="F9" s="598"/>
      <c r="G9" s="598"/>
      <c r="H9" s="598"/>
      <c r="I9" s="598"/>
      <c r="J9" s="598"/>
      <c r="K9" s="598"/>
      <c r="L9" s="598"/>
      <c r="M9" s="598"/>
      <c r="N9" s="598"/>
      <c r="O9" s="598"/>
      <c r="P9" s="598"/>
      <c r="Q9" s="598"/>
      <c r="R9" s="598"/>
      <c r="S9" s="598"/>
      <c r="T9" s="598"/>
      <c r="U9" s="598"/>
      <c r="V9" s="598"/>
      <c r="W9" s="598"/>
      <c r="X9" s="598"/>
      <c r="Y9" s="598"/>
      <c r="Z9" s="598"/>
      <c r="AA9" s="598"/>
      <c r="AB9" s="598"/>
      <c r="AC9" s="598"/>
      <c r="AD9" s="598"/>
      <c r="AE9" s="598"/>
      <c r="AF9" s="598"/>
    </row>
    <row r="10" spans="1:32" x14ac:dyDescent="0.45">
      <c r="A10" s="656" t="s">
        <v>1004</v>
      </c>
      <c r="B10" s="657" t="s">
        <v>1005</v>
      </c>
      <c r="C10" s="658"/>
      <c r="D10" s="658"/>
      <c r="E10" s="658"/>
      <c r="F10" s="659"/>
      <c r="G10" s="658" t="s">
        <v>992</v>
      </c>
      <c r="H10" s="658"/>
      <c r="I10" s="658"/>
      <c r="J10" s="658"/>
      <c r="K10" s="658"/>
      <c r="L10" s="658"/>
      <c r="M10" s="658"/>
      <c r="N10" s="658"/>
      <c r="O10" s="658"/>
      <c r="P10" s="658"/>
      <c r="Q10" s="658"/>
      <c r="R10" s="658"/>
      <c r="S10" s="658"/>
      <c r="T10" s="658"/>
      <c r="U10" s="658"/>
      <c r="V10" s="658"/>
      <c r="W10" s="658"/>
      <c r="X10" s="658"/>
      <c r="Y10" s="658"/>
      <c r="Z10" s="658"/>
      <c r="AA10" s="658"/>
      <c r="AB10" s="658"/>
      <c r="AC10" s="658"/>
      <c r="AD10" s="658"/>
      <c r="AE10" s="658"/>
      <c r="AF10" s="598"/>
    </row>
    <row r="11" spans="1:32" ht="4.2" customHeight="1" x14ac:dyDescent="0.45">
      <c r="A11" s="619"/>
      <c r="B11" s="617"/>
      <c r="C11" s="598"/>
      <c r="D11" s="598"/>
      <c r="E11" s="598"/>
      <c r="F11" s="661"/>
      <c r="G11" s="598"/>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row>
    <row r="12" spans="1:32" x14ac:dyDescent="0.45">
      <c r="A12" s="662"/>
      <c r="B12" s="619" t="s">
        <v>993</v>
      </c>
      <c r="C12" s="633"/>
      <c r="D12" s="598" t="s">
        <v>1006</v>
      </c>
      <c r="E12" s="598"/>
      <c r="F12" s="598"/>
      <c r="G12" s="598"/>
      <c r="H12" s="598"/>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row>
    <row r="13" spans="1:32" ht="14.4" x14ac:dyDescent="0.45">
      <c r="A13" s="662"/>
      <c r="B13" s="619" t="s">
        <v>995</v>
      </c>
      <c r="C13" s="633"/>
      <c r="D13" s="1220" t="s">
        <v>1398</v>
      </c>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598"/>
      <c r="AD13" s="598"/>
      <c r="AE13" s="598"/>
      <c r="AF13" s="598"/>
    </row>
    <row r="14" spans="1:32" ht="4.95" customHeight="1" x14ac:dyDescent="0.45">
      <c r="A14" s="619"/>
      <c r="B14" s="663"/>
      <c r="C14" s="663"/>
      <c r="D14" s="598"/>
      <c r="E14" s="598"/>
      <c r="F14" s="598"/>
      <c r="G14" s="598"/>
      <c r="H14" s="598"/>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row>
    <row r="15" spans="1:32" x14ac:dyDescent="0.45">
      <c r="A15" s="656" t="s">
        <v>1008</v>
      </c>
      <c r="B15" s="658" t="s">
        <v>1009</v>
      </c>
      <c r="C15" s="658"/>
      <c r="D15" s="658"/>
      <c r="E15" s="658"/>
      <c r="F15" s="658"/>
      <c r="G15" s="658"/>
      <c r="H15" s="658"/>
      <c r="I15" s="658" t="s">
        <v>1399</v>
      </c>
      <c r="J15" s="658"/>
      <c r="K15" s="658"/>
      <c r="L15" s="658"/>
      <c r="M15" s="658"/>
      <c r="N15" s="658"/>
      <c r="O15" s="658"/>
      <c r="P15" s="658"/>
      <c r="Q15" s="658"/>
      <c r="R15" s="658"/>
      <c r="S15" s="658"/>
      <c r="T15" s="658"/>
      <c r="U15" s="658"/>
      <c r="V15" s="658"/>
      <c r="W15" s="658"/>
      <c r="X15" s="658"/>
      <c r="Y15" s="658"/>
      <c r="Z15" s="658"/>
      <c r="AA15" s="658"/>
      <c r="AB15" s="658"/>
      <c r="AC15" s="658"/>
      <c r="AD15" s="658"/>
      <c r="AE15" s="658"/>
      <c r="AF15" s="598"/>
    </row>
    <row r="16" spans="1:32" x14ac:dyDescent="0.45">
      <c r="A16" s="619"/>
      <c r="B16" s="619" t="s">
        <v>993</v>
      </c>
      <c r="C16" s="598" t="s">
        <v>1010</v>
      </c>
      <c r="D16" s="598"/>
      <c r="E16" s="598"/>
      <c r="F16" s="598"/>
      <c r="G16" s="598"/>
      <c r="H16" s="598"/>
      <c r="I16" s="598"/>
      <c r="J16" s="598"/>
      <c r="K16" s="598"/>
      <c r="L16" s="598"/>
      <c r="M16" s="598"/>
      <c r="N16" s="598"/>
      <c r="O16" s="598"/>
      <c r="P16" s="664"/>
      <c r="Q16" s="619" t="s">
        <v>1022</v>
      </c>
      <c r="R16" s="633"/>
      <c r="S16" s="598" t="s">
        <v>1023</v>
      </c>
      <c r="T16" s="598"/>
      <c r="U16" s="598"/>
      <c r="V16" s="598"/>
      <c r="W16" s="665"/>
      <c r="X16" s="598"/>
      <c r="Y16" s="598"/>
      <c r="Z16" s="598"/>
      <c r="AA16" s="598"/>
      <c r="AB16" s="598"/>
      <c r="AC16" s="598"/>
      <c r="AD16" s="598"/>
      <c r="AE16" s="598"/>
      <c r="AF16" s="598"/>
    </row>
    <row r="17" spans="1:33" x14ac:dyDescent="0.45">
      <c r="A17" s="619"/>
      <c r="B17" s="619"/>
      <c r="C17" s="619" t="s">
        <v>1007</v>
      </c>
      <c r="D17" s="633"/>
      <c r="E17" s="1200" t="s">
        <v>1012</v>
      </c>
      <c r="F17" s="1200"/>
      <c r="G17" s="633"/>
      <c r="H17" s="1200" t="s">
        <v>1013</v>
      </c>
      <c r="I17" s="1200"/>
      <c r="J17" s="633"/>
      <c r="K17" s="1200" t="s">
        <v>1014</v>
      </c>
      <c r="L17" s="1200"/>
      <c r="M17" s="598"/>
      <c r="N17" s="598"/>
      <c r="O17" s="598"/>
      <c r="P17" s="598"/>
      <c r="Q17" s="619" t="s">
        <v>1024</v>
      </c>
      <c r="R17" s="633"/>
      <c r="S17" s="598" t="s">
        <v>1025</v>
      </c>
      <c r="T17" s="598"/>
      <c r="U17" s="598"/>
      <c r="V17" s="598"/>
      <c r="W17" s="598"/>
      <c r="X17" s="598"/>
      <c r="Y17" s="598"/>
      <c r="Z17" s="598"/>
      <c r="AA17" s="598"/>
      <c r="AB17" s="665"/>
      <c r="AC17" s="598"/>
      <c r="AD17" s="598"/>
      <c r="AE17" s="598"/>
      <c r="AF17" s="660"/>
    </row>
    <row r="18" spans="1:33" x14ac:dyDescent="0.45">
      <c r="A18" s="619"/>
      <c r="B18" s="619" t="s">
        <v>995</v>
      </c>
      <c r="C18" s="1200" t="s">
        <v>1015</v>
      </c>
      <c r="D18" s="1200"/>
      <c r="E18" s="1200"/>
      <c r="F18" s="1200"/>
      <c r="G18" s="1200"/>
      <c r="H18" s="1200"/>
      <c r="I18" s="1200"/>
      <c r="J18" s="598"/>
      <c r="K18" s="598"/>
      <c r="L18" s="598"/>
      <c r="M18" s="598"/>
      <c r="N18" s="598"/>
      <c r="O18" s="598"/>
      <c r="P18" s="598"/>
      <c r="Q18" s="619" t="s">
        <v>1026</v>
      </c>
      <c r="R18" s="633"/>
      <c r="S18" s="598" t="s">
        <v>1027</v>
      </c>
      <c r="T18" s="598"/>
      <c r="U18" s="598"/>
      <c r="V18" s="598"/>
      <c r="W18" s="598"/>
      <c r="X18" s="598"/>
      <c r="Y18" s="598"/>
      <c r="Z18" s="598"/>
      <c r="AA18" s="598"/>
      <c r="AB18" s="598"/>
      <c r="AC18" s="598"/>
      <c r="AD18" s="598"/>
      <c r="AE18" s="598"/>
      <c r="AF18" s="598"/>
    </row>
    <row r="19" spans="1:33" x14ac:dyDescent="0.45">
      <c r="A19" s="619"/>
      <c r="B19" s="619"/>
      <c r="C19" s="619" t="s">
        <v>1007</v>
      </c>
      <c r="D19" s="633"/>
      <c r="E19" s="1200" t="s">
        <v>1016</v>
      </c>
      <c r="F19" s="1200"/>
      <c r="G19" s="633"/>
      <c r="H19" s="1200" t="s">
        <v>1017</v>
      </c>
      <c r="I19" s="1200"/>
      <c r="J19" s="633"/>
      <c r="K19" s="1200" t="s">
        <v>1018</v>
      </c>
      <c r="L19" s="1200"/>
      <c r="M19" s="617"/>
      <c r="N19" s="617"/>
      <c r="O19" s="617"/>
      <c r="P19" s="598"/>
      <c r="Q19" s="598"/>
      <c r="R19" s="619" t="s">
        <v>1007</v>
      </c>
      <c r="S19" s="633"/>
      <c r="T19" s="617" t="s">
        <v>1354</v>
      </c>
      <c r="U19" s="617"/>
      <c r="V19" s="617"/>
      <c r="W19" s="617"/>
      <c r="X19" s="617"/>
      <c r="Y19" s="633"/>
      <c r="Z19" s="617" t="s">
        <v>1355</v>
      </c>
      <c r="AA19" s="660"/>
      <c r="AB19" s="660"/>
      <c r="AC19" s="598"/>
      <c r="AD19" s="598"/>
      <c r="AE19" s="598"/>
      <c r="AF19" s="598"/>
    </row>
    <row r="20" spans="1:33" x14ac:dyDescent="0.45">
      <c r="A20" s="619"/>
      <c r="B20" s="619" t="s">
        <v>1019</v>
      </c>
      <c r="C20" s="633"/>
      <c r="D20" s="598" t="s">
        <v>1020</v>
      </c>
      <c r="E20" s="598"/>
      <c r="F20" s="598"/>
      <c r="G20" s="598"/>
      <c r="H20" s="598"/>
      <c r="I20" s="598"/>
      <c r="J20" s="598"/>
      <c r="K20" s="598"/>
      <c r="L20" s="598"/>
      <c r="M20" s="598"/>
      <c r="N20" s="619"/>
      <c r="O20" s="619"/>
      <c r="P20" s="598"/>
      <c r="Q20" s="619" t="s">
        <v>1028</v>
      </c>
      <c r="R20" s="633"/>
      <c r="S20" s="598" t="s">
        <v>1029</v>
      </c>
      <c r="T20" s="598"/>
      <c r="U20" s="598"/>
      <c r="V20" s="598"/>
      <c r="W20" s="598"/>
      <c r="X20" s="598"/>
      <c r="Y20" s="598"/>
      <c r="Z20" s="598"/>
      <c r="AA20" s="598"/>
      <c r="AB20" s="598"/>
      <c r="AC20" s="598"/>
      <c r="AD20" s="598"/>
      <c r="AE20" s="598"/>
      <c r="AF20" s="598"/>
    </row>
    <row r="21" spans="1:33" x14ac:dyDescent="0.45">
      <c r="A21" s="619"/>
      <c r="B21" s="619" t="s">
        <v>1021</v>
      </c>
      <c r="C21" s="633"/>
      <c r="D21" s="598" t="s">
        <v>1353</v>
      </c>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row>
    <row r="22" spans="1:33" x14ac:dyDescent="0.45">
      <c r="A22" s="619"/>
      <c r="B22" s="619"/>
      <c r="C22" s="619"/>
      <c r="D22" s="619"/>
      <c r="E22" s="619"/>
      <c r="F22" s="619"/>
      <c r="G22" s="619"/>
      <c r="H22" s="619"/>
      <c r="I22" s="619"/>
      <c r="J22" s="619"/>
      <c r="K22" s="619"/>
      <c r="L22" s="619"/>
      <c r="M22" s="619"/>
      <c r="N22" s="598"/>
      <c r="O22" s="598"/>
      <c r="P22" s="598"/>
      <c r="Q22" s="598"/>
      <c r="R22" s="598"/>
      <c r="S22" s="598"/>
      <c r="T22" s="598"/>
      <c r="U22" s="598"/>
      <c r="V22" s="598"/>
      <c r="W22" s="598"/>
      <c r="X22" s="598"/>
      <c r="Y22" s="598"/>
      <c r="Z22" s="598"/>
      <c r="AA22" s="598"/>
      <c r="AB22" s="598"/>
      <c r="AC22" s="598"/>
      <c r="AD22" s="598"/>
      <c r="AE22" s="598"/>
      <c r="AF22" s="598"/>
    </row>
    <row r="23" spans="1:33" x14ac:dyDescent="0.45">
      <c r="A23" s="656" t="s">
        <v>1400</v>
      </c>
      <c r="B23" s="658" t="s">
        <v>1401</v>
      </c>
      <c r="C23" s="658"/>
      <c r="D23" s="658"/>
      <c r="E23" s="658"/>
      <c r="F23" s="658"/>
      <c r="G23" s="658"/>
      <c r="H23" s="658"/>
      <c r="I23" s="658"/>
      <c r="J23" s="658" t="s">
        <v>992</v>
      </c>
      <c r="K23" s="658"/>
      <c r="L23" s="658"/>
      <c r="M23" s="658"/>
      <c r="N23" s="658"/>
      <c r="O23" s="658"/>
      <c r="P23" s="658"/>
      <c r="Q23" s="658"/>
      <c r="R23" s="658"/>
      <c r="S23" s="658"/>
      <c r="T23" s="658"/>
      <c r="U23" s="658"/>
      <c r="V23" s="658"/>
      <c r="W23" s="658"/>
      <c r="X23" s="658"/>
      <c r="Y23" s="658"/>
      <c r="Z23" s="658"/>
      <c r="AA23" s="658"/>
      <c r="AB23" s="658"/>
      <c r="AC23" s="658"/>
      <c r="AD23" s="658"/>
      <c r="AE23" s="658"/>
      <c r="AF23" s="660"/>
      <c r="AG23" s="561"/>
    </row>
    <row r="24" spans="1:33" x14ac:dyDescent="0.45">
      <c r="A24" s="619"/>
      <c r="B24" s="619" t="s">
        <v>993</v>
      </c>
      <c r="C24" s="598" t="s">
        <v>1031</v>
      </c>
      <c r="D24" s="666"/>
      <c r="E24" s="666"/>
      <c r="F24" s="666"/>
      <c r="G24" s="666"/>
      <c r="H24" s="666"/>
      <c r="I24" s="666"/>
      <c r="J24" s="666"/>
      <c r="K24" s="666"/>
      <c r="L24" s="666"/>
      <c r="M24" s="666"/>
      <c r="N24" s="598"/>
      <c r="O24" s="598"/>
      <c r="P24" s="598"/>
      <c r="Q24" s="598"/>
      <c r="R24" s="598"/>
      <c r="S24" s="598"/>
      <c r="T24" s="598"/>
      <c r="U24" s="598"/>
      <c r="V24" s="598"/>
      <c r="W24" s="598"/>
      <c r="X24" s="598"/>
      <c r="Y24" s="598"/>
      <c r="Z24" s="598"/>
      <c r="AA24" s="598"/>
      <c r="AB24" s="598"/>
      <c r="AC24" s="598"/>
      <c r="AD24" s="598"/>
      <c r="AE24" s="598"/>
      <c r="AF24" s="660"/>
    </row>
    <row r="25" spans="1:33" x14ac:dyDescent="0.45">
      <c r="A25" s="619"/>
      <c r="B25" s="598"/>
      <c r="C25" s="633"/>
      <c r="D25" s="1205" t="s">
        <v>1033</v>
      </c>
      <c r="E25" s="1205"/>
      <c r="F25" s="633"/>
      <c r="G25" s="1205" t="s">
        <v>1034</v>
      </c>
      <c r="H25" s="1205"/>
      <c r="I25" s="1205"/>
      <c r="J25" s="1205"/>
      <c r="K25" s="633"/>
      <c r="L25" s="1205" t="s">
        <v>1035</v>
      </c>
      <c r="M25" s="1205"/>
      <c r="N25" s="1205"/>
      <c r="O25" s="1205"/>
      <c r="P25" s="598"/>
      <c r="Q25" s="598"/>
      <c r="R25" s="598"/>
      <c r="S25" s="598"/>
      <c r="T25" s="598"/>
      <c r="U25" s="598"/>
      <c r="V25" s="598"/>
      <c r="W25" s="598"/>
      <c r="X25" s="598"/>
      <c r="Y25" s="598"/>
      <c r="Z25" s="598"/>
      <c r="AA25" s="598"/>
      <c r="AB25" s="598"/>
      <c r="AC25" s="598"/>
      <c r="AD25" s="598"/>
      <c r="AE25" s="598"/>
      <c r="AF25" s="598"/>
    </row>
    <row r="26" spans="1:33" ht="17.25" customHeight="1" x14ac:dyDescent="0.45">
      <c r="A26" s="619"/>
      <c r="B26" s="619" t="s">
        <v>995</v>
      </c>
      <c r="C26" s="633"/>
      <c r="D26" s="598" t="s">
        <v>1036</v>
      </c>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row>
    <row r="27" spans="1:33" ht="17.25" customHeight="1" x14ac:dyDescent="0.45">
      <c r="A27" s="619"/>
      <c r="B27" s="619"/>
      <c r="C27" s="633"/>
      <c r="D27" s="598" t="s">
        <v>1037</v>
      </c>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row>
    <row r="28" spans="1:33" ht="7.5" customHeight="1" x14ac:dyDescent="0.45">
      <c r="A28" s="598"/>
      <c r="B28" s="619"/>
      <c r="C28" s="619"/>
      <c r="D28" s="619"/>
      <c r="E28" s="619"/>
      <c r="F28" s="619"/>
      <c r="G28" s="619"/>
      <c r="H28" s="619"/>
      <c r="I28" s="619"/>
      <c r="J28" s="619"/>
      <c r="K28" s="619"/>
      <c r="L28" s="619"/>
      <c r="M28" s="598"/>
      <c r="N28" s="598"/>
      <c r="O28" s="598"/>
      <c r="P28" s="598"/>
      <c r="Q28" s="598"/>
      <c r="R28" s="598"/>
      <c r="S28" s="598"/>
      <c r="T28" s="598"/>
      <c r="U28" s="598"/>
      <c r="V28" s="598"/>
      <c r="W28" s="598"/>
      <c r="X28" s="598"/>
      <c r="Y28" s="598"/>
      <c r="Z28" s="598"/>
      <c r="AA28" s="598"/>
      <c r="AB28" s="598"/>
      <c r="AC28" s="598"/>
      <c r="AD28" s="598"/>
      <c r="AE28" s="598"/>
      <c r="AF28" s="598"/>
    </row>
    <row r="29" spans="1:33" ht="13.95" customHeight="1" x14ac:dyDescent="0.45">
      <c r="A29" s="656" t="s">
        <v>1038</v>
      </c>
      <c r="B29" s="1206" t="s">
        <v>1039</v>
      </c>
      <c r="C29" s="1206"/>
      <c r="D29" s="1206"/>
      <c r="E29" s="1206"/>
      <c r="F29" s="1206"/>
      <c r="G29" s="1206"/>
      <c r="H29" s="1206"/>
      <c r="I29" s="658" t="s">
        <v>992</v>
      </c>
      <c r="J29" s="658"/>
      <c r="K29" s="658"/>
      <c r="L29" s="658"/>
      <c r="M29" s="563"/>
      <c r="N29" s="658"/>
      <c r="O29" s="658"/>
      <c r="P29" s="658"/>
      <c r="Q29" s="658"/>
      <c r="R29" s="658"/>
      <c r="S29" s="658"/>
      <c r="T29" s="658"/>
      <c r="U29" s="658"/>
      <c r="V29" s="658"/>
      <c r="W29" s="658"/>
      <c r="X29" s="658"/>
      <c r="Y29" s="658"/>
      <c r="Z29" s="658"/>
      <c r="AA29" s="658"/>
      <c r="AB29" s="658"/>
      <c r="AC29" s="658"/>
      <c r="AD29" s="658"/>
      <c r="AE29" s="658"/>
      <c r="AF29" s="598"/>
    </row>
    <row r="30" spans="1:33" ht="13.95" customHeight="1" x14ac:dyDescent="0.45">
      <c r="A30" s="667"/>
      <c r="B30" s="619" t="s">
        <v>993</v>
      </c>
      <c r="C30" s="633"/>
      <c r="D30" s="1205" t="s">
        <v>1040</v>
      </c>
      <c r="E30" s="1205"/>
      <c r="F30" s="1205"/>
      <c r="G30" s="1205"/>
      <c r="H30" s="1205"/>
      <c r="I30" s="1205"/>
      <c r="J30" s="1205"/>
      <c r="K30" s="1205"/>
      <c r="L30" s="1207"/>
      <c r="M30" s="1208"/>
      <c r="N30" s="1209"/>
      <c r="O30" s="1209"/>
      <c r="P30" s="1209"/>
      <c r="Q30" s="1209"/>
      <c r="R30" s="1209"/>
      <c r="S30" s="1209"/>
      <c r="T30" s="1209"/>
      <c r="U30" s="1209"/>
      <c r="V30" s="1209"/>
      <c r="W30" s="1209"/>
      <c r="X30" s="1209"/>
      <c r="Y30" s="1209"/>
      <c r="Z30" s="1209"/>
      <c r="AA30" s="1209"/>
      <c r="AB30" s="1209"/>
      <c r="AC30" s="1209"/>
      <c r="AD30" s="1209"/>
      <c r="AE30" s="1210"/>
      <c r="AF30" s="598"/>
    </row>
    <row r="31" spans="1:33" ht="13.95" customHeight="1" x14ac:dyDescent="0.45">
      <c r="A31" s="667"/>
      <c r="B31" s="619"/>
      <c r="C31" s="633"/>
      <c r="D31" s="1217" t="s">
        <v>1402</v>
      </c>
      <c r="E31" s="1217"/>
      <c r="F31" s="1217"/>
      <c r="G31" s="1217"/>
      <c r="H31" s="1217"/>
      <c r="I31" s="1217"/>
      <c r="J31" s="1217"/>
      <c r="K31" s="1217"/>
      <c r="L31" s="1218"/>
      <c r="M31" s="1211"/>
      <c r="N31" s="1212"/>
      <c r="O31" s="1212"/>
      <c r="P31" s="1212"/>
      <c r="Q31" s="1212"/>
      <c r="R31" s="1212"/>
      <c r="S31" s="1212"/>
      <c r="T31" s="1212"/>
      <c r="U31" s="1212"/>
      <c r="V31" s="1212"/>
      <c r="W31" s="1212"/>
      <c r="X31" s="1212"/>
      <c r="Y31" s="1212"/>
      <c r="Z31" s="1212"/>
      <c r="AA31" s="1212"/>
      <c r="AB31" s="1212"/>
      <c r="AC31" s="1212"/>
      <c r="AD31" s="1212"/>
      <c r="AE31" s="1213"/>
      <c r="AF31" s="598"/>
    </row>
    <row r="32" spans="1:33" ht="13.95" customHeight="1" x14ac:dyDescent="0.45">
      <c r="A32" s="667"/>
      <c r="B32" s="668" t="s">
        <v>995</v>
      </c>
      <c r="C32" s="1199" t="s">
        <v>1041</v>
      </c>
      <c r="D32" s="1199"/>
      <c r="E32" s="1199"/>
      <c r="F32" s="1199"/>
      <c r="G32" s="1199"/>
      <c r="H32" s="1199"/>
      <c r="I32" s="1199"/>
      <c r="J32" s="1199"/>
      <c r="K32" s="1199"/>
      <c r="L32" s="669"/>
      <c r="M32" s="1211"/>
      <c r="N32" s="1212"/>
      <c r="O32" s="1212"/>
      <c r="P32" s="1212"/>
      <c r="Q32" s="1212"/>
      <c r="R32" s="1212"/>
      <c r="S32" s="1212"/>
      <c r="T32" s="1212"/>
      <c r="U32" s="1212"/>
      <c r="V32" s="1212"/>
      <c r="W32" s="1212"/>
      <c r="X32" s="1212"/>
      <c r="Y32" s="1212"/>
      <c r="Z32" s="1212"/>
      <c r="AA32" s="1212"/>
      <c r="AB32" s="1212"/>
      <c r="AC32" s="1212"/>
      <c r="AD32" s="1212"/>
      <c r="AE32" s="1213"/>
      <c r="AF32" s="598"/>
    </row>
    <row r="33" spans="1:32" ht="13.95" customHeight="1" x14ac:dyDescent="0.45">
      <c r="A33" s="619"/>
      <c r="B33" s="619"/>
      <c r="C33" s="1199"/>
      <c r="D33" s="1199"/>
      <c r="E33" s="1199"/>
      <c r="F33" s="1199"/>
      <c r="G33" s="1199"/>
      <c r="H33" s="1199"/>
      <c r="I33" s="1199"/>
      <c r="J33" s="1199"/>
      <c r="K33" s="1199"/>
      <c r="L33" s="669"/>
      <c r="M33" s="1214"/>
      <c r="N33" s="1215"/>
      <c r="O33" s="1215"/>
      <c r="P33" s="1215"/>
      <c r="Q33" s="1215"/>
      <c r="R33" s="1215"/>
      <c r="S33" s="1215"/>
      <c r="T33" s="1215"/>
      <c r="U33" s="1215"/>
      <c r="V33" s="1215"/>
      <c r="W33" s="1215"/>
      <c r="X33" s="1215"/>
      <c r="Y33" s="1215"/>
      <c r="Z33" s="1215"/>
      <c r="AA33" s="1215"/>
      <c r="AB33" s="1215"/>
      <c r="AC33" s="1215"/>
      <c r="AD33" s="1215"/>
      <c r="AE33" s="1216"/>
      <c r="AF33" s="598"/>
    </row>
    <row r="34" spans="1:32" ht="8.25" customHeight="1" x14ac:dyDescent="0.45">
      <c r="A34" s="619"/>
      <c r="B34" s="619"/>
      <c r="C34" s="598"/>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row>
    <row r="35" spans="1:32" ht="13.95" customHeight="1" x14ac:dyDescent="0.45">
      <c r="A35" s="656" t="s">
        <v>1042</v>
      </c>
      <c r="B35" s="658" t="s">
        <v>1043</v>
      </c>
      <c r="C35" s="658"/>
      <c r="D35" s="658"/>
      <c r="E35" s="658"/>
      <c r="F35" s="658"/>
      <c r="G35" s="658"/>
      <c r="H35" s="658"/>
      <c r="I35" s="658"/>
      <c r="J35" s="658"/>
      <c r="K35" s="658"/>
      <c r="L35" s="658"/>
      <c r="M35" s="658"/>
      <c r="N35" s="658"/>
      <c r="O35" s="670"/>
      <c r="P35" s="656" t="s">
        <v>1044</v>
      </c>
      <c r="Q35" s="657" t="s">
        <v>1045</v>
      </c>
      <c r="R35" s="657"/>
      <c r="S35" s="657"/>
      <c r="T35" s="657"/>
      <c r="U35" s="657"/>
      <c r="V35" s="657"/>
      <c r="W35" s="657"/>
      <c r="X35" s="657"/>
      <c r="Y35" s="657"/>
      <c r="Z35" s="657"/>
      <c r="AA35" s="657"/>
      <c r="AB35" s="657"/>
      <c r="AC35" s="657"/>
      <c r="AD35" s="658"/>
      <c r="AE35" s="658"/>
      <c r="AF35" s="598"/>
    </row>
    <row r="36" spans="1:32" ht="13.95" customHeight="1" x14ac:dyDescent="0.45">
      <c r="A36" s="658"/>
      <c r="B36" s="658" t="s">
        <v>992</v>
      </c>
      <c r="C36" s="658"/>
      <c r="D36" s="658"/>
      <c r="E36" s="658"/>
      <c r="F36" s="658"/>
      <c r="G36" s="658"/>
      <c r="H36" s="658"/>
      <c r="I36" s="658"/>
      <c r="J36" s="658"/>
      <c r="K36" s="658"/>
      <c r="L36" s="658"/>
      <c r="M36" s="658"/>
      <c r="N36" s="658"/>
      <c r="O36" s="670"/>
      <c r="P36" s="658"/>
      <c r="Q36" s="658" t="s">
        <v>992</v>
      </c>
      <c r="R36" s="658"/>
      <c r="S36" s="658"/>
      <c r="T36" s="658"/>
      <c r="U36" s="658"/>
      <c r="V36" s="658"/>
      <c r="W36" s="658"/>
      <c r="X36" s="658"/>
      <c r="Y36" s="658"/>
      <c r="Z36" s="658"/>
      <c r="AA36" s="658"/>
      <c r="AB36" s="658"/>
      <c r="AC36" s="658"/>
      <c r="AD36" s="658"/>
      <c r="AE36" s="658"/>
      <c r="AF36" s="598"/>
    </row>
    <row r="37" spans="1:32" ht="13.95" customHeight="1" x14ac:dyDescent="0.45">
      <c r="A37" s="598"/>
      <c r="B37" s="633"/>
      <c r="C37" s="1200" t="s">
        <v>1046</v>
      </c>
      <c r="D37" s="1200"/>
      <c r="E37" s="1200"/>
      <c r="F37" s="1200"/>
      <c r="G37" s="1200"/>
      <c r="H37" s="1200"/>
      <c r="I37" s="1200"/>
      <c r="J37" s="1200"/>
      <c r="K37" s="1200"/>
      <c r="L37" s="1200"/>
      <c r="M37" s="1200"/>
      <c r="N37" s="598"/>
      <c r="O37" s="670"/>
      <c r="P37" s="671"/>
      <c r="Q37" s="672" t="s">
        <v>993</v>
      </c>
      <c r="R37" s="633"/>
      <c r="S37" s="1199" t="s">
        <v>1047</v>
      </c>
      <c r="T37" s="1199"/>
      <c r="U37" s="1199"/>
      <c r="V37" s="1199"/>
      <c r="W37" s="1199"/>
      <c r="X37" s="1199"/>
      <c r="Y37" s="1199"/>
      <c r="Z37" s="1199"/>
      <c r="AA37" s="1199"/>
      <c r="AB37" s="1199"/>
      <c r="AC37" s="1199"/>
      <c r="AD37" s="670"/>
      <c r="AE37" s="670"/>
      <c r="AF37" s="598"/>
    </row>
    <row r="38" spans="1:32" ht="13.95" customHeight="1" x14ac:dyDescent="0.45">
      <c r="A38" s="598"/>
      <c r="B38" s="1201"/>
      <c r="C38" s="633"/>
      <c r="D38" s="617" t="s">
        <v>1048</v>
      </c>
      <c r="E38" s="617"/>
      <c r="F38" s="617"/>
      <c r="G38" s="617"/>
      <c r="H38" s="617"/>
      <c r="I38" s="617"/>
      <c r="J38" s="617"/>
      <c r="K38" s="617"/>
      <c r="L38" s="617"/>
      <c r="M38" s="617"/>
      <c r="N38" s="617"/>
      <c r="O38" s="670"/>
      <c r="P38" s="671"/>
      <c r="Q38" s="619" t="s">
        <v>995</v>
      </c>
      <c r="R38" s="633"/>
      <c r="S38" s="674" t="s">
        <v>1356</v>
      </c>
      <c r="T38" s="598"/>
      <c r="U38" s="617"/>
      <c r="V38" s="617"/>
      <c r="W38" s="617"/>
      <c r="X38" s="617"/>
      <c r="Y38" s="617"/>
      <c r="Z38" s="617"/>
      <c r="AA38" s="617"/>
      <c r="AB38" s="617"/>
      <c r="AC38" s="617"/>
      <c r="AD38" s="617"/>
      <c r="AE38" s="670"/>
      <c r="AF38" s="598"/>
    </row>
    <row r="39" spans="1:32" ht="13.95" customHeight="1" x14ac:dyDescent="0.45">
      <c r="A39" s="598"/>
      <c r="B39" s="1201"/>
      <c r="C39" s="633"/>
      <c r="D39" s="617" t="s">
        <v>1050</v>
      </c>
      <c r="E39" s="617"/>
      <c r="F39" s="617"/>
      <c r="G39" s="617"/>
      <c r="H39" s="617"/>
      <c r="I39" s="617"/>
      <c r="J39" s="617"/>
      <c r="K39" s="617"/>
      <c r="L39" s="617"/>
      <c r="M39" s="617"/>
      <c r="N39" s="617"/>
      <c r="O39" s="670"/>
      <c r="P39" s="670"/>
      <c r="Q39" s="598"/>
      <c r="R39" s="671"/>
      <c r="S39" s="619" t="s">
        <v>1357</v>
      </c>
      <c r="T39" s="619"/>
      <c r="U39" s="619"/>
      <c r="V39" s="1202"/>
      <c r="W39" s="1202"/>
      <c r="X39" s="1202"/>
      <c r="Y39" s="598"/>
      <c r="Z39" s="598"/>
      <c r="AA39" s="598"/>
      <c r="AB39" s="598"/>
      <c r="AC39" s="598"/>
      <c r="AD39" s="598"/>
      <c r="AE39" s="598"/>
      <c r="AF39" s="598"/>
    </row>
    <row r="40" spans="1:32" ht="13.95" customHeight="1" x14ac:dyDescent="0.45">
      <c r="A40" s="598"/>
      <c r="B40" s="619"/>
      <c r="C40" s="598"/>
      <c r="D40" s="598"/>
      <c r="E40" s="598"/>
      <c r="F40" s="598"/>
      <c r="G40" s="598"/>
      <c r="H40" s="598"/>
      <c r="I40" s="598"/>
      <c r="J40" s="598"/>
      <c r="K40" s="598"/>
      <c r="L40" s="598"/>
      <c r="M40" s="598"/>
      <c r="N40" s="598"/>
      <c r="O40" s="598"/>
      <c r="P40" s="598"/>
      <c r="Q40" s="598"/>
      <c r="R40" s="598"/>
      <c r="S40" s="1203" t="s">
        <v>1069</v>
      </c>
      <c r="T40" s="1203"/>
      <c r="U40" s="1203"/>
      <c r="V40" s="1204"/>
      <c r="W40" s="1204"/>
      <c r="X40" s="1204"/>
      <c r="Y40" s="675" t="s">
        <v>1358</v>
      </c>
      <c r="Z40" s="598"/>
      <c r="AA40" s="598"/>
      <c r="AB40" s="598"/>
      <c r="AC40" s="598"/>
      <c r="AD40" s="598"/>
      <c r="AE40" s="598"/>
      <c r="AF40" s="598"/>
    </row>
    <row r="41" spans="1:32" ht="13.95" customHeight="1" x14ac:dyDescent="0.45">
      <c r="A41" s="619"/>
      <c r="B41" s="619"/>
      <c r="C41" s="598"/>
      <c r="D41" s="598"/>
      <c r="E41" s="598"/>
      <c r="F41" s="598"/>
      <c r="G41" s="598"/>
      <c r="H41" s="598"/>
      <c r="I41" s="598"/>
      <c r="J41" s="598"/>
      <c r="K41" s="598"/>
      <c r="L41" s="598"/>
      <c r="M41" s="598"/>
      <c r="N41" s="598"/>
      <c r="O41" s="598"/>
      <c r="P41" s="598"/>
      <c r="Q41" s="672" t="s">
        <v>1019</v>
      </c>
      <c r="R41" s="633"/>
      <c r="S41" s="1199" t="s">
        <v>1049</v>
      </c>
      <c r="T41" s="1199"/>
      <c r="U41" s="1199"/>
      <c r="V41" s="1199"/>
      <c r="W41" s="1199"/>
      <c r="X41" s="1199"/>
      <c r="Y41" s="1199"/>
      <c r="Z41" s="1199"/>
      <c r="AA41" s="1199"/>
      <c r="AB41" s="1199"/>
      <c r="AC41" s="1199"/>
      <c r="AD41" s="598"/>
      <c r="AE41" s="598"/>
      <c r="AF41" s="598"/>
    </row>
    <row r="42" spans="1:32" ht="13.95" customHeight="1" x14ac:dyDescent="0.45"/>
    <row r="43" spans="1:32" ht="13.95" customHeight="1" x14ac:dyDescent="0.45"/>
    <row r="44" spans="1:32" s="632" customFormat="1" ht="13.95" customHeight="1" x14ac:dyDescent="0.45">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632" customFormat="1" ht="13.95" customHeight="1" x14ac:dyDescent="0.45">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632" customFormat="1" ht="13.95" customHeight="1" x14ac:dyDescent="0.45">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632" customFormat="1" ht="13.95" customHeight="1" x14ac:dyDescent="0.45">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s="632" customFormat="1" ht="13.95" customHeight="1" x14ac:dyDescent="0.45">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3:32" s="632" customFormat="1" ht="13.95" customHeight="1" x14ac:dyDescent="0.45">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3:32" s="632" customFormat="1" ht="13.95" customHeight="1" x14ac:dyDescent="0.45">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3:32" s="632" customFormat="1" ht="13.95" customHeight="1" x14ac:dyDescent="0.45">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3:32" s="632" customFormat="1" ht="13.95" customHeight="1" x14ac:dyDescent="0.45">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3:32" s="632" customFormat="1" ht="13.95" customHeight="1" x14ac:dyDescent="0.45">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3:32" s="632" customFormat="1" ht="13.95" customHeight="1" x14ac:dyDescent="0.45">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3:32" s="632" customFormat="1" ht="13.95" customHeight="1" x14ac:dyDescent="0.45">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3:32" s="632" customFormat="1" ht="13.95" customHeight="1" x14ac:dyDescent="0.45">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3:32" s="632" customFormat="1" ht="13.95" customHeight="1" x14ac:dyDescent="0.45">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3:32" s="632" customFormat="1" ht="13.95" customHeight="1" x14ac:dyDescent="0.45">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3:32" s="632" customFormat="1" ht="13.95" customHeight="1" x14ac:dyDescent="0.45">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3:32" s="632" customFormat="1" ht="13.95" customHeight="1" x14ac:dyDescent="0.45">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3:32" s="632" customFormat="1" ht="13.95" customHeight="1" x14ac:dyDescent="0.45">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3:32" s="632" customFormat="1" ht="13.95" customHeight="1" x14ac:dyDescent="0.45">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3:32" s="632" customFormat="1" ht="13.95" customHeight="1" x14ac:dyDescent="0.45">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3:32" s="632" customFormat="1" ht="13.95" customHeight="1" x14ac:dyDescent="0.45">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3:32" s="632" customFormat="1" ht="13.95" customHeight="1" x14ac:dyDescent="0.45">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3:32" s="632" customFormat="1" ht="13.95" customHeight="1" x14ac:dyDescent="0.45">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3:32" s="632" customFormat="1" ht="13.95" customHeight="1" x14ac:dyDescent="0.45">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3:32" s="632" customFormat="1" ht="13.95" customHeight="1" x14ac:dyDescent="0.45">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3:32" s="632" customFormat="1" ht="13.95" customHeight="1" x14ac:dyDescent="0.45">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3:32" s="632" customFormat="1" ht="13.95" customHeight="1" x14ac:dyDescent="0.45">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3:32" s="632" customFormat="1" ht="13.95" customHeight="1" x14ac:dyDescent="0.45">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3:32" s="632" customFormat="1" ht="13.95" customHeight="1" x14ac:dyDescent="0.45">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3:32" s="632" customFormat="1" ht="13.95" customHeight="1" x14ac:dyDescent="0.45">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3:32" s="632" customFormat="1" ht="13.95" customHeight="1" x14ac:dyDescent="0.45">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3:32" s="632" customFormat="1" ht="13.95" customHeight="1" x14ac:dyDescent="0.45">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3:32" s="632" customFormat="1" ht="13.95" customHeight="1" x14ac:dyDescent="0.45">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3:32" s="632" customFormat="1" ht="13.95" customHeight="1" x14ac:dyDescent="0.45">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3:32" s="632" customFormat="1" ht="13.95" customHeight="1" x14ac:dyDescent="0.45">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3:32" s="632" customFormat="1" ht="13.95" customHeight="1" x14ac:dyDescent="0.45">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3:32" s="632" customFormat="1" ht="13.95" customHeight="1" x14ac:dyDescent="0.45">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3:32" s="632" customFormat="1" ht="13.95" customHeight="1" x14ac:dyDescent="0.45">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3:32" s="632" customFormat="1" ht="13.95" customHeight="1" x14ac:dyDescent="0.45">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3:32" s="632" customFormat="1" ht="13.95" customHeight="1" x14ac:dyDescent="0.45">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3:32" s="632" customFormat="1" ht="13.95" customHeight="1" x14ac:dyDescent="0.45">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3:32" s="632" customFormat="1" ht="13.95" customHeight="1" x14ac:dyDescent="0.45">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3:32" s="632" customFormat="1" ht="13.95" customHeight="1" x14ac:dyDescent="0.45">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3:32" s="632" customFormat="1" ht="13.95" customHeight="1" x14ac:dyDescent="0.45">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3:32" s="632" customFormat="1" ht="13.95" customHeight="1" x14ac:dyDescent="0.45">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3:32" s="632" customFormat="1" ht="13.95" customHeight="1" x14ac:dyDescent="0.45">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sheetData>
  <mergeCells count="30">
    <mergeCell ref="E19:F19"/>
    <mergeCell ref="H19:I19"/>
    <mergeCell ref="K19:L19"/>
    <mergeCell ref="E17:F17"/>
    <mergeCell ref="H17:I17"/>
    <mergeCell ref="K17:L17"/>
    <mergeCell ref="C18:I18"/>
    <mergeCell ref="R1:S1"/>
    <mergeCell ref="D7:M7"/>
    <mergeCell ref="O7:Q7"/>
    <mergeCell ref="S7:W7"/>
    <mergeCell ref="D13:AB13"/>
    <mergeCell ref="Y7:AF7"/>
    <mergeCell ref="K8:Q8"/>
    <mergeCell ref="S8:V8"/>
    <mergeCell ref="D25:E25"/>
    <mergeCell ref="G25:J25"/>
    <mergeCell ref="L25:O25"/>
    <mergeCell ref="B29:H29"/>
    <mergeCell ref="D30:L30"/>
    <mergeCell ref="M30:AE33"/>
    <mergeCell ref="D31:L31"/>
    <mergeCell ref="C32:K33"/>
    <mergeCell ref="S41:AC41"/>
    <mergeCell ref="C37:M37"/>
    <mergeCell ref="S37:AC37"/>
    <mergeCell ref="B38:B39"/>
    <mergeCell ref="V39:X39"/>
    <mergeCell ref="S40:U40"/>
    <mergeCell ref="V40:X40"/>
  </mergeCells>
  <phoneticPr fontId="2"/>
  <conditionalFormatting sqref="P24:P25 C8 R7:R8">
    <cfRule type="expression" dxfId="426" priority="33">
      <formula>C7&lt;&gt;""</formula>
    </cfRule>
  </conditionalFormatting>
  <conditionalFormatting sqref="J17 J19 G17 D17 G19 D19 C12:C13">
    <cfRule type="expression" dxfId="425" priority="31">
      <formula>C12&lt;&gt;""</formula>
    </cfRule>
    <cfRule type="expression" dxfId="424" priority="32">
      <formula>XEV9&lt;&gt;""</formula>
    </cfRule>
  </conditionalFormatting>
  <conditionalFormatting sqref="C7">
    <cfRule type="expression" dxfId="423" priority="29">
      <formula>C7&lt;&gt;""</formula>
    </cfRule>
  </conditionalFormatting>
  <conditionalFormatting sqref="C5">
    <cfRule type="expression" dxfId="422" priority="30">
      <formula>C5&lt;&gt;""</formula>
    </cfRule>
  </conditionalFormatting>
  <conditionalFormatting sqref="W8">
    <cfRule type="expression" dxfId="421" priority="28">
      <formula>W8&lt;&gt;""</formula>
    </cfRule>
  </conditionalFormatting>
  <conditionalFormatting sqref="X7">
    <cfRule type="expression" dxfId="420" priority="27">
      <formula>X7&lt;&gt;""</formula>
    </cfRule>
  </conditionalFormatting>
  <conditionalFormatting sqref="J8">
    <cfRule type="expression" dxfId="419" priority="26">
      <formula>J8&lt;&gt;""</formula>
    </cfRule>
  </conditionalFormatting>
  <conditionalFormatting sqref="N7">
    <cfRule type="expression" dxfId="418" priority="25">
      <formula>N7&lt;&gt;""</formula>
    </cfRule>
  </conditionalFormatting>
  <conditionalFormatting sqref="C20:C21">
    <cfRule type="expression" dxfId="417" priority="23">
      <formula>C20&lt;&gt;""</formula>
    </cfRule>
    <cfRule type="expression" dxfId="416" priority="24">
      <formula>XEV16&lt;&gt;""</formula>
    </cfRule>
  </conditionalFormatting>
  <conditionalFormatting sqref="C30:C31">
    <cfRule type="expression" dxfId="415" priority="22">
      <formula>C30&lt;&gt;""</formula>
    </cfRule>
  </conditionalFormatting>
  <conditionalFormatting sqref="C39 R38 R41 V40:X41 K41:M41">
    <cfRule type="expression" dxfId="414" priority="21">
      <formula>C38&lt;&gt;""</formula>
    </cfRule>
  </conditionalFormatting>
  <conditionalFormatting sqref="B37">
    <cfRule type="expression" dxfId="413" priority="20">
      <formula>B37&lt;&gt;""</formula>
    </cfRule>
  </conditionalFormatting>
  <conditionalFormatting sqref="C38">
    <cfRule type="expression" dxfId="412" priority="19">
      <formula>C38&lt;&gt;""</formula>
    </cfRule>
  </conditionalFormatting>
  <conditionalFormatting sqref="R37">
    <cfRule type="expression" dxfId="411" priority="18">
      <formula>R37&lt;&gt;""</formula>
    </cfRule>
  </conditionalFormatting>
  <conditionalFormatting sqref="V39">
    <cfRule type="expression" dxfId="410" priority="17">
      <formula>V39&lt;&gt;""</formula>
    </cfRule>
  </conditionalFormatting>
  <conditionalFormatting sqref="S19 Y19">
    <cfRule type="expression" dxfId="409" priority="13">
      <formula>S19&lt;&gt;""</formula>
    </cfRule>
    <cfRule type="expression" dxfId="408" priority="14">
      <formula>H16&lt;&gt;""</formula>
    </cfRule>
  </conditionalFormatting>
  <conditionalFormatting sqref="R20">
    <cfRule type="expression" dxfId="407" priority="11">
      <formula>R20&lt;&gt;""</formula>
    </cfRule>
    <cfRule type="expression" dxfId="406" priority="12">
      <formula>#REF!&lt;&gt;""</formula>
    </cfRule>
  </conditionalFormatting>
  <conditionalFormatting sqref="R16:R17">
    <cfRule type="expression" dxfId="405" priority="9">
      <formula>R16&lt;&gt;""</formula>
    </cfRule>
    <cfRule type="expression" dxfId="404" priority="10">
      <formula>G12&lt;&gt;""</formula>
    </cfRule>
  </conditionalFormatting>
  <conditionalFormatting sqref="R18">
    <cfRule type="expression" dxfId="403" priority="15">
      <formula>R18&lt;&gt;""</formula>
    </cfRule>
    <cfRule type="expression" dxfId="402" priority="16">
      <formula>#REF!&lt;&gt;""</formula>
    </cfRule>
  </conditionalFormatting>
  <conditionalFormatting sqref="K25">
    <cfRule type="expression" dxfId="401" priority="5">
      <formula>K25&lt;&gt;""</formula>
    </cfRule>
    <cfRule type="expression" dxfId="400" priority="6">
      <formula>XFA23&lt;&gt;""</formula>
    </cfRule>
  </conditionalFormatting>
  <conditionalFormatting sqref="F25 C25">
    <cfRule type="expression" dxfId="399" priority="7">
      <formula>C25&lt;&gt;""</formula>
    </cfRule>
    <cfRule type="expression" dxfId="398" priority="8">
      <formula>XEU23&lt;&gt;""</formula>
    </cfRule>
  </conditionalFormatting>
  <conditionalFormatting sqref="C26">
    <cfRule type="expression" dxfId="397" priority="3">
      <formula>C26&lt;&gt;""</formula>
    </cfRule>
    <cfRule type="expression" dxfId="396" priority="4">
      <formula>#REF!&lt;&gt;""</formula>
    </cfRule>
  </conditionalFormatting>
  <conditionalFormatting sqref="C27">
    <cfRule type="expression" dxfId="395" priority="1">
      <formula>C27&lt;&gt;""</formula>
    </cfRule>
    <cfRule type="expression" dxfId="394" priority="2">
      <formula>XET23&lt;&gt;""</formula>
    </cfRule>
  </conditionalFormatting>
  <dataValidations count="2">
    <dataValidation type="list" allowBlank="1" showInputMessage="1" showErrorMessage="1" sqref="V39" xr:uid="{00000000-0002-0000-1200-000000000000}">
      <formula1>"電話,システム,メール,その他"</formula1>
    </dataValidation>
    <dataValidation type="list" allowBlank="1" showInputMessage="1" showErrorMessage="1" sqref="C5 W8 J8 S19 J19 C12:C13 N7 D17 G17 X7 R20 C20:C21 G19 D19 J17 R7:R8 C7:C8 C30:C31 R16:R18 F25 K25 C25:C27 B37 C38:C39 R41 R37:R38 Y19" xr:uid="{00000000-0002-0000-1200-000001000000}">
      <formula1>"□,☑"</formula1>
    </dataValidation>
  </dataValidations>
  <pageMargins left="0.59055118110236227" right="0.59055118110236227" top="0.59055118110236227" bottom="0.59055118110236227" header="0.31496062992125984" footer="0.31496062992125984"/>
  <pageSetup paperSize="9" scale="92" orientation="landscape"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21"/>
  <sheetViews>
    <sheetView showGridLines="0" view="pageBreakPreview" topLeftCell="A2" zoomScale="85" zoomScaleNormal="100" zoomScaleSheetLayoutView="85" workbookViewId="0">
      <selection activeCell="E26" sqref="E26"/>
    </sheetView>
  </sheetViews>
  <sheetFormatPr defaultColWidth="8.09765625" defaultRowHeight="13.2" x14ac:dyDescent="0.45"/>
  <cols>
    <col min="1" max="1" width="5.8984375" style="5" customWidth="1"/>
    <col min="2" max="2" width="13.69921875" style="5" customWidth="1"/>
    <col min="3" max="9" width="16.69921875" style="5" customWidth="1"/>
    <col min="10" max="256" width="8.09765625" style="5"/>
    <col min="257" max="257" width="5.8984375" style="5" customWidth="1"/>
    <col min="258" max="258" width="13.69921875" style="5" customWidth="1"/>
    <col min="259" max="265" width="16.69921875" style="5" customWidth="1"/>
    <col min="266" max="512" width="8.09765625" style="5"/>
    <col min="513" max="513" width="5.8984375" style="5" customWidth="1"/>
    <col min="514" max="514" width="13.69921875" style="5" customWidth="1"/>
    <col min="515" max="521" width="16.69921875" style="5" customWidth="1"/>
    <col min="522" max="768" width="8.09765625" style="5"/>
    <col min="769" max="769" width="5.8984375" style="5" customWidth="1"/>
    <col min="770" max="770" width="13.69921875" style="5" customWidth="1"/>
    <col min="771" max="777" width="16.69921875" style="5" customWidth="1"/>
    <col min="778" max="1024" width="8.09765625" style="5"/>
    <col min="1025" max="1025" width="5.8984375" style="5" customWidth="1"/>
    <col min="1026" max="1026" width="13.69921875" style="5" customWidth="1"/>
    <col min="1027" max="1033" width="16.69921875" style="5" customWidth="1"/>
    <col min="1034" max="1280" width="8.09765625" style="5"/>
    <col min="1281" max="1281" width="5.8984375" style="5" customWidth="1"/>
    <col min="1282" max="1282" width="13.69921875" style="5" customWidth="1"/>
    <col min="1283" max="1289" width="16.69921875" style="5" customWidth="1"/>
    <col min="1290" max="1536" width="8.09765625" style="5"/>
    <col min="1537" max="1537" width="5.8984375" style="5" customWidth="1"/>
    <col min="1538" max="1538" width="13.69921875" style="5" customWidth="1"/>
    <col min="1539" max="1545" width="16.69921875" style="5" customWidth="1"/>
    <col min="1546" max="1792" width="8.09765625" style="5"/>
    <col min="1793" max="1793" width="5.8984375" style="5" customWidth="1"/>
    <col min="1794" max="1794" width="13.69921875" style="5" customWidth="1"/>
    <col min="1795" max="1801" width="16.69921875" style="5" customWidth="1"/>
    <col min="1802" max="2048" width="8.09765625" style="5"/>
    <col min="2049" max="2049" width="5.8984375" style="5" customWidth="1"/>
    <col min="2050" max="2050" width="13.69921875" style="5" customWidth="1"/>
    <col min="2051" max="2057" width="16.69921875" style="5" customWidth="1"/>
    <col min="2058" max="2304" width="8.09765625" style="5"/>
    <col min="2305" max="2305" width="5.8984375" style="5" customWidth="1"/>
    <col min="2306" max="2306" width="13.69921875" style="5" customWidth="1"/>
    <col min="2307" max="2313" width="16.69921875" style="5" customWidth="1"/>
    <col min="2314" max="2560" width="8.09765625" style="5"/>
    <col min="2561" max="2561" width="5.8984375" style="5" customWidth="1"/>
    <col min="2562" max="2562" width="13.69921875" style="5" customWidth="1"/>
    <col min="2563" max="2569" width="16.69921875" style="5" customWidth="1"/>
    <col min="2570" max="2816" width="8.09765625" style="5"/>
    <col min="2817" max="2817" width="5.8984375" style="5" customWidth="1"/>
    <col min="2818" max="2818" width="13.69921875" style="5" customWidth="1"/>
    <col min="2819" max="2825" width="16.69921875" style="5" customWidth="1"/>
    <col min="2826" max="3072" width="8.09765625" style="5"/>
    <col min="3073" max="3073" width="5.8984375" style="5" customWidth="1"/>
    <col min="3074" max="3074" width="13.69921875" style="5" customWidth="1"/>
    <col min="3075" max="3081" width="16.69921875" style="5" customWidth="1"/>
    <col min="3082" max="3328" width="8.09765625" style="5"/>
    <col min="3329" max="3329" width="5.8984375" style="5" customWidth="1"/>
    <col min="3330" max="3330" width="13.69921875" style="5" customWidth="1"/>
    <col min="3331" max="3337" width="16.69921875" style="5" customWidth="1"/>
    <col min="3338" max="3584" width="8.09765625" style="5"/>
    <col min="3585" max="3585" width="5.8984375" style="5" customWidth="1"/>
    <col min="3586" max="3586" width="13.69921875" style="5" customWidth="1"/>
    <col min="3587" max="3593" width="16.69921875" style="5" customWidth="1"/>
    <col min="3594" max="3840" width="8.09765625" style="5"/>
    <col min="3841" max="3841" width="5.8984375" style="5" customWidth="1"/>
    <col min="3842" max="3842" width="13.69921875" style="5" customWidth="1"/>
    <col min="3843" max="3849" width="16.69921875" style="5" customWidth="1"/>
    <col min="3850" max="4096" width="8.09765625" style="5"/>
    <col min="4097" max="4097" width="5.8984375" style="5" customWidth="1"/>
    <col min="4098" max="4098" width="13.69921875" style="5" customWidth="1"/>
    <col min="4099" max="4105" width="16.69921875" style="5" customWidth="1"/>
    <col min="4106" max="4352" width="8.09765625" style="5"/>
    <col min="4353" max="4353" width="5.8984375" style="5" customWidth="1"/>
    <col min="4354" max="4354" width="13.69921875" style="5" customWidth="1"/>
    <col min="4355" max="4361" width="16.69921875" style="5" customWidth="1"/>
    <col min="4362" max="4608" width="8.09765625" style="5"/>
    <col min="4609" max="4609" width="5.8984375" style="5" customWidth="1"/>
    <col min="4610" max="4610" width="13.69921875" style="5" customWidth="1"/>
    <col min="4611" max="4617" width="16.69921875" style="5" customWidth="1"/>
    <col min="4618" max="4864" width="8.09765625" style="5"/>
    <col min="4865" max="4865" width="5.8984375" style="5" customWidth="1"/>
    <col min="4866" max="4866" width="13.69921875" style="5" customWidth="1"/>
    <col min="4867" max="4873" width="16.69921875" style="5" customWidth="1"/>
    <col min="4874" max="5120" width="8.09765625" style="5"/>
    <col min="5121" max="5121" width="5.8984375" style="5" customWidth="1"/>
    <col min="5122" max="5122" width="13.69921875" style="5" customWidth="1"/>
    <col min="5123" max="5129" width="16.69921875" style="5" customWidth="1"/>
    <col min="5130" max="5376" width="8.09765625" style="5"/>
    <col min="5377" max="5377" width="5.8984375" style="5" customWidth="1"/>
    <col min="5378" max="5378" width="13.69921875" style="5" customWidth="1"/>
    <col min="5379" max="5385" width="16.69921875" style="5" customWidth="1"/>
    <col min="5386" max="5632" width="8.09765625" style="5"/>
    <col min="5633" max="5633" width="5.8984375" style="5" customWidth="1"/>
    <col min="5634" max="5634" width="13.69921875" style="5" customWidth="1"/>
    <col min="5635" max="5641" width="16.69921875" style="5" customWidth="1"/>
    <col min="5642" max="5888" width="8.09765625" style="5"/>
    <col min="5889" max="5889" width="5.8984375" style="5" customWidth="1"/>
    <col min="5890" max="5890" width="13.69921875" style="5" customWidth="1"/>
    <col min="5891" max="5897" width="16.69921875" style="5" customWidth="1"/>
    <col min="5898" max="6144" width="8.09765625" style="5"/>
    <col min="6145" max="6145" width="5.8984375" style="5" customWidth="1"/>
    <col min="6146" max="6146" width="13.69921875" style="5" customWidth="1"/>
    <col min="6147" max="6153" width="16.69921875" style="5" customWidth="1"/>
    <col min="6154" max="6400" width="8.09765625" style="5"/>
    <col min="6401" max="6401" width="5.8984375" style="5" customWidth="1"/>
    <col min="6402" max="6402" width="13.69921875" style="5" customWidth="1"/>
    <col min="6403" max="6409" width="16.69921875" style="5" customWidth="1"/>
    <col min="6410" max="6656" width="8.09765625" style="5"/>
    <col min="6657" max="6657" width="5.8984375" style="5" customWidth="1"/>
    <col min="6658" max="6658" width="13.69921875" style="5" customWidth="1"/>
    <col min="6659" max="6665" width="16.69921875" style="5" customWidth="1"/>
    <col min="6666" max="6912" width="8.09765625" style="5"/>
    <col min="6913" max="6913" width="5.8984375" style="5" customWidth="1"/>
    <col min="6914" max="6914" width="13.69921875" style="5" customWidth="1"/>
    <col min="6915" max="6921" width="16.69921875" style="5" customWidth="1"/>
    <col min="6922" max="7168" width="8.09765625" style="5"/>
    <col min="7169" max="7169" width="5.8984375" style="5" customWidth="1"/>
    <col min="7170" max="7170" width="13.69921875" style="5" customWidth="1"/>
    <col min="7171" max="7177" width="16.69921875" style="5" customWidth="1"/>
    <col min="7178" max="7424" width="8.09765625" style="5"/>
    <col min="7425" max="7425" width="5.8984375" style="5" customWidth="1"/>
    <col min="7426" max="7426" width="13.69921875" style="5" customWidth="1"/>
    <col min="7427" max="7433" width="16.69921875" style="5" customWidth="1"/>
    <col min="7434" max="7680" width="8.09765625" style="5"/>
    <col min="7681" max="7681" width="5.8984375" style="5" customWidth="1"/>
    <col min="7682" max="7682" width="13.69921875" style="5" customWidth="1"/>
    <col min="7683" max="7689" width="16.69921875" style="5" customWidth="1"/>
    <col min="7690" max="7936" width="8.09765625" style="5"/>
    <col min="7937" max="7937" width="5.8984375" style="5" customWidth="1"/>
    <col min="7938" max="7938" width="13.69921875" style="5" customWidth="1"/>
    <col min="7939" max="7945" width="16.69921875" style="5" customWidth="1"/>
    <col min="7946" max="8192" width="8.09765625" style="5"/>
    <col min="8193" max="8193" width="5.8984375" style="5" customWidth="1"/>
    <col min="8194" max="8194" width="13.69921875" style="5" customWidth="1"/>
    <col min="8195" max="8201" width="16.69921875" style="5" customWidth="1"/>
    <col min="8202" max="8448" width="8.09765625" style="5"/>
    <col min="8449" max="8449" width="5.8984375" style="5" customWidth="1"/>
    <col min="8450" max="8450" width="13.69921875" style="5" customWidth="1"/>
    <col min="8451" max="8457" width="16.69921875" style="5" customWidth="1"/>
    <col min="8458" max="8704" width="8.09765625" style="5"/>
    <col min="8705" max="8705" width="5.8984375" style="5" customWidth="1"/>
    <col min="8706" max="8706" width="13.69921875" style="5" customWidth="1"/>
    <col min="8707" max="8713" width="16.69921875" style="5" customWidth="1"/>
    <col min="8714" max="8960" width="8.09765625" style="5"/>
    <col min="8961" max="8961" width="5.8984375" style="5" customWidth="1"/>
    <col min="8962" max="8962" width="13.69921875" style="5" customWidth="1"/>
    <col min="8963" max="8969" width="16.69921875" style="5" customWidth="1"/>
    <col min="8970" max="9216" width="8.09765625" style="5"/>
    <col min="9217" max="9217" width="5.8984375" style="5" customWidth="1"/>
    <col min="9218" max="9218" width="13.69921875" style="5" customWidth="1"/>
    <col min="9219" max="9225" width="16.69921875" style="5" customWidth="1"/>
    <col min="9226" max="9472" width="8.09765625" style="5"/>
    <col min="9473" max="9473" width="5.8984375" style="5" customWidth="1"/>
    <col min="9474" max="9474" width="13.69921875" style="5" customWidth="1"/>
    <col min="9475" max="9481" width="16.69921875" style="5" customWidth="1"/>
    <col min="9482" max="9728" width="8.09765625" style="5"/>
    <col min="9729" max="9729" width="5.8984375" style="5" customWidth="1"/>
    <col min="9730" max="9730" width="13.69921875" style="5" customWidth="1"/>
    <col min="9731" max="9737" width="16.69921875" style="5" customWidth="1"/>
    <col min="9738" max="9984" width="8.09765625" style="5"/>
    <col min="9985" max="9985" width="5.8984375" style="5" customWidth="1"/>
    <col min="9986" max="9986" width="13.69921875" style="5" customWidth="1"/>
    <col min="9987" max="9993" width="16.69921875" style="5" customWidth="1"/>
    <col min="9994" max="10240" width="8.09765625" style="5"/>
    <col min="10241" max="10241" width="5.8984375" style="5" customWidth="1"/>
    <col min="10242" max="10242" width="13.69921875" style="5" customWidth="1"/>
    <col min="10243" max="10249" width="16.69921875" style="5" customWidth="1"/>
    <col min="10250" max="10496" width="8.09765625" style="5"/>
    <col min="10497" max="10497" width="5.8984375" style="5" customWidth="1"/>
    <col min="10498" max="10498" width="13.69921875" style="5" customWidth="1"/>
    <col min="10499" max="10505" width="16.69921875" style="5" customWidth="1"/>
    <col min="10506" max="10752" width="8.09765625" style="5"/>
    <col min="10753" max="10753" width="5.8984375" style="5" customWidth="1"/>
    <col min="10754" max="10754" width="13.69921875" style="5" customWidth="1"/>
    <col min="10755" max="10761" width="16.69921875" style="5" customWidth="1"/>
    <col min="10762" max="11008" width="8.09765625" style="5"/>
    <col min="11009" max="11009" width="5.8984375" style="5" customWidth="1"/>
    <col min="11010" max="11010" width="13.69921875" style="5" customWidth="1"/>
    <col min="11011" max="11017" width="16.69921875" style="5" customWidth="1"/>
    <col min="11018" max="11264" width="8.09765625" style="5"/>
    <col min="11265" max="11265" width="5.8984375" style="5" customWidth="1"/>
    <col min="11266" max="11266" width="13.69921875" style="5" customWidth="1"/>
    <col min="11267" max="11273" width="16.69921875" style="5" customWidth="1"/>
    <col min="11274" max="11520" width="8.09765625" style="5"/>
    <col min="11521" max="11521" width="5.8984375" style="5" customWidth="1"/>
    <col min="11522" max="11522" width="13.69921875" style="5" customWidth="1"/>
    <col min="11523" max="11529" width="16.69921875" style="5" customWidth="1"/>
    <col min="11530" max="11776" width="8.09765625" style="5"/>
    <col min="11777" max="11777" width="5.8984375" style="5" customWidth="1"/>
    <col min="11778" max="11778" width="13.69921875" style="5" customWidth="1"/>
    <col min="11779" max="11785" width="16.69921875" style="5" customWidth="1"/>
    <col min="11786" max="12032" width="8.09765625" style="5"/>
    <col min="12033" max="12033" width="5.8984375" style="5" customWidth="1"/>
    <col min="12034" max="12034" width="13.69921875" style="5" customWidth="1"/>
    <col min="12035" max="12041" width="16.69921875" style="5" customWidth="1"/>
    <col min="12042" max="12288" width="8.09765625" style="5"/>
    <col min="12289" max="12289" width="5.8984375" style="5" customWidth="1"/>
    <col min="12290" max="12290" width="13.69921875" style="5" customWidth="1"/>
    <col min="12291" max="12297" width="16.69921875" style="5" customWidth="1"/>
    <col min="12298" max="12544" width="8.09765625" style="5"/>
    <col min="12545" max="12545" width="5.8984375" style="5" customWidth="1"/>
    <col min="12546" max="12546" width="13.69921875" style="5" customWidth="1"/>
    <col min="12547" max="12553" width="16.69921875" style="5" customWidth="1"/>
    <col min="12554" max="12800" width="8.09765625" style="5"/>
    <col min="12801" max="12801" width="5.8984375" style="5" customWidth="1"/>
    <col min="12802" max="12802" width="13.69921875" style="5" customWidth="1"/>
    <col min="12803" max="12809" width="16.69921875" style="5" customWidth="1"/>
    <col min="12810" max="13056" width="8.09765625" style="5"/>
    <col min="13057" max="13057" width="5.8984375" style="5" customWidth="1"/>
    <col min="13058" max="13058" width="13.69921875" style="5" customWidth="1"/>
    <col min="13059" max="13065" width="16.69921875" style="5" customWidth="1"/>
    <col min="13066" max="13312" width="8.09765625" style="5"/>
    <col min="13313" max="13313" width="5.8984375" style="5" customWidth="1"/>
    <col min="13314" max="13314" width="13.69921875" style="5" customWidth="1"/>
    <col min="13315" max="13321" width="16.69921875" style="5" customWidth="1"/>
    <col min="13322" max="13568" width="8.09765625" style="5"/>
    <col min="13569" max="13569" width="5.8984375" style="5" customWidth="1"/>
    <col min="13570" max="13570" width="13.69921875" style="5" customWidth="1"/>
    <col min="13571" max="13577" width="16.69921875" style="5" customWidth="1"/>
    <col min="13578" max="13824" width="8.09765625" style="5"/>
    <col min="13825" max="13825" width="5.8984375" style="5" customWidth="1"/>
    <col min="13826" max="13826" width="13.69921875" style="5" customWidth="1"/>
    <col min="13827" max="13833" width="16.69921875" style="5" customWidth="1"/>
    <col min="13834" max="14080" width="8.09765625" style="5"/>
    <col min="14081" max="14081" width="5.8984375" style="5" customWidth="1"/>
    <col min="14082" max="14082" width="13.69921875" style="5" customWidth="1"/>
    <col min="14083" max="14089" width="16.69921875" style="5" customWidth="1"/>
    <col min="14090" max="14336" width="8.09765625" style="5"/>
    <col min="14337" max="14337" width="5.8984375" style="5" customWidth="1"/>
    <col min="14338" max="14338" width="13.69921875" style="5" customWidth="1"/>
    <col min="14339" max="14345" width="16.69921875" style="5" customWidth="1"/>
    <col min="14346" max="14592" width="8.09765625" style="5"/>
    <col min="14593" max="14593" width="5.8984375" style="5" customWidth="1"/>
    <col min="14594" max="14594" width="13.69921875" style="5" customWidth="1"/>
    <col min="14595" max="14601" width="16.69921875" style="5" customWidth="1"/>
    <col min="14602" max="14848" width="8.09765625" style="5"/>
    <col min="14849" max="14849" width="5.8984375" style="5" customWidth="1"/>
    <col min="14850" max="14850" width="13.69921875" style="5" customWidth="1"/>
    <col min="14851" max="14857" width="16.69921875" style="5" customWidth="1"/>
    <col min="14858" max="15104" width="8.09765625" style="5"/>
    <col min="15105" max="15105" width="5.8984375" style="5" customWidth="1"/>
    <col min="15106" max="15106" width="13.69921875" style="5" customWidth="1"/>
    <col min="15107" max="15113" width="16.69921875" style="5" customWidth="1"/>
    <col min="15114" max="15360" width="8.09765625" style="5"/>
    <col min="15361" max="15361" width="5.8984375" style="5" customWidth="1"/>
    <col min="15362" max="15362" width="13.69921875" style="5" customWidth="1"/>
    <col min="15363" max="15369" width="16.69921875" style="5" customWidth="1"/>
    <col min="15370" max="15616" width="8.09765625" style="5"/>
    <col min="15617" max="15617" width="5.8984375" style="5" customWidth="1"/>
    <col min="15618" max="15618" width="13.69921875" style="5" customWidth="1"/>
    <col min="15619" max="15625" width="16.69921875" style="5" customWidth="1"/>
    <col min="15626" max="15872" width="8.09765625" style="5"/>
    <col min="15873" max="15873" width="5.8984375" style="5" customWidth="1"/>
    <col min="15874" max="15874" width="13.69921875" style="5" customWidth="1"/>
    <col min="15875" max="15881" width="16.69921875" style="5" customWidth="1"/>
    <col min="15882" max="16128" width="8.09765625" style="5"/>
    <col min="16129" max="16129" width="5.8984375" style="5" customWidth="1"/>
    <col min="16130" max="16130" width="13.69921875" style="5" customWidth="1"/>
    <col min="16131" max="16137" width="16.69921875" style="5" customWidth="1"/>
    <col min="16138" max="16384" width="8.09765625" style="5"/>
  </cols>
  <sheetData>
    <row r="1" spans="1:15" ht="13.5" hidden="1" customHeight="1" x14ac:dyDescent="0.45">
      <c r="A1" s="2"/>
      <c r="B1" s="2"/>
      <c r="C1" s="3"/>
      <c r="D1" s="4" t="str">
        <f>IF(共通!C5&lt;&gt;"","MH"&amp;共通!C5,"")</f>
        <v/>
      </c>
    </row>
    <row r="2" spans="1:15" ht="17.25" customHeight="1" x14ac:dyDescent="0.45">
      <c r="A2" s="5" t="s">
        <v>2</v>
      </c>
    </row>
    <row r="3" spans="1:15" ht="30.75" customHeight="1" x14ac:dyDescent="0.15">
      <c r="A3" s="6" t="s">
        <v>3</v>
      </c>
      <c r="B3" s="7">
        <v>7</v>
      </c>
      <c r="C3" s="8" t="s">
        <v>1393</v>
      </c>
      <c r="E3" s="9"/>
      <c r="F3" s="9"/>
      <c r="G3" s="9"/>
    </row>
    <row r="4" spans="1:15" ht="14.4" customHeight="1" x14ac:dyDescent="0.45"/>
    <row r="5" spans="1:15" ht="26.1" customHeight="1" x14ac:dyDescent="0.45">
      <c r="B5" s="10" t="s">
        <v>0</v>
      </c>
      <c r="C5" s="956"/>
      <c r="D5" s="956"/>
      <c r="E5" s="956"/>
      <c r="F5" s="956"/>
    </row>
    <row r="6" spans="1:15" ht="14.1" customHeight="1" x14ac:dyDescent="0.45">
      <c r="H6" s="11"/>
      <c r="I6" s="11"/>
      <c r="J6" s="11"/>
      <c r="K6" s="11"/>
      <c r="L6" s="11"/>
      <c r="M6" s="11"/>
      <c r="N6" s="11"/>
      <c r="O6" s="11"/>
    </row>
    <row r="7" spans="1:15" ht="26.1" customHeight="1" x14ac:dyDescent="0.45">
      <c r="A7" s="12"/>
      <c r="B7" s="13" t="s">
        <v>4</v>
      </c>
      <c r="C7" s="14"/>
    </row>
    <row r="8" spans="1:15" ht="26.1" customHeight="1" x14ac:dyDescent="0.45">
      <c r="A8" s="12"/>
      <c r="B8" s="15" t="s">
        <v>5</v>
      </c>
      <c r="C8" s="956"/>
      <c r="D8" s="956"/>
      <c r="E8" s="956"/>
      <c r="F8" s="956"/>
    </row>
    <row r="9" spans="1:15" ht="26.1" customHeight="1" x14ac:dyDescent="0.45">
      <c r="A9" s="12"/>
      <c r="B9" s="15" t="s">
        <v>6</v>
      </c>
      <c r="C9" s="19"/>
    </row>
    <row r="10" spans="1:15" ht="26.1" customHeight="1" x14ac:dyDescent="0.45">
      <c r="A10" s="17"/>
      <c r="B10" s="18" t="s">
        <v>7</v>
      </c>
      <c r="C10" s="19"/>
      <c r="D10" s="418" t="s">
        <v>8</v>
      </c>
      <c r="E10" s="295"/>
      <c r="F10" s="295"/>
    </row>
    <row r="11" spans="1:15" ht="13.5" customHeight="1" x14ac:dyDescent="0.45">
      <c r="A11" s="21"/>
      <c r="C11" s="21"/>
    </row>
    <row r="12" spans="1:15" ht="26.1" customHeight="1" x14ac:dyDescent="0.45">
      <c r="A12" s="12"/>
      <c r="B12" s="13" t="s">
        <v>9</v>
      </c>
      <c r="C12" s="289"/>
      <c r="D12" s="505" t="s">
        <v>1394</v>
      </c>
      <c r="E12" s="966"/>
      <c r="F12" s="966"/>
      <c r="G12" s="958"/>
    </row>
    <row r="13" spans="1:15" ht="26.1" customHeight="1" x14ac:dyDescent="0.45">
      <c r="A13" s="12"/>
      <c r="B13" s="13" t="s">
        <v>10</v>
      </c>
      <c r="C13" s="963"/>
      <c r="D13" s="963"/>
      <c r="E13" s="22" t="s">
        <v>11</v>
      </c>
      <c r="F13" s="23"/>
      <c r="G13" s="24"/>
    </row>
    <row r="14" spans="1:15" ht="26.1" customHeight="1" x14ac:dyDescent="0.45">
      <c r="A14" s="12"/>
      <c r="B14" s="13" t="s">
        <v>12</v>
      </c>
      <c r="C14" s="963"/>
      <c r="D14" s="963"/>
      <c r="E14" s="25" t="s">
        <v>13</v>
      </c>
      <c r="F14" s="964"/>
      <c r="G14" s="965"/>
    </row>
    <row r="15" spans="1:15" ht="26.1" customHeight="1" x14ac:dyDescent="0.45">
      <c r="A15" s="12"/>
      <c r="B15" s="13" t="s">
        <v>14</v>
      </c>
      <c r="C15" s="26"/>
      <c r="E15" s="13" t="s">
        <v>10</v>
      </c>
      <c r="F15" s="957"/>
      <c r="G15" s="958"/>
    </row>
    <row r="16" spans="1:15" ht="13.5" customHeight="1" x14ac:dyDescent="0.45"/>
    <row r="17" spans="2:9" ht="17.399999999999999" customHeight="1" x14ac:dyDescent="0.45">
      <c r="B17" s="959" t="s">
        <v>15</v>
      </c>
      <c r="C17" s="959" t="s">
        <v>16</v>
      </c>
      <c r="D17" s="959"/>
      <c r="E17" s="960"/>
      <c r="F17" s="961" t="s">
        <v>17</v>
      </c>
      <c r="G17" s="962"/>
    </row>
    <row r="18" spans="2:9" ht="25.95" customHeight="1" x14ac:dyDescent="0.45">
      <c r="B18" s="959"/>
      <c r="C18" s="27" t="s">
        <v>18</v>
      </c>
      <c r="D18" s="27" t="s">
        <v>19</v>
      </c>
      <c r="E18" s="28" t="s">
        <v>20</v>
      </c>
      <c r="F18" s="29" t="s">
        <v>21</v>
      </c>
      <c r="G18" s="30" t="s">
        <v>20</v>
      </c>
    </row>
    <row r="19" spans="2:9" ht="25.95" customHeight="1" x14ac:dyDescent="0.45">
      <c r="B19" s="27" t="s">
        <v>22</v>
      </c>
      <c r="C19" s="31"/>
      <c r="D19" s="31"/>
      <c r="E19" s="542"/>
      <c r="F19" s="32"/>
      <c r="G19" s="33"/>
    </row>
    <row r="20" spans="2:9" ht="25.95" customHeight="1" x14ac:dyDescent="0.45">
      <c r="B20" s="27" t="s">
        <v>23</v>
      </c>
      <c r="C20" s="31"/>
      <c r="D20" s="31"/>
      <c r="E20" s="542"/>
      <c r="F20" s="32"/>
      <c r="G20" s="33"/>
      <c r="I20" s="295"/>
    </row>
    <row r="21" spans="2:9" ht="25.95" customHeight="1" x14ac:dyDescent="0.45">
      <c r="B21" s="27" t="s">
        <v>24</v>
      </c>
      <c r="C21" s="31"/>
      <c r="D21" s="31"/>
      <c r="E21" s="542"/>
      <c r="F21" s="32"/>
      <c r="G21" s="34"/>
      <c r="I21" s="295"/>
    </row>
  </sheetData>
  <mergeCells count="10">
    <mergeCell ref="F15:G15"/>
    <mergeCell ref="B17:B18"/>
    <mergeCell ref="C17:E17"/>
    <mergeCell ref="F17:G17"/>
    <mergeCell ref="C5:F5"/>
    <mergeCell ref="C8:F8"/>
    <mergeCell ref="C13:D13"/>
    <mergeCell ref="C14:D14"/>
    <mergeCell ref="F14:G14"/>
    <mergeCell ref="E12:G12"/>
  </mergeCells>
  <phoneticPr fontId="2"/>
  <conditionalFormatting sqref="C5 C7 C8 C9 C10 C12 C13 C14 C15 F14 F15 C19:E21 E12">
    <cfRule type="notContainsBlanks" dxfId="495" priority="1" stopIfTrue="1">
      <formula>LEN(TRIM(C5))&gt;0</formula>
    </cfRule>
  </conditionalFormatting>
  <dataValidations count="6">
    <dataValidation imeMode="hiragana" allowBlank="1" showInputMessage="1" showErrorMessage="1" sqref="C8:F8 IY8:JB8 SU8:SX8 ACQ8:ACT8 AMM8:AMP8 AWI8:AWL8 BGE8:BGH8 BQA8:BQD8 BZW8:BZZ8 CJS8:CJV8 CTO8:CTR8 DDK8:DDN8 DNG8:DNJ8 DXC8:DXF8 EGY8:EHB8 EQU8:EQX8 FAQ8:FAT8 FKM8:FKP8 FUI8:FUL8 GEE8:GEH8 GOA8:GOD8 GXW8:GXZ8 HHS8:HHV8 HRO8:HRR8 IBK8:IBN8 ILG8:ILJ8 IVC8:IVF8 JEY8:JFB8 JOU8:JOX8 JYQ8:JYT8 KIM8:KIP8 KSI8:KSL8 LCE8:LCH8 LMA8:LMD8 LVW8:LVZ8 MFS8:MFV8 MPO8:MPR8 MZK8:MZN8 NJG8:NJJ8 NTC8:NTF8 OCY8:ODB8 OMU8:OMX8 OWQ8:OWT8 PGM8:PGP8 PQI8:PQL8 QAE8:QAH8 QKA8:QKD8 QTW8:QTZ8 RDS8:RDV8 RNO8:RNR8 RXK8:RXN8 SHG8:SHJ8 SRC8:SRF8 TAY8:TBB8 TKU8:TKX8 TUQ8:TUT8 UEM8:UEP8 UOI8:UOL8 UYE8:UYH8 VIA8:VID8 VRW8:VRZ8 WBS8:WBV8 WLO8:WLR8 WVK8:WVN8 C65544:F65544 IY65544:JB65544 SU65544:SX65544 ACQ65544:ACT65544 AMM65544:AMP65544 AWI65544:AWL65544 BGE65544:BGH65544 BQA65544:BQD65544 BZW65544:BZZ65544 CJS65544:CJV65544 CTO65544:CTR65544 DDK65544:DDN65544 DNG65544:DNJ65544 DXC65544:DXF65544 EGY65544:EHB65544 EQU65544:EQX65544 FAQ65544:FAT65544 FKM65544:FKP65544 FUI65544:FUL65544 GEE65544:GEH65544 GOA65544:GOD65544 GXW65544:GXZ65544 HHS65544:HHV65544 HRO65544:HRR65544 IBK65544:IBN65544 ILG65544:ILJ65544 IVC65544:IVF65544 JEY65544:JFB65544 JOU65544:JOX65544 JYQ65544:JYT65544 KIM65544:KIP65544 KSI65544:KSL65544 LCE65544:LCH65544 LMA65544:LMD65544 LVW65544:LVZ65544 MFS65544:MFV65544 MPO65544:MPR65544 MZK65544:MZN65544 NJG65544:NJJ65544 NTC65544:NTF65544 OCY65544:ODB65544 OMU65544:OMX65544 OWQ65544:OWT65544 PGM65544:PGP65544 PQI65544:PQL65544 QAE65544:QAH65544 QKA65544:QKD65544 QTW65544:QTZ65544 RDS65544:RDV65544 RNO65544:RNR65544 RXK65544:RXN65544 SHG65544:SHJ65544 SRC65544:SRF65544 TAY65544:TBB65544 TKU65544:TKX65544 TUQ65544:TUT65544 UEM65544:UEP65544 UOI65544:UOL65544 UYE65544:UYH65544 VIA65544:VID65544 VRW65544:VRZ65544 WBS65544:WBV65544 WLO65544:WLR65544 WVK65544:WVN65544 C131080:F131080 IY131080:JB131080 SU131080:SX131080 ACQ131080:ACT131080 AMM131080:AMP131080 AWI131080:AWL131080 BGE131080:BGH131080 BQA131080:BQD131080 BZW131080:BZZ131080 CJS131080:CJV131080 CTO131080:CTR131080 DDK131080:DDN131080 DNG131080:DNJ131080 DXC131080:DXF131080 EGY131080:EHB131080 EQU131080:EQX131080 FAQ131080:FAT131080 FKM131080:FKP131080 FUI131080:FUL131080 GEE131080:GEH131080 GOA131080:GOD131080 GXW131080:GXZ131080 HHS131080:HHV131080 HRO131080:HRR131080 IBK131080:IBN131080 ILG131080:ILJ131080 IVC131080:IVF131080 JEY131080:JFB131080 JOU131080:JOX131080 JYQ131080:JYT131080 KIM131080:KIP131080 KSI131080:KSL131080 LCE131080:LCH131080 LMA131080:LMD131080 LVW131080:LVZ131080 MFS131080:MFV131080 MPO131080:MPR131080 MZK131080:MZN131080 NJG131080:NJJ131080 NTC131080:NTF131080 OCY131080:ODB131080 OMU131080:OMX131080 OWQ131080:OWT131080 PGM131080:PGP131080 PQI131080:PQL131080 QAE131080:QAH131080 QKA131080:QKD131080 QTW131080:QTZ131080 RDS131080:RDV131080 RNO131080:RNR131080 RXK131080:RXN131080 SHG131080:SHJ131080 SRC131080:SRF131080 TAY131080:TBB131080 TKU131080:TKX131080 TUQ131080:TUT131080 UEM131080:UEP131080 UOI131080:UOL131080 UYE131080:UYH131080 VIA131080:VID131080 VRW131080:VRZ131080 WBS131080:WBV131080 WLO131080:WLR131080 WVK131080:WVN131080 C196616:F196616 IY196616:JB196616 SU196616:SX196616 ACQ196616:ACT196616 AMM196616:AMP196616 AWI196616:AWL196616 BGE196616:BGH196616 BQA196616:BQD196616 BZW196616:BZZ196616 CJS196616:CJV196616 CTO196616:CTR196616 DDK196616:DDN196616 DNG196616:DNJ196616 DXC196616:DXF196616 EGY196616:EHB196616 EQU196616:EQX196616 FAQ196616:FAT196616 FKM196616:FKP196616 FUI196616:FUL196616 GEE196616:GEH196616 GOA196616:GOD196616 GXW196616:GXZ196616 HHS196616:HHV196616 HRO196616:HRR196616 IBK196616:IBN196616 ILG196616:ILJ196616 IVC196616:IVF196616 JEY196616:JFB196616 JOU196616:JOX196616 JYQ196616:JYT196616 KIM196616:KIP196616 KSI196616:KSL196616 LCE196616:LCH196616 LMA196616:LMD196616 LVW196616:LVZ196616 MFS196616:MFV196616 MPO196616:MPR196616 MZK196616:MZN196616 NJG196616:NJJ196616 NTC196616:NTF196616 OCY196616:ODB196616 OMU196616:OMX196616 OWQ196616:OWT196616 PGM196616:PGP196616 PQI196616:PQL196616 QAE196616:QAH196616 QKA196616:QKD196616 QTW196616:QTZ196616 RDS196616:RDV196616 RNO196616:RNR196616 RXK196616:RXN196616 SHG196616:SHJ196616 SRC196616:SRF196616 TAY196616:TBB196616 TKU196616:TKX196616 TUQ196616:TUT196616 UEM196616:UEP196616 UOI196616:UOL196616 UYE196616:UYH196616 VIA196616:VID196616 VRW196616:VRZ196616 WBS196616:WBV196616 WLO196616:WLR196616 WVK196616:WVN196616 C262152:F262152 IY262152:JB262152 SU262152:SX262152 ACQ262152:ACT262152 AMM262152:AMP262152 AWI262152:AWL262152 BGE262152:BGH262152 BQA262152:BQD262152 BZW262152:BZZ262152 CJS262152:CJV262152 CTO262152:CTR262152 DDK262152:DDN262152 DNG262152:DNJ262152 DXC262152:DXF262152 EGY262152:EHB262152 EQU262152:EQX262152 FAQ262152:FAT262152 FKM262152:FKP262152 FUI262152:FUL262152 GEE262152:GEH262152 GOA262152:GOD262152 GXW262152:GXZ262152 HHS262152:HHV262152 HRO262152:HRR262152 IBK262152:IBN262152 ILG262152:ILJ262152 IVC262152:IVF262152 JEY262152:JFB262152 JOU262152:JOX262152 JYQ262152:JYT262152 KIM262152:KIP262152 KSI262152:KSL262152 LCE262152:LCH262152 LMA262152:LMD262152 LVW262152:LVZ262152 MFS262152:MFV262152 MPO262152:MPR262152 MZK262152:MZN262152 NJG262152:NJJ262152 NTC262152:NTF262152 OCY262152:ODB262152 OMU262152:OMX262152 OWQ262152:OWT262152 PGM262152:PGP262152 PQI262152:PQL262152 QAE262152:QAH262152 QKA262152:QKD262152 QTW262152:QTZ262152 RDS262152:RDV262152 RNO262152:RNR262152 RXK262152:RXN262152 SHG262152:SHJ262152 SRC262152:SRF262152 TAY262152:TBB262152 TKU262152:TKX262152 TUQ262152:TUT262152 UEM262152:UEP262152 UOI262152:UOL262152 UYE262152:UYH262152 VIA262152:VID262152 VRW262152:VRZ262152 WBS262152:WBV262152 WLO262152:WLR262152 WVK262152:WVN262152 C327688:F327688 IY327688:JB327688 SU327688:SX327688 ACQ327688:ACT327688 AMM327688:AMP327688 AWI327688:AWL327688 BGE327688:BGH327688 BQA327688:BQD327688 BZW327688:BZZ327688 CJS327688:CJV327688 CTO327688:CTR327688 DDK327688:DDN327688 DNG327688:DNJ327688 DXC327688:DXF327688 EGY327688:EHB327688 EQU327688:EQX327688 FAQ327688:FAT327688 FKM327688:FKP327688 FUI327688:FUL327688 GEE327688:GEH327688 GOA327688:GOD327688 GXW327688:GXZ327688 HHS327688:HHV327688 HRO327688:HRR327688 IBK327688:IBN327688 ILG327688:ILJ327688 IVC327688:IVF327688 JEY327688:JFB327688 JOU327688:JOX327688 JYQ327688:JYT327688 KIM327688:KIP327688 KSI327688:KSL327688 LCE327688:LCH327688 LMA327688:LMD327688 LVW327688:LVZ327688 MFS327688:MFV327688 MPO327688:MPR327688 MZK327688:MZN327688 NJG327688:NJJ327688 NTC327688:NTF327688 OCY327688:ODB327688 OMU327688:OMX327688 OWQ327688:OWT327688 PGM327688:PGP327688 PQI327688:PQL327688 QAE327688:QAH327688 QKA327688:QKD327688 QTW327688:QTZ327688 RDS327688:RDV327688 RNO327688:RNR327688 RXK327688:RXN327688 SHG327688:SHJ327688 SRC327688:SRF327688 TAY327688:TBB327688 TKU327688:TKX327688 TUQ327688:TUT327688 UEM327688:UEP327688 UOI327688:UOL327688 UYE327688:UYH327688 VIA327688:VID327688 VRW327688:VRZ327688 WBS327688:WBV327688 WLO327688:WLR327688 WVK327688:WVN327688 C393224:F393224 IY393224:JB393224 SU393224:SX393224 ACQ393224:ACT393224 AMM393224:AMP393224 AWI393224:AWL393224 BGE393224:BGH393224 BQA393224:BQD393224 BZW393224:BZZ393224 CJS393224:CJV393224 CTO393224:CTR393224 DDK393224:DDN393224 DNG393224:DNJ393224 DXC393224:DXF393224 EGY393224:EHB393224 EQU393224:EQX393224 FAQ393224:FAT393224 FKM393224:FKP393224 FUI393224:FUL393224 GEE393224:GEH393224 GOA393224:GOD393224 GXW393224:GXZ393224 HHS393224:HHV393224 HRO393224:HRR393224 IBK393224:IBN393224 ILG393224:ILJ393224 IVC393224:IVF393224 JEY393224:JFB393224 JOU393224:JOX393224 JYQ393224:JYT393224 KIM393224:KIP393224 KSI393224:KSL393224 LCE393224:LCH393224 LMA393224:LMD393224 LVW393224:LVZ393224 MFS393224:MFV393224 MPO393224:MPR393224 MZK393224:MZN393224 NJG393224:NJJ393224 NTC393224:NTF393224 OCY393224:ODB393224 OMU393224:OMX393224 OWQ393224:OWT393224 PGM393224:PGP393224 PQI393224:PQL393224 QAE393224:QAH393224 QKA393224:QKD393224 QTW393224:QTZ393224 RDS393224:RDV393224 RNO393224:RNR393224 RXK393224:RXN393224 SHG393224:SHJ393224 SRC393224:SRF393224 TAY393224:TBB393224 TKU393224:TKX393224 TUQ393224:TUT393224 UEM393224:UEP393224 UOI393224:UOL393224 UYE393224:UYH393224 VIA393224:VID393224 VRW393224:VRZ393224 WBS393224:WBV393224 WLO393224:WLR393224 WVK393224:WVN393224 C458760:F458760 IY458760:JB458760 SU458760:SX458760 ACQ458760:ACT458760 AMM458760:AMP458760 AWI458760:AWL458760 BGE458760:BGH458760 BQA458760:BQD458760 BZW458760:BZZ458760 CJS458760:CJV458760 CTO458760:CTR458760 DDK458760:DDN458760 DNG458760:DNJ458760 DXC458760:DXF458760 EGY458760:EHB458760 EQU458760:EQX458760 FAQ458760:FAT458760 FKM458760:FKP458760 FUI458760:FUL458760 GEE458760:GEH458760 GOA458760:GOD458760 GXW458760:GXZ458760 HHS458760:HHV458760 HRO458760:HRR458760 IBK458760:IBN458760 ILG458760:ILJ458760 IVC458760:IVF458760 JEY458760:JFB458760 JOU458760:JOX458760 JYQ458760:JYT458760 KIM458760:KIP458760 KSI458760:KSL458760 LCE458760:LCH458760 LMA458760:LMD458760 LVW458760:LVZ458760 MFS458760:MFV458760 MPO458760:MPR458760 MZK458760:MZN458760 NJG458760:NJJ458760 NTC458760:NTF458760 OCY458760:ODB458760 OMU458760:OMX458760 OWQ458760:OWT458760 PGM458760:PGP458760 PQI458760:PQL458760 QAE458760:QAH458760 QKA458760:QKD458760 QTW458760:QTZ458760 RDS458760:RDV458760 RNO458760:RNR458760 RXK458760:RXN458760 SHG458760:SHJ458760 SRC458760:SRF458760 TAY458760:TBB458760 TKU458760:TKX458760 TUQ458760:TUT458760 UEM458760:UEP458760 UOI458760:UOL458760 UYE458760:UYH458760 VIA458760:VID458760 VRW458760:VRZ458760 WBS458760:WBV458760 WLO458760:WLR458760 WVK458760:WVN458760 C524296:F524296 IY524296:JB524296 SU524296:SX524296 ACQ524296:ACT524296 AMM524296:AMP524296 AWI524296:AWL524296 BGE524296:BGH524296 BQA524296:BQD524296 BZW524296:BZZ524296 CJS524296:CJV524296 CTO524296:CTR524296 DDK524296:DDN524296 DNG524296:DNJ524296 DXC524296:DXF524296 EGY524296:EHB524296 EQU524296:EQX524296 FAQ524296:FAT524296 FKM524296:FKP524296 FUI524296:FUL524296 GEE524296:GEH524296 GOA524296:GOD524296 GXW524296:GXZ524296 HHS524296:HHV524296 HRO524296:HRR524296 IBK524296:IBN524296 ILG524296:ILJ524296 IVC524296:IVF524296 JEY524296:JFB524296 JOU524296:JOX524296 JYQ524296:JYT524296 KIM524296:KIP524296 KSI524296:KSL524296 LCE524296:LCH524296 LMA524296:LMD524296 LVW524296:LVZ524296 MFS524296:MFV524296 MPO524296:MPR524296 MZK524296:MZN524296 NJG524296:NJJ524296 NTC524296:NTF524296 OCY524296:ODB524296 OMU524296:OMX524296 OWQ524296:OWT524296 PGM524296:PGP524296 PQI524296:PQL524296 QAE524296:QAH524296 QKA524296:QKD524296 QTW524296:QTZ524296 RDS524296:RDV524296 RNO524296:RNR524296 RXK524296:RXN524296 SHG524296:SHJ524296 SRC524296:SRF524296 TAY524296:TBB524296 TKU524296:TKX524296 TUQ524296:TUT524296 UEM524296:UEP524296 UOI524296:UOL524296 UYE524296:UYH524296 VIA524296:VID524296 VRW524296:VRZ524296 WBS524296:WBV524296 WLO524296:WLR524296 WVK524296:WVN524296 C589832:F589832 IY589832:JB589832 SU589832:SX589832 ACQ589832:ACT589832 AMM589832:AMP589832 AWI589832:AWL589832 BGE589832:BGH589832 BQA589832:BQD589832 BZW589832:BZZ589832 CJS589832:CJV589832 CTO589832:CTR589832 DDK589832:DDN589832 DNG589832:DNJ589832 DXC589832:DXF589832 EGY589832:EHB589832 EQU589832:EQX589832 FAQ589832:FAT589832 FKM589832:FKP589832 FUI589832:FUL589832 GEE589832:GEH589832 GOA589832:GOD589832 GXW589832:GXZ589832 HHS589832:HHV589832 HRO589832:HRR589832 IBK589832:IBN589832 ILG589832:ILJ589832 IVC589832:IVF589832 JEY589832:JFB589832 JOU589832:JOX589832 JYQ589832:JYT589832 KIM589832:KIP589832 KSI589832:KSL589832 LCE589832:LCH589832 LMA589832:LMD589832 LVW589832:LVZ589832 MFS589832:MFV589832 MPO589832:MPR589832 MZK589832:MZN589832 NJG589832:NJJ589832 NTC589832:NTF589832 OCY589832:ODB589832 OMU589832:OMX589832 OWQ589832:OWT589832 PGM589832:PGP589832 PQI589832:PQL589832 QAE589832:QAH589832 QKA589832:QKD589832 QTW589832:QTZ589832 RDS589832:RDV589832 RNO589832:RNR589832 RXK589832:RXN589832 SHG589832:SHJ589832 SRC589832:SRF589832 TAY589832:TBB589832 TKU589832:TKX589832 TUQ589832:TUT589832 UEM589832:UEP589832 UOI589832:UOL589832 UYE589832:UYH589832 VIA589832:VID589832 VRW589832:VRZ589832 WBS589832:WBV589832 WLO589832:WLR589832 WVK589832:WVN589832 C655368:F655368 IY655368:JB655368 SU655368:SX655368 ACQ655368:ACT655368 AMM655368:AMP655368 AWI655368:AWL655368 BGE655368:BGH655368 BQA655368:BQD655368 BZW655368:BZZ655368 CJS655368:CJV655368 CTO655368:CTR655368 DDK655368:DDN655368 DNG655368:DNJ655368 DXC655368:DXF655368 EGY655368:EHB655368 EQU655368:EQX655368 FAQ655368:FAT655368 FKM655368:FKP655368 FUI655368:FUL655368 GEE655368:GEH655368 GOA655368:GOD655368 GXW655368:GXZ655368 HHS655368:HHV655368 HRO655368:HRR655368 IBK655368:IBN655368 ILG655368:ILJ655368 IVC655368:IVF655368 JEY655368:JFB655368 JOU655368:JOX655368 JYQ655368:JYT655368 KIM655368:KIP655368 KSI655368:KSL655368 LCE655368:LCH655368 LMA655368:LMD655368 LVW655368:LVZ655368 MFS655368:MFV655368 MPO655368:MPR655368 MZK655368:MZN655368 NJG655368:NJJ655368 NTC655368:NTF655368 OCY655368:ODB655368 OMU655368:OMX655368 OWQ655368:OWT655368 PGM655368:PGP655368 PQI655368:PQL655368 QAE655368:QAH655368 QKA655368:QKD655368 QTW655368:QTZ655368 RDS655368:RDV655368 RNO655368:RNR655368 RXK655368:RXN655368 SHG655368:SHJ655368 SRC655368:SRF655368 TAY655368:TBB655368 TKU655368:TKX655368 TUQ655368:TUT655368 UEM655368:UEP655368 UOI655368:UOL655368 UYE655368:UYH655368 VIA655368:VID655368 VRW655368:VRZ655368 WBS655368:WBV655368 WLO655368:WLR655368 WVK655368:WVN655368 C720904:F720904 IY720904:JB720904 SU720904:SX720904 ACQ720904:ACT720904 AMM720904:AMP720904 AWI720904:AWL720904 BGE720904:BGH720904 BQA720904:BQD720904 BZW720904:BZZ720904 CJS720904:CJV720904 CTO720904:CTR720904 DDK720904:DDN720904 DNG720904:DNJ720904 DXC720904:DXF720904 EGY720904:EHB720904 EQU720904:EQX720904 FAQ720904:FAT720904 FKM720904:FKP720904 FUI720904:FUL720904 GEE720904:GEH720904 GOA720904:GOD720904 GXW720904:GXZ720904 HHS720904:HHV720904 HRO720904:HRR720904 IBK720904:IBN720904 ILG720904:ILJ720904 IVC720904:IVF720904 JEY720904:JFB720904 JOU720904:JOX720904 JYQ720904:JYT720904 KIM720904:KIP720904 KSI720904:KSL720904 LCE720904:LCH720904 LMA720904:LMD720904 LVW720904:LVZ720904 MFS720904:MFV720904 MPO720904:MPR720904 MZK720904:MZN720904 NJG720904:NJJ720904 NTC720904:NTF720904 OCY720904:ODB720904 OMU720904:OMX720904 OWQ720904:OWT720904 PGM720904:PGP720904 PQI720904:PQL720904 QAE720904:QAH720904 QKA720904:QKD720904 QTW720904:QTZ720904 RDS720904:RDV720904 RNO720904:RNR720904 RXK720904:RXN720904 SHG720904:SHJ720904 SRC720904:SRF720904 TAY720904:TBB720904 TKU720904:TKX720904 TUQ720904:TUT720904 UEM720904:UEP720904 UOI720904:UOL720904 UYE720904:UYH720904 VIA720904:VID720904 VRW720904:VRZ720904 WBS720904:WBV720904 WLO720904:WLR720904 WVK720904:WVN720904 C786440:F786440 IY786440:JB786440 SU786440:SX786440 ACQ786440:ACT786440 AMM786440:AMP786440 AWI786440:AWL786440 BGE786440:BGH786440 BQA786440:BQD786440 BZW786440:BZZ786440 CJS786440:CJV786440 CTO786440:CTR786440 DDK786440:DDN786440 DNG786440:DNJ786440 DXC786440:DXF786440 EGY786440:EHB786440 EQU786440:EQX786440 FAQ786440:FAT786440 FKM786440:FKP786440 FUI786440:FUL786440 GEE786440:GEH786440 GOA786440:GOD786440 GXW786440:GXZ786440 HHS786440:HHV786440 HRO786440:HRR786440 IBK786440:IBN786440 ILG786440:ILJ786440 IVC786440:IVF786440 JEY786440:JFB786440 JOU786440:JOX786440 JYQ786440:JYT786440 KIM786440:KIP786440 KSI786440:KSL786440 LCE786440:LCH786440 LMA786440:LMD786440 LVW786440:LVZ786440 MFS786440:MFV786440 MPO786440:MPR786440 MZK786440:MZN786440 NJG786440:NJJ786440 NTC786440:NTF786440 OCY786440:ODB786440 OMU786440:OMX786440 OWQ786440:OWT786440 PGM786440:PGP786440 PQI786440:PQL786440 QAE786440:QAH786440 QKA786440:QKD786440 QTW786440:QTZ786440 RDS786440:RDV786440 RNO786440:RNR786440 RXK786440:RXN786440 SHG786440:SHJ786440 SRC786440:SRF786440 TAY786440:TBB786440 TKU786440:TKX786440 TUQ786440:TUT786440 UEM786440:UEP786440 UOI786440:UOL786440 UYE786440:UYH786440 VIA786440:VID786440 VRW786440:VRZ786440 WBS786440:WBV786440 WLO786440:WLR786440 WVK786440:WVN786440 C851976:F851976 IY851976:JB851976 SU851976:SX851976 ACQ851976:ACT851976 AMM851976:AMP851976 AWI851976:AWL851976 BGE851976:BGH851976 BQA851976:BQD851976 BZW851976:BZZ851976 CJS851976:CJV851976 CTO851976:CTR851976 DDK851976:DDN851976 DNG851976:DNJ851976 DXC851976:DXF851976 EGY851976:EHB851976 EQU851976:EQX851976 FAQ851976:FAT851976 FKM851976:FKP851976 FUI851976:FUL851976 GEE851976:GEH851976 GOA851976:GOD851976 GXW851976:GXZ851976 HHS851976:HHV851976 HRO851976:HRR851976 IBK851976:IBN851976 ILG851976:ILJ851976 IVC851976:IVF851976 JEY851976:JFB851976 JOU851976:JOX851976 JYQ851976:JYT851976 KIM851976:KIP851976 KSI851976:KSL851976 LCE851976:LCH851976 LMA851976:LMD851976 LVW851976:LVZ851976 MFS851976:MFV851976 MPO851976:MPR851976 MZK851976:MZN851976 NJG851976:NJJ851976 NTC851976:NTF851976 OCY851976:ODB851976 OMU851976:OMX851976 OWQ851976:OWT851976 PGM851976:PGP851976 PQI851976:PQL851976 QAE851976:QAH851976 QKA851976:QKD851976 QTW851976:QTZ851976 RDS851976:RDV851976 RNO851976:RNR851976 RXK851976:RXN851976 SHG851976:SHJ851976 SRC851976:SRF851976 TAY851976:TBB851976 TKU851976:TKX851976 TUQ851976:TUT851976 UEM851976:UEP851976 UOI851976:UOL851976 UYE851976:UYH851976 VIA851976:VID851976 VRW851976:VRZ851976 WBS851976:WBV851976 WLO851976:WLR851976 WVK851976:WVN851976 C917512:F917512 IY917512:JB917512 SU917512:SX917512 ACQ917512:ACT917512 AMM917512:AMP917512 AWI917512:AWL917512 BGE917512:BGH917512 BQA917512:BQD917512 BZW917512:BZZ917512 CJS917512:CJV917512 CTO917512:CTR917512 DDK917512:DDN917512 DNG917512:DNJ917512 DXC917512:DXF917512 EGY917512:EHB917512 EQU917512:EQX917512 FAQ917512:FAT917512 FKM917512:FKP917512 FUI917512:FUL917512 GEE917512:GEH917512 GOA917512:GOD917512 GXW917512:GXZ917512 HHS917512:HHV917512 HRO917512:HRR917512 IBK917512:IBN917512 ILG917512:ILJ917512 IVC917512:IVF917512 JEY917512:JFB917512 JOU917512:JOX917512 JYQ917512:JYT917512 KIM917512:KIP917512 KSI917512:KSL917512 LCE917512:LCH917512 LMA917512:LMD917512 LVW917512:LVZ917512 MFS917512:MFV917512 MPO917512:MPR917512 MZK917512:MZN917512 NJG917512:NJJ917512 NTC917512:NTF917512 OCY917512:ODB917512 OMU917512:OMX917512 OWQ917512:OWT917512 PGM917512:PGP917512 PQI917512:PQL917512 QAE917512:QAH917512 QKA917512:QKD917512 QTW917512:QTZ917512 RDS917512:RDV917512 RNO917512:RNR917512 RXK917512:RXN917512 SHG917512:SHJ917512 SRC917512:SRF917512 TAY917512:TBB917512 TKU917512:TKX917512 TUQ917512:TUT917512 UEM917512:UEP917512 UOI917512:UOL917512 UYE917512:UYH917512 VIA917512:VID917512 VRW917512:VRZ917512 WBS917512:WBV917512 WLO917512:WLR917512 WVK917512:WVN917512 C983048:F983048 IY983048:JB983048 SU983048:SX983048 ACQ983048:ACT983048 AMM983048:AMP983048 AWI983048:AWL983048 BGE983048:BGH983048 BQA983048:BQD983048 BZW983048:BZZ983048 CJS983048:CJV983048 CTO983048:CTR983048 DDK983048:DDN983048 DNG983048:DNJ983048 DXC983048:DXF983048 EGY983048:EHB983048 EQU983048:EQX983048 FAQ983048:FAT983048 FKM983048:FKP983048 FUI983048:FUL983048 GEE983048:GEH983048 GOA983048:GOD983048 GXW983048:GXZ983048 HHS983048:HHV983048 HRO983048:HRR983048 IBK983048:IBN983048 ILG983048:ILJ983048 IVC983048:IVF983048 JEY983048:JFB983048 JOU983048:JOX983048 JYQ983048:JYT983048 KIM983048:KIP983048 KSI983048:KSL983048 LCE983048:LCH983048 LMA983048:LMD983048 LVW983048:LVZ983048 MFS983048:MFV983048 MPO983048:MPR983048 MZK983048:MZN983048 NJG983048:NJJ983048 NTC983048:NTF983048 OCY983048:ODB983048 OMU983048:OMX983048 OWQ983048:OWT983048 PGM983048:PGP983048 PQI983048:PQL983048 QAE983048:QAH983048 QKA983048:QKD983048 QTW983048:QTZ983048 RDS983048:RDV983048 RNO983048:RNR983048 RXK983048:RXN983048 SHG983048:SHJ983048 SRC983048:SRF983048 TAY983048:TBB983048 TKU983048:TKX983048 TUQ983048:TUT983048 UEM983048:UEP983048 UOI983048:UOL983048 UYE983048:UYH983048 VIA983048:VID983048 VRW983048:VRZ983048 WBS983048:WBV983048 WLO983048:WLR983048 WVK983048:WVN983048 C13:D14 IY13:IZ14 SU13:SV14 ACQ13:ACR14 AMM13:AMN14 AWI13:AWJ14 BGE13:BGF14 BQA13:BQB14 BZW13:BZX14 CJS13:CJT14 CTO13:CTP14 DDK13:DDL14 DNG13:DNH14 DXC13:DXD14 EGY13:EGZ14 EQU13:EQV14 FAQ13:FAR14 FKM13:FKN14 FUI13:FUJ14 GEE13:GEF14 GOA13:GOB14 GXW13:GXX14 HHS13:HHT14 HRO13:HRP14 IBK13:IBL14 ILG13:ILH14 IVC13:IVD14 JEY13:JEZ14 JOU13:JOV14 JYQ13:JYR14 KIM13:KIN14 KSI13:KSJ14 LCE13:LCF14 LMA13:LMB14 LVW13:LVX14 MFS13:MFT14 MPO13:MPP14 MZK13:MZL14 NJG13:NJH14 NTC13:NTD14 OCY13:OCZ14 OMU13:OMV14 OWQ13:OWR14 PGM13:PGN14 PQI13:PQJ14 QAE13:QAF14 QKA13:QKB14 QTW13:QTX14 RDS13:RDT14 RNO13:RNP14 RXK13:RXL14 SHG13:SHH14 SRC13:SRD14 TAY13:TAZ14 TKU13:TKV14 TUQ13:TUR14 UEM13:UEN14 UOI13:UOJ14 UYE13:UYF14 VIA13:VIB14 VRW13:VRX14 WBS13:WBT14 WLO13:WLP14 WVK13:WVL14 C65549:D65550 IY65549:IZ65550 SU65549:SV65550 ACQ65549:ACR65550 AMM65549:AMN65550 AWI65549:AWJ65550 BGE65549:BGF65550 BQA65549:BQB65550 BZW65549:BZX65550 CJS65549:CJT65550 CTO65549:CTP65550 DDK65549:DDL65550 DNG65549:DNH65550 DXC65549:DXD65550 EGY65549:EGZ65550 EQU65549:EQV65550 FAQ65549:FAR65550 FKM65549:FKN65550 FUI65549:FUJ65550 GEE65549:GEF65550 GOA65549:GOB65550 GXW65549:GXX65550 HHS65549:HHT65550 HRO65549:HRP65550 IBK65549:IBL65550 ILG65549:ILH65550 IVC65549:IVD65550 JEY65549:JEZ65550 JOU65549:JOV65550 JYQ65549:JYR65550 KIM65549:KIN65550 KSI65549:KSJ65550 LCE65549:LCF65550 LMA65549:LMB65550 LVW65549:LVX65550 MFS65549:MFT65550 MPO65549:MPP65550 MZK65549:MZL65550 NJG65549:NJH65550 NTC65549:NTD65550 OCY65549:OCZ65550 OMU65549:OMV65550 OWQ65549:OWR65550 PGM65549:PGN65550 PQI65549:PQJ65550 QAE65549:QAF65550 QKA65549:QKB65550 QTW65549:QTX65550 RDS65549:RDT65550 RNO65549:RNP65550 RXK65549:RXL65550 SHG65549:SHH65550 SRC65549:SRD65550 TAY65549:TAZ65550 TKU65549:TKV65550 TUQ65549:TUR65550 UEM65549:UEN65550 UOI65549:UOJ65550 UYE65549:UYF65550 VIA65549:VIB65550 VRW65549:VRX65550 WBS65549:WBT65550 WLO65549:WLP65550 WVK65549:WVL65550 C131085:D131086 IY131085:IZ131086 SU131085:SV131086 ACQ131085:ACR131086 AMM131085:AMN131086 AWI131085:AWJ131086 BGE131085:BGF131086 BQA131085:BQB131086 BZW131085:BZX131086 CJS131085:CJT131086 CTO131085:CTP131086 DDK131085:DDL131086 DNG131085:DNH131086 DXC131085:DXD131086 EGY131085:EGZ131086 EQU131085:EQV131086 FAQ131085:FAR131086 FKM131085:FKN131086 FUI131085:FUJ131086 GEE131085:GEF131086 GOA131085:GOB131086 GXW131085:GXX131086 HHS131085:HHT131086 HRO131085:HRP131086 IBK131085:IBL131086 ILG131085:ILH131086 IVC131085:IVD131086 JEY131085:JEZ131086 JOU131085:JOV131086 JYQ131085:JYR131086 KIM131085:KIN131086 KSI131085:KSJ131086 LCE131085:LCF131086 LMA131085:LMB131086 LVW131085:LVX131086 MFS131085:MFT131086 MPO131085:MPP131086 MZK131085:MZL131086 NJG131085:NJH131086 NTC131085:NTD131086 OCY131085:OCZ131086 OMU131085:OMV131086 OWQ131085:OWR131086 PGM131085:PGN131086 PQI131085:PQJ131086 QAE131085:QAF131086 QKA131085:QKB131086 QTW131085:QTX131086 RDS131085:RDT131086 RNO131085:RNP131086 RXK131085:RXL131086 SHG131085:SHH131086 SRC131085:SRD131086 TAY131085:TAZ131086 TKU131085:TKV131086 TUQ131085:TUR131086 UEM131085:UEN131086 UOI131085:UOJ131086 UYE131085:UYF131086 VIA131085:VIB131086 VRW131085:VRX131086 WBS131085:WBT131086 WLO131085:WLP131086 WVK131085:WVL131086 C196621:D196622 IY196621:IZ196622 SU196621:SV196622 ACQ196621:ACR196622 AMM196621:AMN196622 AWI196621:AWJ196622 BGE196621:BGF196622 BQA196621:BQB196622 BZW196621:BZX196622 CJS196621:CJT196622 CTO196621:CTP196622 DDK196621:DDL196622 DNG196621:DNH196622 DXC196621:DXD196622 EGY196621:EGZ196622 EQU196621:EQV196622 FAQ196621:FAR196622 FKM196621:FKN196622 FUI196621:FUJ196622 GEE196621:GEF196622 GOA196621:GOB196622 GXW196621:GXX196622 HHS196621:HHT196622 HRO196621:HRP196622 IBK196621:IBL196622 ILG196621:ILH196622 IVC196621:IVD196622 JEY196621:JEZ196622 JOU196621:JOV196622 JYQ196621:JYR196622 KIM196621:KIN196622 KSI196621:KSJ196622 LCE196621:LCF196622 LMA196621:LMB196622 LVW196621:LVX196622 MFS196621:MFT196622 MPO196621:MPP196622 MZK196621:MZL196622 NJG196621:NJH196622 NTC196621:NTD196622 OCY196621:OCZ196622 OMU196621:OMV196622 OWQ196621:OWR196622 PGM196621:PGN196622 PQI196621:PQJ196622 QAE196621:QAF196622 QKA196621:QKB196622 QTW196621:QTX196622 RDS196621:RDT196622 RNO196621:RNP196622 RXK196621:RXL196622 SHG196621:SHH196622 SRC196621:SRD196622 TAY196621:TAZ196622 TKU196621:TKV196622 TUQ196621:TUR196622 UEM196621:UEN196622 UOI196621:UOJ196622 UYE196621:UYF196622 VIA196621:VIB196622 VRW196621:VRX196622 WBS196621:WBT196622 WLO196621:WLP196622 WVK196621:WVL196622 C262157:D262158 IY262157:IZ262158 SU262157:SV262158 ACQ262157:ACR262158 AMM262157:AMN262158 AWI262157:AWJ262158 BGE262157:BGF262158 BQA262157:BQB262158 BZW262157:BZX262158 CJS262157:CJT262158 CTO262157:CTP262158 DDK262157:DDL262158 DNG262157:DNH262158 DXC262157:DXD262158 EGY262157:EGZ262158 EQU262157:EQV262158 FAQ262157:FAR262158 FKM262157:FKN262158 FUI262157:FUJ262158 GEE262157:GEF262158 GOA262157:GOB262158 GXW262157:GXX262158 HHS262157:HHT262158 HRO262157:HRP262158 IBK262157:IBL262158 ILG262157:ILH262158 IVC262157:IVD262158 JEY262157:JEZ262158 JOU262157:JOV262158 JYQ262157:JYR262158 KIM262157:KIN262158 KSI262157:KSJ262158 LCE262157:LCF262158 LMA262157:LMB262158 LVW262157:LVX262158 MFS262157:MFT262158 MPO262157:MPP262158 MZK262157:MZL262158 NJG262157:NJH262158 NTC262157:NTD262158 OCY262157:OCZ262158 OMU262157:OMV262158 OWQ262157:OWR262158 PGM262157:PGN262158 PQI262157:PQJ262158 QAE262157:QAF262158 QKA262157:QKB262158 QTW262157:QTX262158 RDS262157:RDT262158 RNO262157:RNP262158 RXK262157:RXL262158 SHG262157:SHH262158 SRC262157:SRD262158 TAY262157:TAZ262158 TKU262157:TKV262158 TUQ262157:TUR262158 UEM262157:UEN262158 UOI262157:UOJ262158 UYE262157:UYF262158 VIA262157:VIB262158 VRW262157:VRX262158 WBS262157:WBT262158 WLO262157:WLP262158 WVK262157:WVL262158 C327693:D327694 IY327693:IZ327694 SU327693:SV327694 ACQ327693:ACR327694 AMM327693:AMN327694 AWI327693:AWJ327694 BGE327693:BGF327694 BQA327693:BQB327694 BZW327693:BZX327694 CJS327693:CJT327694 CTO327693:CTP327694 DDK327693:DDL327694 DNG327693:DNH327694 DXC327693:DXD327694 EGY327693:EGZ327694 EQU327693:EQV327694 FAQ327693:FAR327694 FKM327693:FKN327694 FUI327693:FUJ327694 GEE327693:GEF327694 GOA327693:GOB327694 GXW327693:GXX327694 HHS327693:HHT327694 HRO327693:HRP327694 IBK327693:IBL327694 ILG327693:ILH327694 IVC327693:IVD327694 JEY327693:JEZ327694 JOU327693:JOV327694 JYQ327693:JYR327694 KIM327693:KIN327694 KSI327693:KSJ327694 LCE327693:LCF327694 LMA327693:LMB327694 LVW327693:LVX327694 MFS327693:MFT327694 MPO327693:MPP327694 MZK327693:MZL327694 NJG327693:NJH327694 NTC327693:NTD327694 OCY327693:OCZ327694 OMU327693:OMV327694 OWQ327693:OWR327694 PGM327693:PGN327694 PQI327693:PQJ327694 QAE327693:QAF327694 QKA327693:QKB327694 QTW327693:QTX327694 RDS327693:RDT327694 RNO327693:RNP327694 RXK327693:RXL327694 SHG327693:SHH327694 SRC327693:SRD327694 TAY327693:TAZ327694 TKU327693:TKV327694 TUQ327693:TUR327694 UEM327693:UEN327694 UOI327693:UOJ327694 UYE327693:UYF327694 VIA327693:VIB327694 VRW327693:VRX327694 WBS327693:WBT327694 WLO327693:WLP327694 WVK327693:WVL327694 C393229:D393230 IY393229:IZ393230 SU393229:SV393230 ACQ393229:ACR393230 AMM393229:AMN393230 AWI393229:AWJ393230 BGE393229:BGF393230 BQA393229:BQB393230 BZW393229:BZX393230 CJS393229:CJT393230 CTO393229:CTP393230 DDK393229:DDL393230 DNG393229:DNH393230 DXC393229:DXD393230 EGY393229:EGZ393230 EQU393229:EQV393230 FAQ393229:FAR393230 FKM393229:FKN393230 FUI393229:FUJ393230 GEE393229:GEF393230 GOA393229:GOB393230 GXW393229:GXX393230 HHS393229:HHT393230 HRO393229:HRP393230 IBK393229:IBL393230 ILG393229:ILH393230 IVC393229:IVD393230 JEY393229:JEZ393230 JOU393229:JOV393230 JYQ393229:JYR393230 KIM393229:KIN393230 KSI393229:KSJ393230 LCE393229:LCF393230 LMA393229:LMB393230 LVW393229:LVX393230 MFS393229:MFT393230 MPO393229:MPP393230 MZK393229:MZL393230 NJG393229:NJH393230 NTC393229:NTD393230 OCY393229:OCZ393230 OMU393229:OMV393230 OWQ393229:OWR393230 PGM393229:PGN393230 PQI393229:PQJ393230 QAE393229:QAF393230 QKA393229:QKB393230 QTW393229:QTX393230 RDS393229:RDT393230 RNO393229:RNP393230 RXK393229:RXL393230 SHG393229:SHH393230 SRC393229:SRD393230 TAY393229:TAZ393230 TKU393229:TKV393230 TUQ393229:TUR393230 UEM393229:UEN393230 UOI393229:UOJ393230 UYE393229:UYF393230 VIA393229:VIB393230 VRW393229:VRX393230 WBS393229:WBT393230 WLO393229:WLP393230 WVK393229:WVL393230 C458765:D458766 IY458765:IZ458766 SU458765:SV458766 ACQ458765:ACR458766 AMM458765:AMN458766 AWI458765:AWJ458766 BGE458765:BGF458766 BQA458765:BQB458766 BZW458765:BZX458766 CJS458765:CJT458766 CTO458765:CTP458766 DDK458765:DDL458766 DNG458765:DNH458766 DXC458765:DXD458766 EGY458765:EGZ458766 EQU458765:EQV458766 FAQ458765:FAR458766 FKM458765:FKN458766 FUI458765:FUJ458766 GEE458765:GEF458766 GOA458765:GOB458766 GXW458765:GXX458766 HHS458765:HHT458766 HRO458765:HRP458766 IBK458765:IBL458766 ILG458765:ILH458766 IVC458765:IVD458766 JEY458765:JEZ458766 JOU458765:JOV458766 JYQ458765:JYR458766 KIM458765:KIN458766 KSI458765:KSJ458766 LCE458765:LCF458766 LMA458765:LMB458766 LVW458765:LVX458766 MFS458765:MFT458766 MPO458765:MPP458766 MZK458765:MZL458766 NJG458765:NJH458766 NTC458765:NTD458766 OCY458765:OCZ458766 OMU458765:OMV458766 OWQ458765:OWR458766 PGM458765:PGN458766 PQI458765:PQJ458766 QAE458765:QAF458766 QKA458765:QKB458766 QTW458765:QTX458766 RDS458765:RDT458766 RNO458765:RNP458766 RXK458765:RXL458766 SHG458765:SHH458766 SRC458765:SRD458766 TAY458765:TAZ458766 TKU458765:TKV458766 TUQ458765:TUR458766 UEM458765:UEN458766 UOI458765:UOJ458766 UYE458765:UYF458766 VIA458765:VIB458766 VRW458765:VRX458766 WBS458765:WBT458766 WLO458765:WLP458766 WVK458765:WVL458766 C524301:D524302 IY524301:IZ524302 SU524301:SV524302 ACQ524301:ACR524302 AMM524301:AMN524302 AWI524301:AWJ524302 BGE524301:BGF524302 BQA524301:BQB524302 BZW524301:BZX524302 CJS524301:CJT524302 CTO524301:CTP524302 DDK524301:DDL524302 DNG524301:DNH524302 DXC524301:DXD524302 EGY524301:EGZ524302 EQU524301:EQV524302 FAQ524301:FAR524302 FKM524301:FKN524302 FUI524301:FUJ524302 GEE524301:GEF524302 GOA524301:GOB524302 GXW524301:GXX524302 HHS524301:HHT524302 HRO524301:HRP524302 IBK524301:IBL524302 ILG524301:ILH524302 IVC524301:IVD524302 JEY524301:JEZ524302 JOU524301:JOV524302 JYQ524301:JYR524302 KIM524301:KIN524302 KSI524301:KSJ524302 LCE524301:LCF524302 LMA524301:LMB524302 LVW524301:LVX524302 MFS524301:MFT524302 MPO524301:MPP524302 MZK524301:MZL524302 NJG524301:NJH524302 NTC524301:NTD524302 OCY524301:OCZ524302 OMU524301:OMV524302 OWQ524301:OWR524302 PGM524301:PGN524302 PQI524301:PQJ524302 QAE524301:QAF524302 QKA524301:QKB524302 QTW524301:QTX524302 RDS524301:RDT524302 RNO524301:RNP524302 RXK524301:RXL524302 SHG524301:SHH524302 SRC524301:SRD524302 TAY524301:TAZ524302 TKU524301:TKV524302 TUQ524301:TUR524302 UEM524301:UEN524302 UOI524301:UOJ524302 UYE524301:UYF524302 VIA524301:VIB524302 VRW524301:VRX524302 WBS524301:WBT524302 WLO524301:WLP524302 WVK524301:WVL524302 C589837:D589838 IY589837:IZ589838 SU589837:SV589838 ACQ589837:ACR589838 AMM589837:AMN589838 AWI589837:AWJ589838 BGE589837:BGF589838 BQA589837:BQB589838 BZW589837:BZX589838 CJS589837:CJT589838 CTO589837:CTP589838 DDK589837:DDL589838 DNG589837:DNH589838 DXC589837:DXD589838 EGY589837:EGZ589838 EQU589837:EQV589838 FAQ589837:FAR589838 FKM589837:FKN589838 FUI589837:FUJ589838 GEE589837:GEF589838 GOA589837:GOB589838 GXW589837:GXX589838 HHS589837:HHT589838 HRO589837:HRP589838 IBK589837:IBL589838 ILG589837:ILH589838 IVC589837:IVD589838 JEY589837:JEZ589838 JOU589837:JOV589838 JYQ589837:JYR589838 KIM589837:KIN589838 KSI589837:KSJ589838 LCE589837:LCF589838 LMA589837:LMB589838 LVW589837:LVX589838 MFS589837:MFT589838 MPO589837:MPP589838 MZK589837:MZL589838 NJG589837:NJH589838 NTC589837:NTD589838 OCY589837:OCZ589838 OMU589837:OMV589838 OWQ589837:OWR589838 PGM589837:PGN589838 PQI589837:PQJ589838 QAE589837:QAF589838 QKA589837:QKB589838 QTW589837:QTX589838 RDS589837:RDT589838 RNO589837:RNP589838 RXK589837:RXL589838 SHG589837:SHH589838 SRC589837:SRD589838 TAY589837:TAZ589838 TKU589837:TKV589838 TUQ589837:TUR589838 UEM589837:UEN589838 UOI589837:UOJ589838 UYE589837:UYF589838 VIA589837:VIB589838 VRW589837:VRX589838 WBS589837:WBT589838 WLO589837:WLP589838 WVK589837:WVL589838 C655373:D655374 IY655373:IZ655374 SU655373:SV655374 ACQ655373:ACR655374 AMM655373:AMN655374 AWI655373:AWJ655374 BGE655373:BGF655374 BQA655373:BQB655374 BZW655373:BZX655374 CJS655373:CJT655374 CTO655373:CTP655374 DDK655373:DDL655374 DNG655373:DNH655374 DXC655373:DXD655374 EGY655373:EGZ655374 EQU655373:EQV655374 FAQ655373:FAR655374 FKM655373:FKN655374 FUI655373:FUJ655374 GEE655373:GEF655374 GOA655373:GOB655374 GXW655373:GXX655374 HHS655373:HHT655374 HRO655373:HRP655374 IBK655373:IBL655374 ILG655373:ILH655374 IVC655373:IVD655374 JEY655373:JEZ655374 JOU655373:JOV655374 JYQ655373:JYR655374 KIM655373:KIN655374 KSI655373:KSJ655374 LCE655373:LCF655374 LMA655373:LMB655374 LVW655373:LVX655374 MFS655373:MFT655374 MPO655373:MPP655374 MZK655373:MZL655374 NJG655373:NJH655374 NTC655373:NTD655374 OCY655373:OCZ655374 OMU655373:OMV655374 OWQ655373:OWR655374 PGM655373:PGN655374 PQI655373:PQJ655374 QAE655373:QAF655374 QKA655373:QKB655374 QTW655373:QTX655374 RDS655373:RDT655374 RNO655373:RNP655374 RXK655373:RXL655374 SHG655373:SHH655374 SRC655373:SRD655374 TAY655373:TAZ655374 TKU655373:TKV655374 TUQ655373:TUR655374 UEM655373:UEN655374 UOI655373:UOJ655374 UYE655373:UYF655374 VIA655373:VIB655374 VRW655373:VRX655374 WBS655373:WBT655374 WLO655373:WLP655374 WVK655373:WVL655374 C720909:D720910 IY720909:IZ720910 SU720909:SV720910 ACQ720909:ACR720910 AMM720909:AMN720910 AWI720909:AWJ720910 BGE720909:BGF720910 BQA720909:BQB720910 BZW720909:BZX720910 CJS720909:CJT720910 CTO720909:CTP720910 DDK720909:DDL720910 DNG720909:DNH720910 DXC720909:DXD720910 EGY720909:EGZ720910 EQU720909:EQV720910 FAQ720909:FAR720910 FKM720909:FKN720910 FUI720909:FUJ720910 GEE720909:GEF720910 GOA720909:GOB720910 GXW720909:GXX720910 HHS720909:HHT720910 HRO720909:HRP720910 IBK720909:IBL720910 ILG720909:ILH720910 IVC720909:IVD720910 JEY720909:JEZ720910 JOU720909:JOV720910 JYQ720909:JYR720910 KIM720909:KIN720910 KSI720909:KSJ720910 LCE720909:LCF720910 LMA720909:LMB720910 LVW720909:LVX720910 MFS720909:MFT720910 MPO720909:MPP720910 MZK720909:MZL720910 NJG720909:NJH720910 NTC720909:NTD720910 OCY720909:OCZ720910 OMU720909:OMV720910 OWQ720909:OWR720910 PGM720909:PGN720910 PQI720909:PQJ720910 QAE720909:QAF720910 QKA720909:QKB720910 QTW720909:QTX720910 RDS720909:RDT720910 RNO720909:RNP720910 RXK720909:RXL720910 SHG720909:SHH720910 SRC720909:SRD720910 TAY720909:TAZ720910 TKU720909:TKV720910 TUQ720909:TUR720910 UEM720909:UEN720910 UOI720909:UOJ720910 UYE720909:UYF720910 VIA720909:VIB720910 VRW720909:VRX720910 WBS720909:WBT720910 WLO720909:WLP720910 WVK720909:WVL720910 C786445:D786446 IY786445:IZ786446 SU786445:SV786446 ACQ786445:ACR786446 AMM786445:AMN786446 AWI786445:AWJ786446 BGE786445:BGF786446 BQA786445:BQB786446 BZW786445:BZX786446 CJS786445:CJT786446 CTO786445:CTP786446 DDK786445:DDL786446 DNG786445:DNH786446 DXC786445:DXD786446 EGY786445:EGZ786446 EQU786445:EQV786446 FAQ786445:FAR786446 FKM786445:FKN786446 FUI786445:FUJ786446 GEE786445:GEF786446 GOA786445:GOB786446 GXW786445:GXX786446 HHS786445:HHT786446 HRO786445:HRP786446 IBK786445:IBL786446 ILG786445:ILH786446 IVC786445:IVD786446 JEY786445:JEZ786446 JOU786445:JOV786446 JYQ786445:JYR786446 KIM786445:KIN786446 KSI786445:KSJ786446 LCE786445:LCF786446 LMA786445:LMB786446 LVW786445:LVX786446 MFS786445:MFT786446 MPO786445:MPP786446 MZK786445:MZL786446 NJG786445:NJH786446 NTC786445:NTD786446 OCY786445:OCZ786446 OMU786445:OMV786446 OWQ786445:OWR786446 PGM786445:PGN786446 PQI786445:PQJ786446 QAE786445:QAF786446 QKA786445:QKB786446 QTW786445:QTX786446 RDS786445:RDT786446 RNO786445:RNP786446 RXK786445:RXL786446 SHG786445:SHH786446 SRC786445:SRD786446 TAY786445:TAZ786446 TKU786445:TKV786446 TUQ786445:TUR786446 UEM786445:UEN786446 UOI786445:UOJ786446 UYE786445:UYF786446 VIA786445:VIB786446 VRW786445:VRX786446 WBS786445:WBT786446 WLO786445:WLP786446 WVK786445:WVL786446 C851981:D851982 IY851981:IZ851982 SU851981:SV851982 ACQ851981:ACR851982 AMM851981:AMN851982 AWI851981:AWJ851982 BGE851981:BGF851982 BQA851981:BQB851982 BZW851981:BZX851982 CJS851981:CJT851982 CTO851981:CTP851982 DDK851981:DDL851982 DNG851981:DNH851982 DXC851981:DXD851982 EGY851981:EGZ851982 EQU851981:EQV851982 FAQ851981:FAR851982 FKM851981:FKN851982 FUI851981:FUJ851982 GEE851981:GEF851982 GOA851981:GOB851982 GXW851981:GXX851982 HHS851981:HHT851982 HRO851981:HRP851982 IBK851981:IBL851982 ILG851981:ILH851982 IVC851981:IVD851982 JEY851981:JEZ851982 JOU851981:JOV851982 JYQ851981:JYR851982 KIM851981:KIN851982 KSI851981:KSJ851982 LCE851981:LCF851982 LMA851981:LMB851982 LVW851981:LVX851982 MFS851981:MFT851982 MPO851981:MPP851982 MZK851981:MZL851982 NJG851981:NJH851982 NTC851981:NTD851982 OCY851981:OCZ851982 OMU851981:OMV851982 OWQ851981:OWR851982 PGM851981:PGN851982 PQI851981:PQJ851982 QAE851981:QAF851982 QKA851981:QKB851982 QTW851981:QTX851982 RDS851981:RDT851982 RNO851981:RNP851982 RXK851981:RXL851982 SHG851981:SHH851982 SRC851981:SRD851982 TAY851981:TAZ851982 TKU851981:TKV851982 TUQ851981:TUR851982 UEM851981:UEN851982 UOI851981:UOJ851982 UYE851981:UYF851982 VIA851981:VIB851982 VRW851981:VRX851982 WBS851981:WBT851982 WLO851981:WLP851982 WVK851981:WVL851982 C917517:D917518 IY917517:IZ917518 SU917517:SV917518 ACQ917517:ACR917518 AMM917517:AMN917518 AWI917517:AWJ917518 BGE917517:BGF917518 BQA917517:BQB917518 BZW917517:BZX917518 CJS917517:CJT917518 CTO917517:CTP917518 DDK917517:DDL917518 DNG917517:DNH917518 DXC917517:DXD917518 EGY917517:EGZ917518 EQU917517:EQV917518 FAQ917517:FAR917518 FKM917517:FKN917518 FUI917517:FUJ917518 GEE917517:GEF917518 GOA917517:GOB917518 GXW917517:GXX917518 HHS917517:HHT917518 HRO917517:HRP917518 IBK917517:IBL917518 ILG917517:ILH917518 IVC917517:IVD917518 JEY917517:JEZ917518 JOU917517:JOV917518 JYQ917517:JYR917518 KIM917517:KIN917518 KSI917517:KSJ917518 LCE917517:LCF917518 LMA917517:LMB917518 LVW917517:LVX917518 MFS917517:MFT917518 MPO917517:MPP917518 MZK917517:MZL917518 NJG917517:NJH917518 NTC917517:NTD917518 OCY917517:OCZ917518 OMU917517:OMV917518 OWQ917517:OWR917518 PGM917517:PGN917518 PQI917517:PQJ917518 QAE917517:QAF917518 QKA917517:QKB917518 QTW917517:QTX917518 RDS917517:RDT917518 RNO917517:RNP917518 RXK917517:RXL917518 SHG917517:SHH917518 SRC917517:SRD917518 TAY917517:TAZ917518 TKU917517:TKV917518 TUQ917517:TUR917518 UEM917517:UEN917518 UOI917517:UOJ917518 UYE917517:UYF917518 VIA917517:VIB917518 VRW917517:VRX917518 WBS917517:WBT917518 WLO917517:WLP917518 WVK917517:WVL917518 C983053:D983054 IY983053:IZ983054 SU983053:SV983054 ACQ983053:ACR983054 AMM983053:AMN983054 AWI983053:AWJ983054 BGE983053:BGF983054 BQA983053:BQB983054 BZW983053:BZX983054 CJS983053:CJT983054 CTO983053:CTP983054 DDK983053:DDL983054 DNG983053:DNH983054 DXC983053:DXD983054 EGY983053:EGZ983054 EQU983053:EQV983054 FAQ983053:FAR983054 FKM983053:FKN983054 FUI983053:FUJ983054 GEE983053:GEF983054 GOA983053:GOB983054 GXW983053:GXX983054 HHS983053:HHT983054 HRO983053:HRP983054 IBK983053:IBL983054 ILG983053:ILH983054 IVC983053:IVD983054 JEY983053:JEZ983054 JOU983053:JOV983054 JYQ983053:JYR983054 KIM983053:KIN983054 KSI983053:KSJ983054 LCE983053:LCF983054 LMA983053:LMB983054 LVW983053:LVX983054 MFS983053:MFT983054 MPO983053:MPP983054 MZK983053:MZL983054 NJG983053:NJH983054 NTC983053:NTD983054 OCY983053:OCZ983054 OMU983053:OMV983054 OWQ983053:OWR983054 PGM983053:PGN983054 PQI983053:PQJ983054 QAE983053:QAF983054 QKA983053:QKB983054 QTW983053:QTX983054 RDS983053:RDT983054 RNO983053:RNP983054 RXK983053:RXL983054 SHG983053:SHH983054 SRC983053:SRD983054 TAY983053:TAZ983054 TKU983053:TKV983054 TUQ983053:TUR983054 UEM983053:UEN983054 UOI983053:UOJ983054 UYE983053:UYF983054 VIA983053:VIB983054 VRW983053:VRX983054 WBS983053:WBT983054 WLO983053:WLP983054 WVK983053:WVL983054 F14:G15 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F65550:G65551 JB65550:JC65551 SX65550:SY65551 ACT65550:ACU65551 AMP65550:AMQ65551 AWL65550:AWM65551 BGH65550:BGI65551 BQD65550:BQE65551 BZZ65550:CAA65551 CJV65550:CJW65551 CTR65550:CTS65551 DDN65550:DDO65551 DNJ65550:DNK65551 DXF65550:DXG65551 EHB65550:EHC65551 EQX65550:EQY65551 FAT65550:FAU65551 FKP65550:FKQ65551 FUL65550:FUM65551 GEH65550:GEI65551 GOD65550:GOE65551 GXZ65550:GYA65551 HHV65550:HHW65551 HRR65550:HRS65551 IBN65550:IBO65551 ILJ65550:ILK65551 IVF65550:IVG65551 JFB65550:JFC65551 JOX65550:JOY65551 JYT65550:JYU65551 KIP65550:KIQ65551 KSL65550:KSM65551 LCH65550:LCI65551 LMD65550:LME65551 LVZ65550:LWA65551 MFV65550:MFW65551 MPR65550:MPS65551 MZN65550:MZO65551 NJJ65550:NJK65551 NTF65550:NTG65551 ODB65550:ODC65551 OMX65550:OMY65551 OWT65550:OWU65551 PGP65550:PGQ65551 PQL65550:PQM65551 QAH65550:QAI65551 QKD65550:QKE65551 QTZ65550:QUA65551 RDV65550:RDW65551 RNR65550:RNS65551 RXN65550:RXO65551 SHJ65550:SHK65551 SRF65550:SRG65551 TBB65550:TBC65551 TKX65550:TKY65551 TUT65550:TUU65551 UEP65550:UEQ65551 UOL65550:UOM65551 UYH65550:UYI65551 VID65550:VIE65551 VRZ65550:VSA65551 WBV65550:WBW65551 WLR65550:WLS65551 WVN65550:WVO65551 F131086:G131087 JB131086:JC131087 SX131086:SY131087 ACT131086:ACU131087 AMP131086:AMQ131087 AWL131086:AWM131087 BGH131086:BGI131087 BQD131086:BQE131087 BZZ131086:CAA131087 CJV131086:CJW131087 CTR131086:CTS131087 DDN131086:DDO131087 DNJ131086:DNK131087 DXF131086:DXG131087 EHB131086:EHC131087 EQX131086:EQY131087 FAT131086:FAU131087 FKP131086:FKQ131087 FUL131086:FUM131087 GEH131086:GEI131087 GOD131086:GOE131087 GXZ131086:GYA131087 HHV131086:HHW131087 HRR131086:HRS131087 IBN131086:IBO131087 ILJ131086:ILK131087 IVF131086:IVG131087 JFB131086:JFC131087 JOX131086:JOY131087 JYT131086:JYU131087 KIP131086:KIQ131087 KSL131086:KSM131087 LCH131086:LCI131087 LMD131086:LME131087 LVZ131086:LWA131087 MFV131086:MFW131087 MPR131086:MPS131087 MZN131086:MZO131087 NJJ131086:NJK131087 NTF131086:NTG131087 ODB131086:ODC131087 OMX131086:OMY131087 OWT131086:OWU131087 PGP131086:PGQ131087 PQL131086:PQM131087 QAH131086:QAI131087 QKD131086:QKE131087 QTZ131086:QUA131087 RDV131086:RDW131087 RNR131086:RNS131087 RXN131086:RXO131087 SHJ131086:SHK131087 SRF131086:SRG131087 TBB131086:TBC131087 TKX131086:TKY131087 TUT131086:TUU131087 UEP131086:UEQ131087 UOL131086:UOM131087 UYH131086:UYI131087 VID131086:VIE131087 VRZ131086:VSA131087 WBV131086:WBW131087 WLR131086:WLS131087 WVN131086:WVO131087 F196622:G196623 JB196622:JC196623 SX196622:SY196623 ACT196622:ACU196623 AMP196622:AMQ196623 AWL196622:AWM196623 BGH196622:BGI196623 BQD196622:BQE196623 BZZ196622:CAA196623 CJV196622:CJW196623 CTR196622:CTS196623 DDN196622:DDO196623 DNJ196622:DNK196623 DXF196622:DXG196623 EHB196622:EHC196623 EQX196622:EQY196623 FAT196622:FAU196623 FKP196622:FKQ196623 FUL196622:FUM196623 GEH196622:GEI196623 GOD196622:GOE196623 GXZ196622:GYA196623 HHV196622:HHW196623 HRR196622:HRS196623 IBN196622:IBO196623 ILJ196622:ILK196623 IVF196622:IVG196623 JFB196622:JFC196623 JOX196622:JOY196623 JYT196622:JYU196623 KIP196622:KIQ196623 KSL196622:KSM196623 LCH196622:LCI196623 LMD196622:LME196623 LVZ196622:LWA196623 MFV196622:MFW196623 MPR196622:MPS196623 MZN196622:MZO196623 NJJ196622:NJK196623 NTF196622:NTG196623 ODB196622:ODC196623 OMX196622:OMY196623 OWT196622:OWU196623 PGP196622:PGQ196623 PQL196622:PQM196623 QAH196622:QAI196623 QKD196622:QKE196623 QTZ196622:QUA196623 RDV196622:RDW196623 RNR196622:RNS196623 RXN196622:RXO196623 SHJ196622:SHK196623 SRF196622:SRG196623 TBB196622:TBC196623 TKX196622:TKY196623 TUT196622:TUU196623 UEP196622:UEQ196623 UOL196622:UOM196623 UYH196622:UYI196623 VID196622:VIE196623 VRZ196622:VSA196623 WBV196622:WBW196623 WLR196622:WLS196623 WVN196622:WVO196623 F262158:G262159 JB262158:JC262159 SX262158:SY262159 ACT262158:ACU262159 AMP262158:AMQ262159 AWL262158:AWM262159 BGH262158:BGI262159 BQD262158:BQE262159 BZZ262158:CAA262159 CJV262158:CJW262159 CTR262158:CTS262159 DDN262158:DDO262159 DNJ262158:DNK262159 DXF262158:DXG262159 EHB262158:EHC262159 EQX262158:EQY262159 FAT262158:FAU262159 FKP262158:FKQ262159 FUL262158:FUM262159 GEH262158:GEI262159 GOD262158:GOE262159 GXZ262158:GYA262159 HHV262158:HHW262159 HRR262158:HRS262159 IBN262158:IBO262159 ILJ262158:ILK262159 IVF262158:IVG262159 JFB262158:JFC262159 JOX262158:JOY262159 JYT262158:JYU262159 KIP262158:KIQ262159 KSL262158:KSM262159 LCH262158:LCI262159 LMD262158:LME262159 LVZ262158:LWA262159 MFV262158:MFW262159 MPR262158:MPS262159 MZN262158:MZO262159 NJJ262158:NJK262159 NTF262158:NTG262159 ODB262158:ODC262159 OMX262158:OMY262159 OWT262158:OWU262159 PGP262158:PGQ262159 PQL262158:PQM262159 QAH262158:QAI262159 QKD262158:QKE262159 QTZ262158:QUA262159 RDV262158:RDW262159 RNR262158:RNS262159 RXN262158:RXO262159 SHJ262158:SHK262159 SRF262158:SRG262159 TBB262158:TBC262159 TKX262158:TKY262159 TUT262158:TUU262159 UEP262158:UEQ262159 UOL262158:UOM262159 UYH262158:UYI262159 VID262158:VIE262159 VRZ262158:VSA262159 WBV262158:WBW262159 WLR262158:WLS262159 WVN262158:WVO262159 F327694:G327695 JB327694:JC327695 SX327694:SY327695 ACT327694:ACU327695 AMP327694:AMQ327695 AWL327694:AWM327695 BGH327694:BGI327695 BQD327694:BQE327695 BZZ327694:CAA327695 CJV327694:CJW327695 CTR327694:CTS327695 DDN327694:DDO327695 DNJ327694:DNK327695 DXF327694:DXG327695 EHB327694:EHC327695 EQX327694:EQY327695 FAT327694:FAU327695 FKP327694:FKQ327695 FUL327694:FUM327695 GEH327694:GEI327695 GOD327694:GOE327695 GXZ327694:GYA327695 HHV327694:HHW327695 HRR327694:HRS327695 IBN327694:IBO327695 ILJ327694:ILK327695 IVF327694:IVG327695 JFB327694:JFC327695 JOX327694:JOY327695 JYT327694:JYU327695 KIP327694:KIQ327695 KSL327694:KSM327695 LCH327694:LCI327695 LMD327694:LME327695 LVZ327694:LWA327695 MFV327694:MFW327695 MPR327694:MPS327695 MZN327694:MZO327695 NJJ327694:NJK327695 NTF327694:NTG327695 ODB327694:ODC327695 OMX327694:OMY327695 OWT327694:OWU327695 PGP327694:PGQ327695 PQL327694:PQM327695 QAH327694:QAI327695 QKD327694:QKE327695 QTZ327694:QUA327695 RDV327694:RDW327695 RNR327694:RNS327695 RXN327694:RXO327695 SHJ327694:SHK327695 SRF327694:SRG327695 TBB327694:TBC327695 TKX327694:TKY327695 TUT327694:TUU327695 UEP327694:UEQ327695 UOL327694:UOM327695 UYH327694:UYI327695 VID327694:VIE327695 VRZ327694:VSA327695 WBV327694:WBW327695 WLR327694:WLS327695 WVN327694:WVO327695 F393230:G393231 JB393230:JC393231 SX393230:SY393231 ACT393230:ACU393231 AMP393230:AMQ393231 AWL393230:AWM393231 BGH393230:BGI393231 BQD393230:BQE393231 BZZ393230:CAA393231 CJV393230:CJW393231 CTR393230:CTS393231 DDN393230:DDO393231 DNJ393230:DNK393231 DXF393230:DXG393231 EHB393230:EHC393231 EQX393230:EQY393231 FAT393230:FAU393231 FKP393230:FKQ393231 FUL393230:FUM393231 GEH393230:GEI393231 GOD393230:GOE393231 GXZ393230:GYA393231 HHV393230:HHW393231 HRR393230:HRS393231 IBN393230:IBO393231 ILJ393230:ILK393231 IVF393230:IVG393231 JFB393230:JFC393231 JOX393230:JOY393231 JYT393230:JYU393231 KIP393230:KIQ393231 KSL393230:KSM393231 LCH393230:LCI393231 LMD393230:LME393231 LVZ393230:LWA393231 MFV393230:MFW393231 MPR393230:MPS393231 MZN393230:MZO393231 NJJ393230:NJK393231 NTF393230:NTG393231 ODB393230:ODC393231 OMX393230:OMY393231 OWT393230:OWU393231 PGP393230:PGQ393231 PQL393230:PQM393231 QAH393230:QAI393231 QKD393230:QKE393231 QTZ393230:QUA393231 RDV393230:RDW393231 RNR393230:RNS393231 RXN393230:RXO393231 SHJ393230:SHK393231 SRF393230:SRG393231 TBB393230:TBC393231 TKX393230:TKY393231 TUT393230:TUU393231 UEP393230:UEQ393231 UOL393230:UOM393231 UYH393230:UYI393231 VID393230:VIE393231 VRZ393230:VSA393231 WBV393230:WBW393231 WLR393230:WLS393231 WVN393230:WVO393231 F458766:G458767 JB458766:JC458767 SX458766:SY458767 ACT458766:ACU458767 AMP458766:AMQ458767 AWL458766:AWM458767 BGH458766:BGI458767 BQD458766:BQE458767 BZZ458766:CAA458767 CJV458766:CJW458767 CTR458766:CTS458767 DDN458766:DDO458767 DNJ458766:DNK458767 DXF458766:DXG458767 EHB458766:EHC458767 EQX458766:EQY458767 FAT458766:FAU458767 FKP458766:FKQ458767 FUL458766:FUM458767 GEH458766:GEI458767 GOD458766:GOE458767 GXZ458766:GYA458767 HHV458766:HHW458767 HRR458766:HRS458767 IBN458766:IBO458767 ILJ458766:ILK458767 IVF458766:IVG458767 JFB458766:JFC458767 JOX458766:JOY458767 JYT458766:JYU458767 KIP458766:KIQ458767 KSL458766:KSM458767 LCH458766:LCI458767 LMD458766:LME458767 LVZ458766:LWA458767 MFV458766:MFW458767 MPR458766:MPS458767 MZN458766:MZO458767 NJJ458766:NJK458767 NTF458766:NTG458767 ODB458766:ODC458767 OMX458766:OMY458767 OWT458766:OWU458767 PGP458766:PGQ458767 PQL458766:PQM458767 QAH458766:QAI458767 QKD458766:QKE458767 QTZ458766:QUA458767 RDV458766:RDW458767 RNR458766:RNS458767 RXN458766:RXO458767 SHJ458766:SHK458767 SRF458766:SRG458767 TBB458766:TBC458767 TKX458766:TKY458767 TUT458766:TUU458767 UEP458766:UEQ458767 UOL458766:UOM458767 UYH458766:UYI458767 VID458766:VIE458767 VRZ458766:VSA458767 WBV458766:WBW458767 WLR458766:WLS458767 WVN458766:WVO458767 F524302:G524303 JB524302:JC524303 SX524302:SY524303 ACT524302:ACU524303 AMP524302:AMQ524303 AWL524302:AWM524303 BGH524302:BGI524303 BQD524302:BQE524303 BZZ524302:CAA524303 CJV524302:CJW524303 CTR524302:CTS524303 DDN524302:DDO524303 DNJ524302:DNK524303 DXF524302:DXG524303 EHB524302:EHC524303 EQX524302:EQY524303 FAT524302:FAU524303 FKP524302:FKQ524303 FUL524302:FUM524303 GEH524302:GEI524303 GOD524302:GOE524303 GXZ524302:GYA524303 HHV524302:HHW524303 HRR524302:HRS524303 IBN524302:IBO524303 ILJ524302:ILK524303 IVF524302:IVG524303 JFB524302:JFC524303 JOX524302:JOY524303 JYT524302:JYU524303 KIP524302:KIQ524303 KSL524302:KSM524303 LCH524302:LCI524303 LMD524302:LME524303 LVZ524302:LWA524303 MFV524302:MFW524303 MPR524302:MPS524303 MZN524302:MZO524303 NJJ524302:NJK524303 NTF524302:NTG524303 ODB524302:ODC524303 OMX524302:OMY524303 OWT524302:OWU524303 PGP524302:PGQ524303 PQL524302:PQM524303 QAH524302:QAI524303 QKD524302:QKE524303 QTZ524302:QUA524303 RDV524302:RDW524303 RNR524302:RNS524303 RXN524302:RXO524303 SHJ524302:SHK524303 SRF524302:SRG524303 TBB524302:TBC524303 TKX524302:TKY524303 TUT524302:TUU524303 UEP524302:UEQ524303 UOL524302:UOM524303 UYH524302:UYI524303 VID524302:VIE524303 VRZ524302:VSA524303 WBV524302:WBW524303 WLR524302:WLS524303 WVN524302:WVO524303 F589838:G589839 JB589838:JC589839 SX589838:SY589839 ACT589838:ACU589839 AMP589838:AMQ589839 AWL589838:AWM589839 BGH589838:BGI589839 BQD589838:BQE589839 BZZ589838:CAA589839 CJV589838:CJW589839 CTR589838:CTS589839 DDN589838:DDO589839 DNJ589838:DNK589839 DXF589838:DXG589839 EHB589838:EHC589839 EQX589838:EQY589839 FAT589838:FAU589839 FKP589838:FKQ589839 FUL589838:FUM589839 GEH589838:GEI589839 GOD589838:GOE589839 GXZ589838:GYA589839 HHV589838:HHW589839 HRR589838:HRS589839 IBN589838:IBO589839 ILJ589838:ILK589839 IVF589838:IVG589839 JFB589838:JFC589839 JOX589838:JOY589839 JYT589838:JYU589839 KIP589838:KIQ589839 KSL589838:KSM589839 LCH589838:LCI589839 LMD589838:LME589839 LVZ589838:LWA589839 MFV589838:MFW589839 MPR589838:MPS589839 MZN589838:MZO589839 NJJ589838:NJK589839 NTF589838:NTG589839 ODB589838:ODC589839 OMX589838:OMY589839 OWT589838:OWU589839 PGP589838:PGQ589839 PQL589838:PQM589839 QAH589838:QAI589839 QKD589838:QKE589839 QTZ589838:QUA589839 RDV589838:RDW589839 RNR589838:RNS589839 RXN589838:RXO589839 SHJ589838:SHK589839 SRF589838:SRG589839 TBB589838:TBC589839 TKX589838:TKY589839 TUT589838:TUU589839 UEP589838:UEQ589839 UOL589838:UOM589839 UYH589838:UYI589839 VID589838:VIE589839 VRZ589838:VSA589839 WBV589838:WBW589839 WLR589838:WLS589839 WVN589838:WVO589839 F655374:G655375 JB655374:JC655375 SX655374:SY655375 ACT655374:ACU655375 AMP655374:AMQ655375 AWL655374:AWM655375 BGH655374:BGI655375 BQD655374:BQE655375 BZZ655374:CAA655375 CJV655374:CJW655375 CTR655374:CTS655375 DDN655374:DDO655375 DNJ655374:DNK655375 DXF655374:DXG655375 EHB655374:EHC655375 EQX655374:EQY655375 FAT655374:FAU655375 FKP655374:FKQ655375 FUL655374:FUM655375 GEH655374:GEI655375 GOD655374:GOE655375 GXZ655374:GYA655375 HHV655374:HHW655375 HRR655374:HRS655375 IBN655374:IBO655375 ILJ655374:ILK655375 IVF655374:IVG655375 JFB655374:JFC655375 JOX655374:JOY655375 JYT655374:JYU655375 KIP655374:KIQ655375 KSL655374:KSM655375 LCH655374:LCI655375 LMD655374:LME655375 LVZ655374:LWA655375 MFV655374:MFW655375 MPR655374:MPS655375 MZN655374:MZO655375 NJJ655374:NJK655375 NTF655374:NTG655375 ODB655374:ODC655375 OMX655374:OMY655375 OWT655374:OWU655375 PGP655374:PGQ655375 PQL655374:PQM655375 QAH655374:QAI655375 QKD655374:QKE655375 QTZ655374:QUA655375 RDV655374:RDW655375 RNR655374:RNS655375 RXN655374:RXO655375 SHJ655374:SHK655375 SRF655374:SRG655375 TBB655374:TBC655375 TKX655374:TKY655375 TUT655374:TUU655375 UEP655374:UEQ655375 UOL655374:UOM655375 UYH655374:UYI655375 VID655374:VIE655375 VRZ655374:VSA655375 WBV655374:WBW655375 WLR655374:WLS655375 WVN655374:WVO655375 F720910:G720911 JB720910:JC720911 SX720910:SY720911 ACT720910:ACU720911 AMP720910:AMQ720911 AWL720910:AWM720911 BGH720910:BGI720911 BQD720910:BQE720911 BZZ720910:CAA720911 CJV720910:CJW720911 CTR720910:CTS720911 DDN720910:DDO720911 DNJ720910:DNK720911 DXF720910:DXG720911 EHB720910:EHC720911 EQX720910:EQY720911 FAT720910:FAU720911 FKP720910:FKQ720911 FUL720910:FUM720911 GEH720910:GEI720911 GOD720910:GOE720911 GXZ720910:GYA720911 HHV720910:HHW720911 HRR720910:HRS720911 IBN720910:IBO720911 ILJ720910:ILK720911 IVF720910:IVG720911 JFB720910:JFC720911 JOX720910:JOY720911 JYT720910:JYU720911 KIP720910:KIQ720911 KSL720910:KSM720911 LCH720910:LCI720911 LMD720910:LME720911 LVZ720910:LWA720911 MFV720910:MFW720911 MPR720910:MPS720911 MZN720910:MZO720911 NJJ720910:NJK720911 NTF720910:NTG720911 ODB720910:ODC720911 OMX720910:OMY720911 OWT720910:OWU720911 PGP720910:PGQ720911 PQL720910:PQM720911 QAH720910:QAI720911 QKD720910:QKE720911 QTZ720910:QUA720911 RDV720910:RDW720911 RNR720910:RNS720911 RXN720910:RXO720911 SHJ720910:SHK720911 SRF720910:SRG720911 TBB720910:TBC720911 TKX720910:TKY720911 TUT720910:TUU720911 UEP720910:UEQ720911 UOL720910:UOM720911 UYH720910:UYI720911 VID720910:VIE720911 VRZ720910:VSA720911 WBV720910:WBW720911 WLR720910:WLS720911 WVN720910:WVO720911 F786446:G786447 JB786446:JC786447 SX786446:SY786447 ACT786446:ACU786447 AMP786446:AMQ786447 AWL786446:AWM786447 BGH786446:BGI786447 BQD786446:BQE786447 BZZ786446:CAA786447 CJV786446:CJW786447 CTR786446:CTS786447 DDN786446:DDO786447 DNJ786446:DNK786447 DXF786446:DXG786447 EHB786446:EHC786447 EQX786446:EQY786447 FAT786446:FAU786447 FKP786446:FKQ786447 FUL786446:FUM786447 GEH786446:GEI786447 GOD786446:GOE786447 GXZ786446:GYA786447 HHV786446:HHW786447 HRR786446:HRS786447 IBN786446:IBO786447 ILJ786446:ILK786447 IVF786446:IVG786447 JFB786446:JFC786447 JOX786446:JOY786447 JYT786446:JYU786447 KIP786446:KIQ786447 KSL786446:KSM786447 LCH786446:LCI786447 LMD786446:LME786447 LVZ786446:LWA786447 MFV786446:MFW786447 MPR786446:MPS786447 MZN786446:MZO786447 NJJ786446:NJK786447 NTF786446:NTG786447 ODB786446:ODC786447 OMX786446:OMY786447 OWT786446:OWU786447 PGP786446:PGQ786447 PQL786446:PQM786447 QAH786446:QAI786447 QKD786446:QKE786447 QTZ786446:QUA786447 RDV786446:RDW786447 RNR786446:RNS786447 RXN786446:RXO786447 SHJ786446:SHK786447 SRF786446:SRG786447 TBB786446:TBC786447 TKX786446:TKY786447 TUT786446:TUU786447 UEP786446:UEQ786447 UOL786446:UOM786447 UYH786446:UYI786447 VID786446:VIE786447 VRZ786446:VSA786447 WBV786446:WBW786447 WLR786446:WLS786447 WVN786446:WVO786447 F851982:G851983 JB851982:JC851983 SX851982:SY851983 ACT851982:ACU851983 AMP851982:AMQ851983 AWL851982:AWM851983 BGH851982:BGI851983 BQD851982:BQE851983 BZZ851982:CAA851983 CJV851982:CJW851983 CTR851982:CTS851983 DDN851982:DDO851983 DNJ851982:DNK851983 DXF851982:DXG851983 EHB851982:EHC851983 EQX851982:EQY851983 FAT851982:FAU851983 FKP851982:FKQ851983 FUL851982:FUM851983 GEH851982:GEI851983 GOD851982:GOE851983 GXZ851982:GYA851983 HHV851982:HHW851983 HRR851982:HRS851983 IBN851982:IBO851983 ILJ851982:ILK851983 IVF851982:IVG851983 JFB851982:JFC851983 JOX851982:JOY851983 JYT851982:JYU851983 KIP851982:KIQ851983 KSL851982:KSM851983 LCH851982:LCI851983 LMD851982:LME851983 LVZ851982:LWA851983 MFV851982:MFW851983 MPR851982:MPS851983 MZN851982:MZO851983 NJJ851982:NJK851983 NTF851982:NTG851983 ODB851982:ODC851983 OMX851982:OMY851983 OWT851982:OWU851983 PGP851982:PGQ851983 PQL851982:PQM851983 QAH851982:QAI851983 QKD851982:QKE851983 QTZ851982:QUA851983 RDV851982:RDW851983 RNR851982:RNS851983 RXN851982:RXO851983 SHJ851982:SHK851983 SRF851982:SRG851983 TBB851982:TBC851983 TKX851982:TKY851983 TUT851982:TUU851983 UEP851982:UEQ851983 UOL851982:UOM851983 UYH851982:UYI851983 VID851982:VIE851983 VRZ851982:VSA851983 WBV851982:WBW851983 WLR851982:WLS851983 WVN851982:WVO851983 F917518:G917519 JB917518:JC917519 SX917518:SY917519 ACT917518:ACU917519 AMP917518:AMQ917519 AWL917518:AWM917519 BGH917518:BGI917519 BQD917518:BQE917519 BZZ917518:CAA917519 CJV917518:CJW917519 CTR917518:CTS917519 DDN917518:DDO917519 DNJ917518:DNK917519 DXF917518:DXG917519 EHB917518:EHC917519 EQX917518:EQY917519 FAT917518:FAU917519 FKP917518:FKQ917519 FUL917518:FUM917519 GEH917518:GEI917519 GOD917518:GOE917519 GXZ917518:GYA917519 HHV917518:HHW917519 HRR917518:HRS917519 IBN917518:IBO917519 ILJ917518:ILK917519 IVF917518:IVG917519 JFB917518:JFC917519 JOX917518:JOY917519 JYT917518:JYU917519 KIP917518:KIQ917519 KSL917518:KSM917519 LCH917518:LCI917519 LMD917518:LME917519 LVZ917518:LWA917519 MFV917518:MFW917519 MPR917518:MPS917519 MZN917518:MZO917519 NJJ917518:NJK917519 NTF917518:NTG917519 ODB917518:ODC917519 OMX917518:OMY917519 OWT917518:OWU917519 PGP917518:PGQ917519 PQL917518:PQM917519 QAH917518:QAI917519 QKD917518:QKE917519 QTZ917518:QUA917519 RDV917518:RDW917519 RNR917518:RNS917519 RXN917518:RXO917519 SHJ917518:SHK917519 SRF917518:SRG917519 TBB917518:TBC917519 TKX917518:TKY917519 TUT917518:TUU917519 UEP917518:UEQ917519 UOL917518:UOM917519 UYH917518:UYI917519 VID917518:VIE917519 VRZ917518:VSA917519 WBV917518:WBW917519 WLR917518:WLS917519 WVN917518:WVO917519 F983054:G983055 JB983054:JC983055 SX983054:SY983055 ACT983054:ACU983055 AMP983054:AMQ983055 AWL983054:AWM983055 BGH983054:BGI983055 BQD983054:BQE983055 BZZ983054:CAA983055 CJV983054:CJW983055 CTR983054:CTS983055 DDN983054:DDO983055 DNJ983054:DNK983055 DXF983054:DXG983055 EHB983054:EHC983055 EQX983054:EQY983055 FAT983054:FAU983055 FKP983054:FKQ983055 FUL983054:FUM983055 GEH983054:GEI983055 GOD983054:GOE983055 GXZ983054:GYA983055 HHV983054:HHW983055 HRR983054:HRS983055 IBN983054:IBO983055 ILJ983054:ILK983055 IVF983054:IVG983055 JFB983054:JFC983055 JOX983054:JOY983055 JYT983054:JYU983055 KIP983054:KIQ983055 KSL983054:KSM983055 LCH983054:LCI983055 LMD983054:LME983055 LVZ983054:LWA983055 MFV983054:MFW983055 MPR983054:MPS983055 MZN983054:MZO983055 NJJ983054:NJK983055 NTF983054:NTG983055 ODB983054:ODC983055 OMX983054:OMY983055 OWT983054:OWU983055 PGP983054:PGQ983055 PQL983054:PQM983055 QAH983054:QAI983055 QKD983054:QKE983055 QTZ983054:QUA983055 RDV983054:RDW983055 RNR983054:RNS983055 RXN983054:RXO983055 SHJ983054:SHK983055 SRF983054:SRG983055 TBB983054:TBC983055 TKX983054:TKY983055 TUT983054:TUU983055 UEP983054:UEQ983055 UOL983054:UOM983055 UYH983054:UYI983055 VID983054:VIE983055 VRZ983054:VSA983055 WBV983054:WBW983055 WLR983054:WLS983055 WVN983054:WVO983055 C19:D21 IY19:IZ21 SU19:SV21 ACQ19:ACR21 AMM19:AMN21 AWI19:AWJ21 BGE19:BGF21 BQA19:BQB21 BZW19:BZX21 CJS19:CJT21 CTO19:CTP21 DDK19:DDL21 DNG19:DNH21 DXC19:DXD21 EGY19:EGZ21 EQU19:EQV21 FAQ19:FAR21 FKM19:FKN21 FUI19:FUJ21 GEE19:GEF21 GOA19:GOB21 GXW19:GXX21 HHS19:HHT21 HRO19:HRP21 IBK19:IBL21 ILG19:ILH21 IVC19:IVD21 JEY19:JEZ21 JOU19:JOV21 JYQ19:JYR21 KIM19:KIN21 KSI19:KSJ21 LCE19:LCF21 LMA19:LMB21 LVW19:LVX21 MFS19:MFT21 MPO19:MPP21 MZK19:MZL21 NJG19:NJH21 NTC19:NTD21 OCY19:OCZ21 OMU19:OMV21 OWQ19:OWR21 PGM19:PGN21 PQI19:PQJ21 QAE19:QAF21 QKA19:QKB21 QTW19:QTX21 RDS19:RDT21 RNO19:RNP21 RXK19:RXL21 SHG19:SHH21 SRC19:SRD21 TAY19:TAZ21 TKU19:TKV21 TUQ19:TUR21 UEM19:UEN21 UOI19:UOJ21 UYE19:UYF21 VIA19:VIB21 VRW19:VRX21 WBS19:WBT21 WLO19:WLP21 WVK19:WVL21 C65555:D65557 IY65555:IZ65557 SU65555:SV65557 ACQ65555:ACR65557 AMM65555:AMN65557 AWI65555:AWJ65557 BGE65555:BGF65557 BQA65555:BQB65557 BZW65555:BZX65557 CJS65555:CJT65557 CTO65555:CTP65557 DDK65555:DDL65557 DNG65555:DNH65557 DXC65555:DXD65557 EGY65555:EGZ65557 EQU65555:EQV65557 FAQ65555:FAR65557 FKM65555:FKN65557 FUI65555:FUJ65557 GEE65555:GEF65557 GOA65555:GOB65557 GXW65555:GXX65557 HHS65555:HHT65557 HRO65555:HRP65557 IBK65555:IBL65557 ILG65555:ILH65557 IVC65555:IVD65557 JEY65555:JEZ65557 JOU65555:JOV65557 JYQ65555:JYR65557 KIM65555:KIN65557 KSI65555:KSJ65557 LCE65555:LCF65557 LMA65555:LMB65557 LVW65555:LVX65557 MFS65555:MFT65557 MPO65555:MPP65557 MZK65555:MZL65557 NJG65555:NJH65557 NTC65555:NTD65557 OCY65555:OCZ65557 OMU65555:OMV65557 OWQ65555:OWR65557 PGM65555:PGN65557 PQI65555:PQJ65557 QAE65555:QAF65557 QKA65555:QKB65557 QTW65555:QTX65557 RDS65555:RDT65557 RNO65555:RNP65557 RXK65555:RXL65557 SHG65555:SHH65557 SRC65555:SRD65557 TAY65555:TAZ65557 TKU65555:TKV65557 TUQ65555:TUR65557 UEM65555:UEN65557 UOI65555:UOJ65557 UYE65555:UYF65557 VIA65555:VIB65557 VRW65555:VRX65557 WBS65555:WBT65557 WLO65555:WLP65557 WVK65555:WVL65557 C131091:D131093 IY131091:IZ131093 SU131091:SV131093 ACQ131091:ACR131093 AMM131091:AMN131093 AWI131091:AWJ131093 BGE131091:BGF131093 BQA131091:BQB131093 BZW131091:BZX131093 CJS131091:CJT131093 CTO131091:CTP131093 DDK131091:DDL131093 DNG131091:DNH131093 DXC131091:DXD131093 EGY131091:EGZ131093 EQU131091:EQV131093 FAQ131091:FAR131093 FKM131091:FKN131093 FUI131091:FUJ131093 GEE131091:GEF131093 GOA131091:GOB131093 GXW131091:GXX131093 HHS131091:HHT131093 HRO131091:HRP131093 IBK131091:IBL131093 ILG131091:ILH131093 IVC131091:IVD131093 JEY131091:JEZ131093 JOU131091:JOV131093 JYQ131091:JYR131093 KIM131091:KIN131093 KSI131091:KSJ131093 LCE131091:LCF131093 LMA131091:LMB131093 LVW131091:LVX131093 MFS131091:MFT131093 MPO131091:MPP131093 MZK131091:MZL131093 NJG131091:NJH131093 NTC131091:NTD131093 OCY131091:OCZ131093 OMU131091:OMV131093 OWQ131091:OWR131093 PGM131091:PGN131093 PQI131091:PQJ131093 QAE131091:QAF131093 QKA131091:QKB131093 QTW131091:QTX131093 RDS131091:RDT131093 RNO131091:RNP131093 RXK131091:RXL131093 SHG131091:SHH131093 SRC131091:SRD131093 TAY131091:TAZ131093 TKU131091:TKV131093 TUQ131091:TUR131093 UEM131091:UEN131093 UOI131091:UOJ131093 UYE131091:UYF131093 VIA131091:VIB131093 VRW131091:VRX131093 WBS131091:WBT131093 WLO131091:WLP131093 WVK131091:WVL131093 C196627:D196629 IY196627:IZ196629 SU196627:SV196629 ACQ196627:ACR196629 AMM196627:AMN196629 AWI196627:AWJ196629 BGE196627:BGF196629 BQA196627:BQB196629 BZW196627:BZX196629 CJS196627:CJT196629 CTO196627:CTP196629 DDK196627:DDL196629 DNG196627:DNH196629 DXC196627:DXD196629 EGY196627:EGZ196629 EQU196627:EQV196629 FAQ196627:FAR196629 FKM196627:FKN196629 FUI196627:FUJ196629 GEE196627:GEF196629 GOA196627:GOB196629 GXW196627:GXX196629 HHS196627:HHT196629 HRO196627:HRP196629 IBK196627:IBL196629 ILG196627:ILH196629 IVC196627:IVD196629 JEY196627:JEZ196629 JOU196627:JOV196629 JYQ196627:JYR196629 KIM196627:KIN196629 KSI196627:KSJ196629 LCE196627:LCF196629 LMA196627:LMB196629 LVW196627:LVX196629 MFS196627:MFT196629 MPO196627:MPP196629 MZK196627:MZL196629 NJG196627:NJH196629 NTC196627:NTD196629 OCY196627:OCZ196629 OMU196627:OMV196629 OWQ196627:OWR196629 PGM196627:PGN196629 PQI196627:PQJ196629 QAE196627:QAF196629 QKA196627:QKB196629 QTW196627:QTX196629 RDS196627:RDT196629 RNO196627:RNP196629 RXK196627:RXL196629 SHG196627:SHH196629 SRC196627:SRD196629 TAY196627:TAZ196629 TKU196627:TKV196629 TUQ196627:TUR196629 UEM196627:UEN196629 UOI196627:UOJ196629 UYE196627:UYF196629 VIA196627:VIB196629 VRW196627:VRX196629 WBS196627:WBT196629 WLO196627:WLP196629 WVK196627:WVL196629 C262163:D262165 IY262163:IZ262165 SU262163:SV262165 ACQ262163:ACR262165 AMM262163:AMN262165 AWI262163:AWJ262165 BGE262163:BGF262165 BQA262163:BQB262165 BZW262163:BZX262165 CJS262163:CJT262165 CTO262163:CTP262165 DDK262163:DDL262165 DNG262163:DNH262165 DXC262163:DXD262165 EGY262163:EGZ262165 EQU262163:EQV262165 FAQ262163:FAR262165 FKM262163:FKN262165 FUI262163:FUJ262165 GEE262163:GEF262165 GOA262163:GOB262165 GXW262163:GXX262165 HHS262163:HHT262165 HRO262163:HRP262165 IBK262163:IBL262165 ILG262163:ILH262165 IVC262163:IVD262165 JEY262163:JEZ262165 JOU262163:JOV262165 JYQ262163:JYR262165 KIM262163:KIN262165 KSI262163:KSJ262165 LCE262163:LCF262165 LMA262163:LMB262165 LVW262163:LVX262165 MFS262163:MFT262165 MPO262163:MPP262165 MZK262163:MZL262165 NJG262163:NJH262165 NTC262163:NTD262165 OCY262163:OCZ262165 OMU262163:OMV262165 OWQ262163:OWR262165 PGM262163:PGN262165 PQI262163:PQJ262165 QAE262163:QAF262165 QKA262163:QKB262165 QTW262163:QTX262165 RDS262163:RDT262165 RNO262163:RNP262165 RXK262163:RXL262165 SHG262163:SHH262165 SRC262163:SRD262165 TAY262163:TAZ262165 TKU262163:TKV262165 TUQ262163:TUR262165 UEM262163:UEN262165 UOI262163:UOJ262165 UYE262163:UYF262165 VIA262163:VIB262165 VRW262163:VRX262165 WBS262163:WBT262165 WLO262163:WLP262165 WVK262163:WVL262165 C327699:D327701 IY327699:IZ327701 SU327699:SV327701 ACQ327699:ACR327701 AMM327699:AMN327701 AWI327699:AWJ327701 BGE327699:BGF327701 BQA327699:BQB327701 BZW327699:BZX327701 CJS327699:CJT327701 CTO327699:CTP327701 DDK327699:DDL327701 DNG327699:DNH327701 DXC327699:DXD327701 EGY327699:EGZ327701 EQU327699:EQV327701 FAQ327699:FAR327701 FKM327699:FKN327701 FUI327699:FUJ327701 GEE327699:GEF327701 GOA327699:GOB327701 GXW327699:GXX327701 HHS327699:HHT327701 HRO327699:HRP327701 IBK327699:IBL327701 ILG327699:ILH327701 IVC327699:IVD327701 JEY327699:JEZ327701 JOU327699:JOV327701 JYQ327699:JYR327701 KIM327699:KIN327701 KSI327699:KSJ327701 LCE327699:LCF327701 LMA327699:LMB327701 LVW327699:LVX327701 MFS327699:MFT327701 MPO327699:MPP327701 MZK327699:MZL327701 NJG327699:NJH327701 NTC327699:NTD327701 OCY327699:OCZ327701 OMU327699:OMV327701 OWQ327699:OWR327701 PGM327699:PGN327701 PQI327699:PQJ327701 QAE327699:QAF327701 QKA327699:QKB327701 QTW327699:QTX327701 RDS327699:RDT327701 RNO327699:RNP327701 RXK327699:RXL327701 SHG327699:SHH327701 SRC327699:SRD327701 TAY327699:TAZ327701 TKU327699:TKV327701 TUQ327699:TUR327701 UEM327699:UEN327701 UOI327699:UOJ327701 UYE327699:UYF327701 VIA327699:VIB327701 VRW327699:VRX327701 WBS327699:WBT327701 WLO327699:WLP327701 WVK327699:WVL327701 C393235:D393237 IY393235:IZ393237 SU393235:SV393237 ACQ393235:ACR393237 AMM393235:AMN393237 AWI393235:AWJ393237 BGE393235:BGF393237 BQA393235:BQB393237 BZW393235:BZX393237 CJS393235:CJT393237 CTO393235:CTP393237 DDK393235:DDL393237 DNG393235:DNH393237 DXC393235:DXD393237 EGY393235:EGZ393237 EQU393235:EQV393237 FAQ393235:FAR393237 FKM393235:FKN393237 FUI393235:FUJ393237 GEE393235:GEF393237 GOA393235:GOB393237 GXW393235:GXX393237 HHS393235:HHT393237 HRO393235:HRP393237 IBK393235:IBL393237 ILG393235:ILH393237 IVC393235:IVD393237 JEY393235:JEZ393237 JOU393235:JOV393237 JYQ393235:JYR393237 KIM393235:KIN393237 KSI393235:KSJ393237 LCE393235:LCF393237 LMA393235:LMB393237 LVW393235:LVX393237 MFS393235:MFT393237 MPO393235:MPP393237 MZK393235:MZL393237 NJG393235:NJH393237 NTC393235:NTD393237 OCY393235:OCZ393237 OMU393235:OMV393237 OWQ393235:OWR393237 PGM393235:PGN393237 PQI393235:PQJ393237 QAE393235:QAF393237 QKA393235:QKB393237 QTW393235:QTX393237 RDS393235:RDT393237 RNO393235:RNP393237 RXK393235:RXL393237 SHG393235:SHH393237 SRC393235:SRD393237 TAY393235:TAZ393237 TKU393235:TKV393237 TUQ393235:TUR393237 UEM393235:UEN393237 UOI393235:UOJ393237 UYE393235:UYF393237 VIA393235:VIB393237 VRW393235:VRX393237 WBS393235:WBT393237 WLO393235:WLP393237 WVK393235:WVL393237 C458771:D458773 IY458771:IZ458773 SU458771:SV458773 ACQ458771:ACR458773 AMM458771:AMN458773 AWI458771:AWJ458773 BGE458771:BGF458773 BQA458771:BQB458773 BZW458771:BZX458773 CJS458771:CJT458773 CTO458771:CTP458773 DDK458771:DDL458773 DNG458771:DNH458773 DXC458771:DXD458773 EGY458771:EGZ458773 EQU458771:EQV458773 FAQ458771:FAR458773 FKM458771:FKN458773 FUI458771:FUJ458773 GEE458771:GEF458773 GOA458771:GOB458773 GXW458771:GXX458773 HHS458771:HHT458773 HRO458771:HRP458773 IBK458771:IBL458773 ILG458771:ILH458773 IVC458771:IVD458773 JEY458771:JEZ458773 JOU458771:JOV458773 JYQ458771:JYR458773 KIM458771:KIN458773 KSI458771:KSJ458773 LCE458771:LCF458773 LMA458771:LMB458773 LVW458771:LVX458773 MFS458771:MFT458773 MPO458771:MPP458773 MZK458771:MZL458773 NJG458771:NJH458773 NTC458771:NTD458773 OCY458771:OCZ458773 OMU458771:OMV458773 OWQ458771:OWR458773 PGM458771:PGN458773 PQI458771:PQJ458773 QAE458771:QAF458773 QKA458771:QKB458773 QTW458771:QTX458773 RDS458771:RDT458773 RNO458771:RNP458773 RXK458771:RXL458773 SHG458771:SHH458773 SRC458771:SRD458773 TAY458771:TAZ458773 TKU458771:TKV458773 TUQ458771:TUR458773 UEM458771:UEN458773 UOI458771:UOJ458773 UYE458771:UYF458773 VIA458771:VIB458773 VRW458771:VRX458773 WBS458771:WBT458773 WLO458771:WLP458773 WVK458771:WVL458773 C524307:D524309 IY524307:IZ524309 SU524307:SV524309 ACQ524307:ACR524309 AMM524307:AMN524309 AWI524307:AWJ524309 BGE524307:BGF524309 BQA524307:BQB524309 BZW524307:BZX524309 CJS524307:CJT524309 CTO524307:CTP524309 DDK524307:DDL524309 DNG524307:DNH524309 DXC524307:DXD524309 EGY524307:EGZ524309 EQU524307:EQV524309 FAQ524307:FAR524309 FKM524307:FKN524309 FUI524307:FUJ524309 GEE524307:GEF524309 GOA524307:GOB524309 GXW524307:GXX524309 HHS524307:HHT524309 HRO524307:HRP524309 IBK524307:IBL524309 ILG524307:ILH524309 IVC524307:IVD524309 JEY524307:JEZ524309 JOU524307:JOV524309 JYQ524307:JYR524309 KIM524307:KIN524309 KSI524307:KSJ524309 LCE524307:LCF524309 LMA524307:LMB524309 LVW524307:LVX524309 MFS524307:MFT524309 MPO524307:MPP524309 MZK524307:MZL524309 NJG524307:NJH524309 NTC524307:NTD524309 OCY524307:OCZ524309 OMU524307:OMV524309 OWQ524307:OWR524309 PGM524307:PGN524309 PQI524307:PQJ524309 QAE524307:QAF524309 QKA524307:QKB524309 QTW524307:QTX524309 RDS524307:RDT524309 RNO524307:RNP524309 RXK524307:RXL524309 SHG524307:SHH524309 SRC524307:SRD524309 TAY524307:TAZ524309 TKU524307:TKV524309 TUQ524307:TUR524309 UEM524307:UEN524309 UOI524307:UOJ524309 UYE524307:UYF524309 VIA524307:VIB524309 VRW524307:VRX524309 WBS524307:WBT524309 WLO524307:WLP524309 WVK524307:WVL524309 C589843:D589845 IY589843:IZ589845 SU589843:SV589845 ACQ589843:ACR589845 AMM589843:AMN589845 AWI589843:AWJ589845 BGE589843:BGF589845 BQA589843:BQB589845 BZW589843:BZX589845 CJS589843:CJT589845 CTO589843:CTP589845 DDK589843:DDL589845 DNG589843:DNH589845 DXC589843:DXD589845 EGY589843:EGZ589845 EQU589843:EQV589845 FAQ589843:FAR589845 FKM589843:FKN589845 FUI589843:FUJ589845 GEE589843:GEF589845 GOA589843:GOB589845 GXW589843:GXX589845 HHS589843:HHT589845 HRO589843:HRP589845 IBK589843:IBL589845 ILG589843:ILH589845 IVC589843:IVD589845 JEY589843:JEZ589845 JOU589843:JOV589845 JYQ589843:JYR589845 KIM589843:KIN589845 KSI589843:KSJ589845 LCE589843:LCF589845 LMA589843:LMB589845 LVW589843:LVX589845 MFS589843:MFT589845 MPO589843:MPP589845 MZK589843:MZL589845 NJG589843:NJH589845 NTC589843:NTD589845 OCY589843:OCZ589845 OMU589843:OMV589845 OWQ589843:OWR589845 PGM589843:PGN589845 PQI589843:PQJ589845 QAE589843:QAF589845 QKA589843:QKB589845 QTW589843:QTX589845 RDS589843:RDT589845 RNO589843:RNP589845 RXK589843:RXL589845 SHG589843:SHH589845 SRC589843:SRD589845 TAY589843:TAZ589845 TKU589843:TKV589845 TUQ589843:TUR589845 UEM589843:UEN589845 UOI589843:UOJ589845 UYE589843:UYF589845 VIA589843:VIB589845 VRW589843:VRX589845 WBS589843:WBT589845 WLO589843:WLP589845 WVK589843:WVL589845 C655379:D655381 IY655379:IZ655381 SU655379:SV655381 ACQ655379:ACR655381 AMM655379:AMN655381 AWI655379:AWJ655381 BGE655379:BGF655381 BQA655379:BQB655381 BZW655379:BZX655381 CJS655379:CJT655381 CTO655379:CTP655381 DDK655379:DDL655381 DNG655379:DNH655381 DXC655379:DXD655381 EGY655379:EGZ655381 EQU655379:EQV655381 FAQ655379:FAR655381 FKM655379:FKN655381 FUI655379:FUJ655381 GEE655379:GEF655381 GOA655379:GOB655381 GXW655379:GXX655381 HHS655379:HHT655381 HRO655379:HRP655381 IBK655379:IBL655381 ILG655379:ILH655381 IVC655379:IVD655381 JEY655379:JEZ655381 JOU655379:JOV655381 JYQ655379:JYR655381 KIM655379:KIN655381 KSI655379:KSJ655381 LCE655379:LCF655381 LMA655379:LMB655381 LVW655379:LVX655381 MFS655379:MFT655381 MPO655379:MPP655381 MZK655379:MZL655381 NJG655379:NJH655381 NTC655379:NTD655381 OCY655379:OCZ655381 OMU655379:OMV655381 OWQ655379:OWR655381 PGM655379:PGN655381 PQI655379:PQJ655381 QAE655379:QAF655381 QKA655379:QKB655381 QTW655379:QTX655381 RDS655379:RDT655381 RNO655379:RNP655381 RXK655379:RXL655381 SHG655379:SHH655381 SRC655379:SRD655381 TAY655379:TAZ655381 TKU655379:TKV655381 TUQ655379:TUR655381 UEM655379:UEN655381 UOI655379:UOJ655381 UYE655379:UYF655381 VIA655379:VIB655381 VRW655379:VRX655381 WBS655379:WBT655381 WLO655379:WLP655381 WVK655379:WVL655381 C720915:D720917 IY720915:IZ720917 SU720915:SV720917 ACQ720915:ACR720917 AMM720915:AMN720917 AWI720915:AWJ720917 BGE720915:BGF720917 BQA720915:BQB720917 BZW720915:BZX720917 CJS720915:CJT720917 CTO720915:CTP720917 DDK720915:DDL720917 DNG720915:DNH720917 DXC720915:DXD720917 EGY720915:EGZ720917 EQU720915:EQV720917 FAQ720915:FAR720917 FKM720915:FKN720917 FUI720915:FUJ720917 GEE720915:GEF720917 GOA720915:GOB720917 GXW720915:GXX720917 HHS720915:HHT720917 HRO720915:HRP720917 IBK720915:IBL720917 ILG720915:ILH720917 IVC720915:IVD720917 JEY720915:JEZ720917 JOU720915:JOV720917 JYQ720915:JYR720917 KIM720915:KIN720917 KSI720915:KSJ720917 LCE720915:LCF720917 LMA720915:LMB720917 LVW720915:LVX720917 MFS720915:MFT720917 MPO720915:MPP720917 MZK720915:MZL720917 NJG720915:NJH720917 NTC720915:NTD720917 OCY720915:OCZ720917 OMU720915:OMV720917 OWQ720915:OWR720917 PGM720915:PGN720917 PQI720915:PQJ720917 QAE720915:QAF720917 QKA720915:QKB720917 QTW720915:QTX720917 RDS720915:RDT720917 RNO720915:RNP720917 RXK720915:RXL720917 SHG720915:SHH720917 SRC720915:SRD720917 TAY720915:TAZ720917 TKU720915:TKV720917 TUQ720915:TUR720917 UEM720915:UEN720917 UOI720915:UOJ720917 UYE720915:UYF720917 VIA720915:VIB720917 VRW720915:VRX720917 WBS720915:WBT720917 WLO720915:WLP720917 WVK720915:WVL720917 C786451:D786453 IY786451:IZ786453 SU786451:SV786453 ACQ786451:ACR786453 AMM786451:AMN786453 AWI786451:AWJ786453 BGE786451:BGF786453 BQA786451:BQB786453 BZW786451:BZX786453 CJS786451:CJT786453 CTO786451:CTP786453 DDK786451:DDL786453 DNG786451:DNH786453 DXC786451:DXD786453 EGY786451:EGZ786453 EQU786451:EQV786453 FAQ786451:FAR786453 FKM786451:FKN786453 FUI786451:FUJ786453 GEE786451:GEF786453 GOA786451:GOB786453 GXW786451:GXX786453 HHS786451:HHT786453 HRO786451:HRP786453 IBK786451:IBL786453 ILG786451:ILH786453 IVC786451:IVD786453 JEY786451:JEZ786453 JOU786451:JOV786453 JYQ786451:JYR786453 KIM786451:KIN786453 KSI786451:KSJ786453 LCE786451:LCF786453 LMA786451:LMB786453 LVW786451:LVX786453 MFS786451:MFT786453 MPO786451:MPP786453 MZK786451:MZL786453 NJG786451:NJH786453 NTC786451:NTD786453 OCY786451:OCZ786453 OMU786451:OMV786453 OWQ786451:OWR786453 PGM786451:PGN786453 PQI786451:PQJ786453 QAE786451:QAF786453 QKA786451:QKB786453 QTW786451:QTX786453 RDS786451:RDT786453 RNO786451:RNP786453 RXK786451:RXL786453 SHG786451:SHH786453 SRC786451:SRD786453 TAY786451:TAZ786453 TKU786451:TKV786453 TUQ786451:TUR786453 UEM786451:UEN786453 UOI786451:UOJ786453 UYE786451:UYF786453 VIA786451:VIB786453 VRW786451:VRX786453 WBS786451:WBT786453 WLO786451:WLP786453 WVK786451:WVL786453 C851987:D851989 IY851987:IZ851989 SU851987:SV851989 ACQ851987:ACR851989 AMM851987:AMN851989 AWI851987:AWJ851989 BGE851987:BGF851989 BQA851987:BQB851989 BZW851987:BZX851989 CJS851987:CJT851989 CTO851987:CTP851989 DDK851987:DDL851989 DNG851987:DNH851989 DXC851987:DXD851989 EGY851987:EGZ851989 EQU851987:EQV851989 FAQ851987:FAR851989 FKM851987:FKN851989 FUI851987:FUJ851989 GEE851987:GEF851989 GOA851987:GOB851989 GXW851987:GXX851989 HHS851987:HHT851989 HRO851987:HRP851989 IBK851987:IBL851989 ILG851987:ILH851989 IVC851987:IVD851989 JEY851987:JEZ851989 JOU851987:JOV851989 JYQ851987:JYR851989 KIM851987:KIN851989 KSI851987:KSJ851989 LCE851987:LCF851989 LMA851987:LMB851989 LVW851987:LVX851989 MFS851987:MFT851989 MPO851987:MPP851989 MZK851987:MZL851989 NJG851987:NJH851989 NTC851987:NTD851989 OCY851987:OCZ851989 OMU851987:OMV851989 OWQ851987:OWR851989 PGM851987:PGN851989 PQI851987:PQJ851989 QAE851987:QAF851989 QKA851987:QKB851989 QTW851987:QTX851989 RDS851987:RDT851989 RNO851987:RNP851989 RXK851987:RXL851989 SHG851987:SHH851989 SRC851987:SRD851989 TAY851987:TAZ851989 TKU851987:TKV851989 TUQ851987:TUR851989 UEM851987:UEN851989 UOI851987:UOJ851989 UYE851987:UYF851989 VIA851987:VIB851989 VRW851987:VRX851989 WBS851987:WBT851989 WLO851987:WLP851989 WVK851987:WVL851989 C917523:D917525 IY917523:IZ917525 SU917523:SV917525 ACQ917523:ACR917525 AMM917523:AMN917525 AWI917523:AWJ917525 BGE917523:BGF917525 BQA917523:BQB917525 BZW917523:BZX917525 CJS917523:CJT917525 CTO917523:CTP917525 DDK917523:DDL917525 DNG917523:DNH917525 DXC917523:DXD917525 EGY917523:EGZ917525 EQU917523:EQV917525 FAQ917523:FAR917525 FKM917523:FKN917525 FUI917523:FUJ917525 GEE917523:GEF917525 GOA917523:GOB917525 GXW917523:GXX917525 HHS917523:HHT917525 HRO917523:HRP917525 IBK917523:IBL917525 ILG917523:ILH917525 IVC917523:IVD917525 JEY917523:JEZ917525 JOU917523:JOV917525 JYQ917523:JYR917525 KIM917523:KIN917525 KSI917523:KSJ917525 LCE917523:LCF917525 LMA917523:LMB917525 LVW917523:LVX917525 MFS917523:MFT917525 MPO917523:MPP917525 MZK917523:MZL917525 NJG917523:NJH917525 NTC917523:NTD917525 OCY917523:OCZ917525 OMU917523:OMV917525 OWQ917523:OWR917525 PGM917523:PGN917525 PQI917523:PQJ917525 QAE917523:QAF917525 QKA917523:QKB917525 QTW917523:QTX917525 RDS917523:RDT917525 RNO917523:RNP917525 RXK917523:RXL917525 SHG917523:SHH917525 SRC917523:SRD917525 TAY917523:TAZ917525 TKU917523:TKV917525 TUQ917523:TUR917525 UEM917523:UEN917525 UOI917523:UOJ917525 UYE917523:UYF917525 VIA917523:VIB917525 VRW917523:VRX917525 WBS917523:WBT917525 WLO917523:WLP917525 WVK917523:WVL917525 C983059:D983061 IY983059:IZ983061 SU983059:SV983061 ACQ983059:ACR983061 AMM983059:AMN983061 AWI983059:AWJ983061 BGE983059:BGF983061 BQA983059:BQB983061 BZW983059:BZX983061 CJS983059:CJT983061 CTO983059:CTP983061 DDK983059:DDL983061 DNG983059:DNH983061 DXC983059:DXD983061 EGY983059:EGZ983061 EQU983059:EQV983061 FAQ983059:FAR983061 FKM983059:FKN983061 FUI983059:FUJ983061 GEE983059:GEF983061 GOA983059:GOB983061 GXW983059:GXX983061 HHS983059:HHT983061 HRO983059:HRP983061 IBK983059:IBL983061 ILG983059:ILH983061 IVC983059:IVD983061 JEY983059:JEZ983061 JOU983059:JOV983061 JYQ983059:JYR983061 KIM983059:KIN983061 KSI983059:KSJ983061 LCE983059:LCF983061 LMA983059:LMB983061 LVW983059:LVX983061 MFS983059:MFT983061 MPO983059:MPP983061 MZK983059:MZL983061 NJG983059:NJH983061 NTC983059:NTD983061 OCY983059:OCZ983061 OMU983059:OMV983061 OWQ983059:OWR983061 PGM983059:PGN983061 PQI983059:PQJ983061 QAE983059:QAF983061 QKA983059:QKB983061 QTW983059:QTX983061 RDS983059:RDT983061 RNO983059:RNP983061 RXK983059:RXL983061 SHG983059:SHH983061 SRC983059:SRD983061 TAY983059:TAZ983061 TKU983059:TKV983061 TUQ983059:TUR983061 UEM983059:UEN983061 UOI983059:UOJ983061 UYE983059:UYF983061 VIA983059:VIB983061 VRW983059:VRX983061 WBS983059:WBT983061 WLO983059:WLP983061 WVK983059:WVL983061" xr:uid="{00000000-0002-0000-01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100-000001000000}">
      <formula1>"有,無"</formula1>
    </dataValidation>
    <dataValidation type="list" allowBlank="1" showInputMessage="1" showErrorMessage="1"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100-000002000000}">
      <formula1>"株式会社,社会福祉法人,学校法人,国立大学法人,一般財団法人,一般社団法人"</formula1>
    </dataValidation>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xr:uid="{00000000-0002-0000-0100-000003000000}">
      <formula1>0</formula1>
    </dataValidation>
    <dataValidation allowBlank="1" showInputMessage="1" showErrorMessage="1" promptTitle="ハイフン入力不要" prompt="ハイフン入力は不要です。数字のみ入力してください。" sqref="C7" xr:uid="{00000000-0002-0000-0100-000004000000}"/>
    <dataValidation imeMode="halfAlpha" allowBlank="1" showInputMessage="1" showErrorMessage="1" sqref="C9 E19:E21" xr:uid="{00000000-0002-0000-0100-000005000000}"/>
  </dataValidations>
  <pageMargins left="0.78740157480314965" right="0.74803149606299213" top="0.86614173228346458" bottom="0.94488188976377963" header="0.51181102362204722" footer="0.47244094488188981"/>
  <pageSetup paperSize="9" scale="98" firstPageNumber="0" orientation="landscape" useFirstPageNumber="1"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F50"/>
  <sheetViews>
    <sheetView view="pageBreakPreview" zoomScale="115" zoomScaleNormal="100" zoomScaleSheetLayoutView="115" workbookViewId="0">
      <selection activeCell="C22" sqref="C22"/>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IF([1]共通!$C$5&lt;&gt;"",[1]共通!$C$5,"")</f>
        <v/>
      </c>
      <c r="U1" s="558"/>
      <c r="V1" s="558"/>
      <c r="W1" s="558"/>
      <c r="X1" s="558"/>
      <c r="Y1" s="558"/>
      <c r="Z1" s="558"/>
      <c r="AA1" s="558"/>
      <c r="AB1" s="558"/>
      <c r="AC1" s="558"/>
      <c r="AD1" s="558"/>
      <c r="AE1" s="558"/>
      <c r="AF1" s="558"/>
    </row>
    <row r="2" spans="1:32" x14ac:dyDescent="0.45">
      <c r="A2" s="609" t="s">
        <v>969</v>
      </c>
      <c r="B2" s="610" t="s">
        <v>970</v>
      </c>
      <c r="C2" s="611"/>
      <c r="D2" s="611"/>
      <c r="E2" s="611"/>
      <c r="F2" s="611"/>
      <c r="G2" s="611"/>
      <c r="H2" s="612"/>
      <c r="I2" s="609">
        <v>1</v>
      </c>
      <c r="J2" s="610" t="s">
        <v>971</v>
      </c>
      <c r="K2" s="611"/>
      <c r="L2" s="611"/>
      <c r="M2" s="607"/>
      <c r="N2" s="607"/>
      <c r="O2" s="607"/>
      <c r="P2" s="613"/>
      <c r="R2" s="559" t="s">
        <v>988</v>
      </c>
    </row>
    <row r="3" spans="1:32" x14ac:dyDescent="0.45">
      <c r="A3" s="1"/>
      <c r="B3" s="1"/>
      <c r="R3" s="559" t="s">
        <v>989</v>
      </c>
    </row>
    <row r="4" spans="1:32" x14ac:dyDescent="0.45">
      <c r="A4" s="676" t="s">
        <v>1051</v>
      </c>
      <c r="B4" s="657" t="s">
        <v>1052</v>
      </c>
      <c r="C4" s="657"/>
      <c r="D4" s="657"/>
      <c r="E4" s="657"/>
      <c r="F4" s="657"/>
      <c r="G4" s="658" t="s">
        <v>1403</v>
      </c>
      <c r="H4" s="658"/>
      <c r="I4" s="658"/>
      <c r="J4" s="658"/>
      <c r="K4" s="658"/>
      <c r="L4" s="658"/>
      <c r="M4" s="658"/>
      <c r="N4" s="658"/>
      <c r="O4" s="658"/>
      <c r="P4" s="658"/>
      <c r="Q4" s="658"/>
      <c r="R4" s="658"/>
      <c r="S4" s="658"/>
      <c r="T4" s="658"/>
      <c r="U4" s="658"/>
      <c r="V4" s="658"/>
      <c r="W4" s="658"/>
      <c r="X4" s="658"/>
      <c r="Y4" s="658"/>
      <c r="Z4" s="658"/>
      <c r="AA4" s="658"/>
      <c r="AB4" s="658"/>
      <c r="AC4" s="658"/>
      <c r="AD4" s="658"/>
      <c r="AE4" s="658"/>
    </row>
    <row r="5" spans="1:32" ht="13.95" customHeight="1" x14ac:dyDescent="0.45">
      <c r="A5" s="619"/>
      <c r="B5" s="619" t="s">
        <v>993</v>
      </c>
      <c r="C5" s="633"/>
      <c r="D5" s="598" t="s">
        <v>1404</v>
      </c>
      <c r="E5" s="598"/>
      <c r="F5" s="598"/>
      <c r="G5" s="598"/>
      <c r="H5" s="598"/>
      <c r="I5" s="598"/>
      <c r="J5" s="598"/>
      <c r="K5" s="598"/>
      <c r="L5" s="598"/>
      <c r="M5" s="598"/>
      <c r="N5" s="598"/>
      <c r="O5" s="598"/>
      <c r="P5" s="598"/>
      <c r="Q5" s="619" t="s">
        <v>1021</v>
      </c>
      <c r="R5" s="1231" t="s">
        <v>1057</v>
      </c>
      <c r="S5" s="1231"/>
      <c r="T5" s="1231"/>
      <c r="U5" s="1231"/>
      <c r="V5" s="1232" t="s">
        <v>1058</v>
      </c>
      <c r="W5" s="1232"/>
      <c r="X5" s="1232"/>
      <c r="Y5" s="1232"/>
      <c r="Z5" s="598"/>
      <c r="AA5" s="598"/>
      <c r="AB5" s="598"/>
      <c r="AC5" s="598"/>
      <c r="AD5" s="598"/>
      <c r="AE5" s="598"/>
    </row>
    <row r="6" spans="1:32" ht="13.95" customHeight="1" x14ac:dyDescent="0.45">
      <c r="A6" s="619"/>
      <c r="B6" s="619" t="s">
        <v>995</v>
      </c>
      <c r="C6" s="633"/>
      <c r="D6" s="1200" t="s">
        <v>1405</v>
      </c>
      <c r="E6" s="1200"/>
      <c r="F6" s="1200"/>
      <c r="G6" s="598"/>
      <c r="H6" s="598"/>
      <c r="I6" s="598"/>
      <c r="J6" s="598"/>
      <c r="K6" s="598"/>
      <c r="L6" s="598"/>
      <c r="M6" s="598"/>
      <c r="N6" s="598"/>
      <c r="O6" s="598"/>
      <c r="P6" s="598"/>
      <c r="Q6" s="598"/>
      <c r="R6" s="1226" t="s">
        <v>1059</v>
      </c>
      <c r="S6" s="1227"/>
      <c r="T6" s="1227"/>
      <c r="U6" s="1228"/>
      <c r="V6" s="1225"/>
      <c r="W6" s="1225"/>
      <c r="X6" s="677" t="s">
        <v>1053</v>
      </c>
      <c r="Y6" s="678"/>
      <c r="Z6" s="598"/>
      <c r="AA6" s="598"/>
      <c r="AB6" s="598"/>
      <c r="AC6" s="598"/>
      <c r="AD6" s="598"/>
      <c r="AE6" s="598"/>
    </row>
    <row r="7" spans="1:32" ht="13.95" customHeight="1" x14ac:dyDescent="0.45">
      <c r="A7" s="619"/>
      <c r="B7" s="619" t="s">
        <v>1019</v>
      </c>
      <c r="C7" s="633"/>
      <c r="D7" s="1200" t="s">
        <v>1240</v>
      </c>
      <c r="E7" s="1200"/>
      <c r="F7" s="1201" t="s">
        <v>1054</v>
      </c>
      <c r="G7" s="1201"/>
      <c r="H7" s="1201"/>
      <c r="I7" s="1202"/>
      <c r="J7" s="1202"/>
      <c r="K7" s="598" t="s">
        <v>1055</v>
      </c>
      <c r="L7" s="598"/>
      <c r="M7" s="1202"/>
      <c r="N7" s="1202"/>
      <c r="O7" s="1200" t="s">
        <v>1056</v>
      </c>
      <c r="P7" s="1200"/>
      <c r="Q7" s="1200"/>
      <c r="R7" s="1226" t="s">
        <v>1060</v>
      </c>
      <c r="S7" s="1227"/>
      <c r="T7" s="1227"/>
      <c r="U7" s="1228"/>
      <c r="V7" s="1225"/>
      <c r="W7" s="1225"/>
      <c r="X7" s="679" t="s">
        <v>1053</v>
      </c>
      <c r="Y7" s="680"/>
      <c r="Z7" s="598"/>
      <c r="AA7" s="598"/>
      <c r="AB7" s="598"/>
      <c r="AC7" s="598"/>
      <c r="AD7" s="598"/>
      <c r="AE7" s="598"/>
    </row>
    <row r="8" spans="1:32" ht="13.95" customHeight="1" x14ac:dyDescent="0.45">
      <c r="A8" s="619"/>
      <c r="B8" s="619"/>
      <c r="C8" s="633"/>
      <c r="D8" s="598" t="s">
        <v>1406</v>
      </c>
      <c r="E8" s="598"/>
      <c r="F8" s="598"/>
      <c r="G8" s="598"/>
      <c r="H8" s="598"/>
      <c r="I8" s="598"/>
      <c r="J8" s="598"/>
      <c r="K8" s="598"/>
      <c r="L8" s="598"/>
      <c r="M8" s="598"/>
      <c r="N8" s="598"/>
      <c r="O8" s="598"/>
      <c r="P8" s="598"/>
      <c r="Q8" s="598"/>
      <c r="R8" s="1226" t="s">
        <v>1061</v>
      </c>
      <c r="S8" s="1227"/>
      <c r="T8" s="1227"/>
      <c r="U8" s="1228"/>
      <c r="V8" s="1225"/>
      <c r="W8" s="1225"/>
      <c r="X8" s="677" t="s">
        <v>1053</v>
      </c>
      <c r="Y8" s="678"/>
      <c r="Z8" s="598"/>
      <c r="AA8" s="598"/>
      <c r="AB8" s="598"/>
      <c r="AC8" s="598"/>
      <c r="AD8" s="598"/>
      <c r="AE8" s="598"/>
      <c r="AF8" s="564"/>
    </row>
    <row r="9" spans="1:32" ht="13.95" customHeight="1" x14ac:dyDescent="0.45">
      <c r="A9" s="619"/>
      <c r="B9" s="619"/>
      <c r="C9" s="633"/>
      <c r="D9" s="598" t="s">
        <v>1407</v>
      </c>
      <c r="E9" s="619"/>
      <c r="F9" s="598"/>
      <c r="G9" s="681" t="s">
        <v>1408</v>
      </c>
      <c r="H9" s="682"/>
      <c r="I9" s="682"/>
      <c r="J9" s="1215"/>
      <c r="K9" s="1215"/>
      <c r="L9" s="1215"/>
      <c r="M9" s="1215"/>
      <c r="N9" s="1215"/>
      <c r="O9" s="1215"/>
      <c r="P9" s="598"/>
      <c r="Q9" s="619" t="s">
        <v>1022</v>
      </c>
      <c r="R9" s="633"/>
      <c r="S9" s="598" t="s">
        <v>1062</v>
      </c>
      <c r="T9" s="598"/>
      <c r="U9" s="598"/>
      <c r="V9" s="598"/>
      <c r="W9" s="619" t="s">
        <v>1024</v>
      </c>
      <c r="X9" s="633"/>
      <c r="Y9" s="598" t="s">
        <v>1063</v>
      </c>
      <c r="Z9" s="598"/>
      <c r="AA9" s="598"/>
      <c r="AB9" s="598"/>
      <c r="AC9" s="598"/>
      <c r="AD9" s="598"/>
      <c r="AE9" s="598"/>
      <c r="AF9" s="564"/>
    </row>
    <row r="10" spans="1:32" ht="4.95" customHeight="1" x14ac:dyDescent="0.45">
      <c r="A10" s="619"/>
      <c r="B10" s="619"/>
      <c r="C10" s="598"/>
      <c r="D10" s="598"/>
      <c r="E10" s="598"/>
      <c r="F10" s="598"/>
      <c r="G10" s="598"/>
      <c r="H10" s="598"/>
      <c r="I10" s="598"/>
      <c r="J10" s="598"/>
      <c r="K10" s="598"/>
      <c r="L10" s="598"/>
      <c r="M10" s="619"/>
      <c r="N10" s="598"/>
      <c r="O10" s="598"/>
      <c r="P10" s="598"/>
      <c r="Q10" s="598"/>
      <c r="R10" s="598"/>
      <c r="S10" s="598"/>
      <c r="T10" s="598"/>
      <c r="U10" s="598"/>
      <c r="V10" s="598"/>
      <c r="W10" s="598"/>
      <c r="X10" s="598"/>
      <c r="Y10" s="598"/>
      <c r="Z10" s="598"/>
      <c r="AA10" s="598"/>
      <c r="AB10" s="598"/>
      <c r="AC10" s="598"/>
      <c r="AD10" s="598"/>
      <c r="AE10" s="598"/>
    </row>
    <row r="11" spans="1:32" ht="15" customHeight="1" x14ac:dyDescent="0.45">
      <c r="A11" s="656" t="s">
        <v>1064</v>
      </c>
      <c r="B11" s="658" t="s">
        <v>1359</v>
      </c>
      <c r="C11" s="658"/>
      <c r="D11" s="658"/>
      <c r="E11" s="658"/>
      <c r="F11" s="658"/>
      <c r="G11" s="658" t="s">
        <v>1065</v>
      </c>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row>
    <row r="12" spans="1:32" ht="13.95" customHeight="1" x14ac:dyDescent="0.45">
      <c r="A12" s="619"/>
      <c r="B12" s="633"/>
      <c r="C12" s="617" t="s">
        <v>1360</v>
      </c>
      <c r="D12" s="619"/>
      <c r="E12" s="619"/>
      <c r="F12" s="619"/>
      <c r="G12" s="619"/>
      <c r="H12" s="619"/>
      <c r="I12" s="619"/>
      <c r="J12" s="619"/>
      <c r="K12" s="619"/>
      <c r="L12" s="619"/>
      <c r="M12" s="619"/>
      <c r="N12" s="619"/>
      <c r="O12" s="1208"/>
      <c r="P12" s="1209"/>
      <c r="Q12" s="1209"/>
      <c r="R12" s="1209"/>
      <c r="S12" s="1209"/>
      <c r="T12" s="1209"/>
      <c r="U12" s="1209"/>
      <c r="V12" s="1209"/>
      <c r="W12" s="1209"/>
      <c r="X12" s="1209"/>
      <c r="Y12" s="1209"/>
      <c r="Z12" s="1209"/>
      <c r="AA12" s="1209"/>
      <c r="AB12" s="1209"/>
      <c r="AC12" s="1209"/>
      <c r="AD12" s="1209"/>
      <c r="AE12" s="1210"/>
    </row>
    <row r="13" spans="1:32" ht="13.95" customHeight="1" x14ac:dyDescent="0.45">
      <c r="A13" s="619"/>
      <c r="B13" s="619"/>
      <c r="C13" s="617" t="s">
        <v>1361</v>
      </c>
      <c r="D13" s="619"/>
      <c r="E13" s="619"/>
      <c r="F13" s="619"/>
      <c r="G13" s="619"/>
      <c r="H13" s="619"/>
      <c r="I13" s="619"/>
      <c r="J13" s="619"/>
      <c r="K13" s="619"/>
      <c r="L13" s="619"/>
      <c r="M13" s="619"/>
      <c r="N13" s="619"/>
      <c r="O13" s="1211"/>
      <c r="P13" s="1212"/>
      <c r="Q13" s="1212"/>
      <c r="R13" s="1212"/>
      <c r="S13" s="1212"/>
      <c r="T13" s="1212"/>
      <c r="U13" s="1212"/>
      <c r="V13" s="1212"/>
      <c r="W13" s="1212"/>
      <c r="X13" s="1212"/>
      <c r="Y13" s="1212"/>
      <c r="Z13" s="1212"/>
      <c r="AA13" s="1212"/>
      <c r="AB13" s="1212"/>
      <c r="AC13" s="1212"/>
      <c r="AD13" s="1212"/>
      <c r="AE13" s="1213"/>
    </row>
    <row r="14" spans="1:32" ht="13.95" customHeight="1" x14ac:dyDescent="0.45">
      <c r="A14" s="619"/>
      <c r="B14" s="619"/>
      <c r="C14" s="1229" t="s">
        <v>1362</v>
      </c>
      <c r="D14" s="1229"/>
      <c r="E14" s="1229"/>
      <c r="F14" s="1229"/>
      <c r="G14" s="1229"/>
      <c r="H14" s="1229"/>
      <c r="I14" s="1229"/>
      <c r="J14" s="1229"/>
      <c r="K14" s="1229"/>
      <c r="L14" s="1229"/>
      <c r="M14" s="1229"/>
      <c r="N14" s="1230"/>
      <c r="O14" s="1211"/>
      <c r="P14" s="1212"/>
      <c r="Q14" s="1212"/>
      <c r="R14" s="1212"/>
      <c r="S14" s="1212"/>
      <c r="T14" s="1212"/>
      <c r="U14" s="1212"/>
      <c r="V14" s="1212"/>
      <c r="W14" s="1212"/>
      <c r="X14" s="1212"/>
      <c r="Y14" s="1212"/>
      <c r="Z14" s="1212"/>
      <c r="AA14" s="1212"/>
      <c r="AB14" s="1212"/>
      <c r="AC14" s="1212"/>
      <c r="AD14" s="1212"/>
      <c r="AE14" s="1213"/>
    </row>
    <row r="15" spans="1:32" ht="13.95" customHeight="1" x14ac:dyDescent="0.45">
      <c r="A15" s="619"/>
      <c r="B15" s="619"/>
      <c r="C15" s="1229"/>
      <c r="D15" s="1229"/>
      <c r="E15" s="1229"/>
      <c r="F15" s="1229"/>
      <c r="G15" s="1229"/>
      <c r="H15" s="1229"/>
      <c r="I15" s="1229"/>
      <c r="J15" s="1229"/>
      <c r="K15" s="1229"/>
      <c r="L15" s="1229"/>
      <c r="M15" s="1229"/>
      <c r="N15" s="1230"/>
      <c r="O15" s="1211"/>
      <c r="P15" s="1212"/>
      <c r="Q15" s="1212"/>
      <c r="R15" s="1212"/>
      <c r="S15" s="1212"/>
      <c r="T15" s="1212"/>
      <c r="U15" s="1212"/>
      <c r="V15" s="1212"/>
      <c r="W15" s="1212"/>
      <c r="X15" s="1212"/>
      <c r="Y15" s="1212"/>
      <c r="Z15" s="1212"/>
      <c r="AA15" s="1212"/>
      <c r="AB15" s="1212"/>
      <c r="AC15" s="1212"/>
      <c r="AD15" s="1212"/>
      <c r="AE15" s="1213"/>
    </row>
    <row r="16" spans="1:32" ht="13.95" customHeight="1" x14ac:dyDescent="0.45">
      <c r="A16" s="683"/>
      <c r="B16" s="684"/>
      <c r="C16" s="1229"/>
      <c r="D16" s="1229"/>
      <c r="E16" s="1229"/>
      <c r="F16" s="1229"/>
      <c r="G16" s="1229"/>
      <c r="H16" s="1229"/>
      <c r="I16" s="1229"/>
      <c r="J16" s="1229"/>
      <c r="K16" s="1229"/>
      <c r="L16" s="1229"/>
      <c r="M16" s="1229"/>
      <c r="N16" s="1230"/>
      <c r="O16" s="1214"/>
      <c r="P16" s="1215"/>
      <c r="Q16" s="1215"/>
      <c r="R16" s="1215"/>
      <c r="S16" s="1215"/>
      <c r="T16" s="1215"/>
      <c r="U16" s="1215"/>
      <c r="V16" s="1215"/>
      <c r="W16" s="1215"/>
      <c r="X16" s="1215"/>
      <c r="Y16" s="1215"/>
      <c r="Z16" s="1215"/>
      <c r="AA16" s="1215"/>
      <c r="AB16" s="1215"/>
      <c r="AC16" s="1215"/>
      <c r="AD16" s="1215"/>
      <c r="AE16" s="1216"/>
    </row>
    <row r="17" spans="1:32" ht="3.6" customHeight="1" x14ac:dyDescent="0.45">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row>
    <row r="18" spans="1:32" ht="13.95" customHeight="1" x14ac:dyDescent="0.45">
      <c r="A18" s="656" t="s">
        <v>1068</v>
      </c>
      <c r="B18" s="658" t="s">
        <v>1072</v>
      </c>
      <c r="C18" s="685"/>
      <c r="D18" s="685"/>
      <c r="E18" s="685"/>
      <c r="F18" s="685"/>
      <c r="G18" s="685"/>
      <c r="H18" s="685"/>
      <c r="I18" s="685"/>
      <c r="J18" s="685"/>
      <c r="K18" s="685"/>
      <c r="L18" s="685"/>
      <c r="M18" s="658" t="s">
        <v>992</v>
      </c>
      <c r="N18" s="685"/>
      <c r="O18" s="685"/>
      <c r="P18" s="685"/>
      <c r="Q18" s="685"/>
      <c r="R18" s="685"/>
      <c r="S18" s="685"/>
      <c r="T18" s="685"/>
      <c r="U18" s="685"/>
      <c r="V18" s="685"/>
      <c r="W18" s="685"/>
      <c r="X18" s="685"/>
      <c r="Y18" s="685"/>
      <c r="Z18" s="685"/>
      <c r="AA18" s="685"/>
      <c r="AB18" s="685"/>
      <c r="AC18" s="685"/>
      <c r="AD18" s="685"/>
      <c r="AE18" s="685"/>
    </row>
    <row r="19" spans="1:32" ht="13.95" customHeight="1" x14ac:dyDescent="0.45">
      <c r="A19" s="619"/>
      <c r="B19" s="633"/>
      <c r="C19" s="598" t="s">
        <v>1464</v>
      </c>
      <c r="D19" s="598"/>
      <c r="E19" s="686"/>
      <c r="F19" s="686"/>
      <c r="G19" s="686"/>
      <c r="H19" s="686"/>
      <c r="I19" s="686"/>
      <c r="J19" s="686"/>
      <c r="K19" s="619"/>
      <c r="L19" s="598"/>
      <c r="M19" s="598"/>
      <c r="N19" s="619"/>
      <c r="O19" s="619"/>
      <c r="P19" s="619"/>
      <c r="Q19" s="619"/>
      <c r="R19" s="619"/>
      <c r="S19" s="619"/>
      <c r="T19" s="619"/>
      <c r="U19" s="619"/>
      <c r="V19" s="619"/>
      <c r="W19" s="619"/>
      <c r="X19" s="619"/>
      <c r="Y19" s="619"/>
      <c r="Z19" s="619"/>
      <c r="AA19" s="619"/>
      <c r="AB19" s="619"/>
      <c r="AC19" s="619"/>
      <c r="AD19" s="619"/>
      <c r="AE19" s="619"/>
    </row>
    <row r="20" spans="1:32" ht="13.95" customHeight="1" x14ac:dyDescent="0.45">
      <c r="A20" s="619"/>
      <c r="B20" s="619"/>
      <c r="C20" s="1200" t="s">
        <v>1073</v>
      </c>
      <c r="D20" s="1200"/>
      <c r="E20" s="1200"/>
      <c r="F20" s="1200"/>
      <c r="G20" s="1200"/>
      <c r="H20" s="1200"/>
      <c r="I20" s="1200"/>
      <c r="J20" s="1200"/>
      <c r="K20" s="619" t="s">
        <v>1007</v>
      </c>
      <c r="L20" s="633"/>
      <c r="M20" s="598" t="s">
        <v>1409</v>
      </c>
      <c r="N20" s="619"/>
      <c r="O20" s="633"/>
      <c r="P20" s="598" t="s">
        <v>1410</v>
      </c>
      <c r="Q20" s="619"/>
      <c r="R20" s="619"/>
      <c r="S20" s="619"/>
      <c r="T20" s="619"/>
      <c r="U20" s="619"/>
      <c r="V20" s="619"/>
      <c r="W20" s="619"/>
      <c r="X20" s="619"/>
      <c r="Y20" s="619"/>
      <c r="Z20" s="619"/>
      <c r="AA20" s="619"/>
      <c r="AB20" s="619"/>
      <c r="AC20" s="619"/>
      <c r="AD20" s="619"/>
      <c r="AE20" s="619"/>
    </row>
    <row r="21" spans="1:32" ht="13.95" customHeight="1" x14ac:dyDescent="0.45">
      <c r="A21" s="950"/>
      <c r="B21" s="951"/>
      <c r="C21" s="598" t="s">
        <v>1579</v>
      </c>
      <c r="D21" s="949"/>
      <c r="E21" s="949"/>
      <c r="F21" s="949"/>
      <c r="G21" s="949"/>
      <c r="H21" s="949"/>
      <c r="I21" s="949"/>
      <c r="J21" s="949"/>
      <c r="K21" s="950"/>
      <c r="L21" s="950"/>
      <c r="M21" s="598"/>
      <c r="N21" s="950"/>
      <c r="O21" s="950"/>
      <c r="P21" s="598"/>
      <c r="Q21" s="950"/>
      <c r="R21" s="950"/>
      <c r="S21" s="950"/>
      <c r="T21" s="950"/>
      <c r="U21" s="950"/>
      <c r="V21" s="950"/>
      <c r="W21" s="950"/>
      <c r="X21" s="950"/>
      <c r="Y21" s="950"/>
      <c r="Z21" s="950"/>
      <c r="AA21" s="950"/>
      <c r="AB21" s="950"/>
      <c r="AC21" s="950"/>
      <c r="AD21" s="950"/>
      <c r="AE21" s="950"/>
    </row>
    <row r="22" spans="1:32" ht="3" customHeight="1" x14ac:dyDescent="0.45">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row>
    <row r="23" spans="1:32" ht="13.95" customHeight="1" x14ac:dyDescent="0.45">
      <c r="A23" s="656" t="s">
        <v>1071</v>
      </c>
      <c r="B23" s="658" t="s">
        <v>1411</v>
      </c>
      <c r="C23" s="685"/>
      <c r="D23" s="685"/>
      <c r="E23" s="685"/>
      <c r="F23" s="685"/>
      <c r="G23" s="685"/>
      <c r="H23" s="685"/>
      <c r="I23" s="685"/>
      <c r="J23" s="685"/>
      <c r="K23" s="685"/>
      <c r="L23" s="685"/>
      <c r="M23" s="658" t="s">
        <v>992</v>
      </c>
      <c r="N23" s="685"/>
      <c r="O23" s="685"/>
      <c r="P23" s="685"/>
      <c r="Q23" s="685"/>
      <c r="R23" s="685"/>
      <c r="S23" s="685"/>
      <c r="T23" s="685"/>
      <c r="U23" s="685"/>
      <c r="V23" s="685"/>
      <c r="W23" s="685"/>
      <c r="X23" s="685"/>
      <c r="Y23" s="685"/>
      <c r="Z23" s="685"/>
      <c r="AA23" s="685"/>
      <c r="AB23" s="685"/>
      <c r="AC23" s="685"/>
      <c r="AD23" s="685"/>
      <c r="AE23" s="685"/>
      <c r="AF23" s="632"/>
    </row>
    <row r="24" spans="1:32" ht="12.6" customHeight="1" x14ac:dyDescent="0.45">
      <c r="A24" s="619"/>
      <c r="B24" s="619" t="s">
        <v>993</v>
      </c>
      <c r="C24" s="633"/>
      <c r="D24" s="683" t="s">
        <v>1412</v>
      </c>
      <c r="E24" s="619"/>
      <c r="F24" s="619"/>
      <c r="G24" s="619"/>
      <c r="H24" s="619"/>
      <c r="I24" s="619"/>
      <c r="J24" s="619"/>
      <c r="K24" s="619"/>
      <c r="L24" s="619"/>
      <c r="M24" s="619"/>
      <c r="N24" s="619"/>
      <c r="O24" s="619"/>
      <c r="P24" s="619"/>
      <c r="Q24" s="619"/>
      <c r="R24" s="619"/>
      <c r="S24" s="619"/>
      <c r="T24" s="619"/>
      <c r="U24" s="619"/>
      <c r="V24" s="619"/>
      <c r="W24" s="619"/>
      <c r="X24" s="619"/>
      <c r="Y24" s="619"/>
      <c r="Z24" s="619"/>
      <c r="AA24" s="619"/>
      <c r="AB24" s="619"/>
      <c r="AC24" s="619"/>
      <c r="AD24" s="619"/>
      <c r="AE24" s="619"/>
    </row>
    <row r="25" spans="1:32" ht="12.6" customHeight="1" x14ac:dyDescent="0.45">
      <c r="A25" s="619"/>
      <c r="B25" s="619" t="s">
        <v>995</v>
      </c>
      <c r="C25" s="633"/>
      <c r="D25" s="617" t="s">
        <v>1413</v>
      </c>
      <c r="E25" s="619"/>
      <c r="F25" s="619"/>
      <c r="G25" s="619"/>
      <c r="H25" s="619"/>
      <c r="I25" s="619"/>
      <c r="J25" s="619"/>
      <c r="K25" s="619"/>
      <c r="L25" s="619"/>
      <c r="M25" s="619"/>
      <c r="N25" s="619"/>
      <c r="O25" s="619"/>
      <c r="P25" s="619"/>
      <c r="Q25" s="619"/>
      <c r="R25" s="619"/>
      <c r="S25" s="619"/>
      <c r="T25" s="619"/>
      <c r="U25" s="619"/>
      <c r="V25" s="619"/>
      <c r="W25" s="619"/>
      <c r="X25" s="619"/>
      <c r="Y25" s="619"/>
      <c r="Z25" s="619"/>
      <c r="AA25" s="619"/>
      <c r="AB25" s="619"/>
      <c r="AC25" s="619"/>
      <c r="AD25" s="619"/>
      <c r="AE25" s="619"/>
    </row>
    <row r="26" spans="1:32" ht="4.95" customHeight="1" x14ac:dyDescent="0.45">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row>
    <row r="27" spans="1:32" x14ac:dyDescent="0.45">
      <c r="A27" s="687" t="s">
        <v>969</v>
      </c>
      <c r="B27" s="688" t="s">
        <v>970</v>
      </c>
      <c r="C27" s="689"/>
      <c r="D27" s="689"/>
      <c r="E27" s="689"/>
      <c r="F27" s="689"/>
      <c r="G27" s="689"/>
      <c r="H27" s="690"/>
      <c r="I27" s="687">
        <v>2</v>
      </c>
      <c r="J27" s="688" t="s">
        <v>1075</v>
      </c>
      <c r="K27" s="689"/>
      <c r="L27" s="689"/>
      <c r="M27" s="677"/>
      <c r="N27" s="677"/>
      <c r="O27" s="677"/>
      <c r="P27" s="678"/>
      <c r="Q27" s="598"/>
      <c r="R27" s="691" t="s">
        <v>988</v>
      </c>
      <c r="S27" s="598"/>
      <c r="T27" s="598"/>
      <c r="U27" s="598"/>
      <c r="V27" s="598"/>
      <c r="W27" s="598"/>
      <c r="X27" s="598"/>
      <c r="Y27" s="598"/>
      <c r="Z27" s="598"/>
      <c r="AA27" s="598"/>
      <c r="AB27" s="598"/>
      <c r="AC27" s="598"/>
      <c r="AD27" s="598"/>
      <c r="AE27" s="598"/>
    </row>
    <row r="28" spans="1:32" ht="12.6" customHeight="1" x14ac:dyDescent="0.45">
      <c r="A28" s="619"/>
      <c r="B28" s="619"/>
      <c r="C28" s="598"/>
      <c r="D28" s="598"/>
      <c r="E28" s="598"/>
      <c r="F28" s="598"/>
      <c r="G28" s="598"/>
      <c r="H28" s="598"/>
      <c r="I28" s="598"/>
      <c r="J28" s="598"/>
      <c r="K28" s="598"/>
      <c r="L28" s="598"/>
      <c r="M28" s="598"/>
      <c r="N28" s="598"/>
      <c r="O28" s="598"/>
      <c r="P28" s="598"/>
      <c r="Q28" s="598"/>
      <c r="R28" s="691" t="s">
        <v>989</v>
      </c>
      <c r="S28" s="598"/>
      <c r="T28" s="598"/>
      <c r="U28" s="598"/>
      <c r="V28" s="598"/>
      <c r="W28" s="598"/>
      <c r="X28" s="598"/>
      <c r="Y28" s="598"/>
      <c r="Z28" s="598"/>
      <c r="AA28" s="598"/>
      <c r="AB28" s="598"/>
      <c r="AC28" s="598"/>
      <c r="AD28" s="598"/>
      <c r="AE28" s="598"/>
    </row>
    <row r="29" spans="1:32" ht="3.6" customHeight="1" x14ac:dyDescent="0.45">
      <c r="A29" s="619"/>
      <c r="B29" s="619"/>
      <c r="C29" s="598"/>
      <c r="D29" s="598"/>
      <c r="E29" s="598"/>
      <c r="F29" s="598"/>
      <c r="G29" s="598"/>
      <c r="H29" s="598"/>
      <c r="I29" s="598"/>
      <c r="J29" s="598"/>
      <c r="K29" s="598"/>
      <c r="L29" s="598"/>
      <c r="M29" s="598"/>
      <c r="N29" s="598"/>
      <c r="O29" s="598"/>
      <c r="P29" s="598"/>
      <c r="Q29" s="598"/>
      <c r="R29" s="691"/>
      <c r="S29" s="598"/>
      <c r="T29" s="598"/>
      <c r="U29" s="598"/>
      <c r="V29" s="598"/>
      <c r="W29" s="598"/>
      <c r="X29" s="598"/>
      <c r="Y29" s="598"/>
      <c r="Z29" s="598"/>
      <c r="AA29" s="598"/>
      <c r="AB29" s="598"/>
      <c r="AC29" s="598"/>
      <c r="AD29" s="598"/>
      <c r="AE29" s="598"/>
    </row>
    <row r="30" spans="1:32" ht="12.6" customHeight="1" x14ac:dyDescent="0.45">
      <c r="A30" s="656" t="s">
        <v>972</v>
      </c>
      <c r="B30" s="657" t="s">
        <v>1076</v>
      </c>
      <c r="C30" s="658"/>
      <c r="D30" s="658"/>
      <c r="E30" s="658"/>
      <c r="F30" s="658"/>
      <c r="G30" s="658"/>
      <c r="H30" s="658"/>
      <c r="I30" s="658"/>
      <c r="J30" s="658" t="s">
        <v>992</v>
      </c>
      <c r="K30" s="658"/>
      <c r="L30" s="658"/>
      <c r="M30" s="658"/>
      <c r="N30" s="658"/>
      <c r="O30" s="658"/>
      <c r="P30" s="658"/>
      <c r="Q30" s="658"/>
      <c r="R30" s="658"/>
      <c r="S30" s="658"/>
      <c r="T30" s="658"/>
      <c r="U30" s="658"/>
      <c r="V30" s="658"/>
      <c r="W30" s="658"/>
      <c r="X30" s="658"/>
      <c r="Y30" s="658"/>
      <c r="Z30" s="658"/>
      <c r="AA30" s="658"/>
      <c r="AB30" s="658"/>
      <c r="AC30" s="658"/>
      <c r="AD30" s="658"/>
      <c r="AE30" s="658"/>
    </row>
    <row r="31" spans="1:32" ht="13.95" customHeight="1" x14ac:dyDescent="0.45">
      <c r="A31" s="619"/>
      <c r="B31" s="619" t="s">
        <v>993</v>
      </c>
      <c r="C31" s="1200" t="s">
        <v>1077</v>
      </c>
      <c r="D31" s="1200"/>
      <c r="E31" s="1200"/>
      <c r="F31" s="633"/>
      <c r="G31" s="1221" t="s">
        <v>1078</v>
      </c>
      <c r="H31" s="1221"/>
      <c r="I31" s="1221"/>
      <c r="J31" s="1221"/>
      <c r="K31" s="1221"/>
      <c r="L31" s="1221"/>
      <c r="M31" s="1221"/>
      <c r="N31" s="1221"/>
      <c r="O31" s="598"/>
      <c r="P31" s="633"/>
      <c r="Q31" s="598" t="s">
        <v>1079</v>
      </c>
      <c r="R31" s="598"/>
      <c r="S31" s="598"/>
      <c r="T31" s="598"/>
      <c r="U31" s="598"/>
      <c r="V31" s="598"/>
      <c r="W31" s="598"/>
      <c r="X31" s="633"/>
      <c r="Y31" s="1221" t="s">
        <v>1080</v>
      </c>
      <c r="Z31" s="1221"/>
      <c r="AA31" s="1221"/>
      <c r="AB31" s="1221"/>
      <c r="AC31" s="1221"/>
      <c r="AD31" s="1221"/>
      <c r="AE31" s="1221"/>
    </row>
    <row r="32" spans="1:32" s="632" customFormat="1" ht="13.95" customHeight="1" x14ac:dyDescent="0.45">
      <c r="A32" s="619"/>
      <c r="B32" s="619"/>
      <c r="C32" s="617"/>
      <c r="D32" s="617"/>
      <c r="E32" s="617"/>
      <c r="F32" s="598"/>
      <c r="G32" s="1221"/>
      <c r="H32" s="1221"/>
      <c r="I32" s="1221"/>
      <c r="J32" s="1221"/>
      <c r="K32" s="1221"/>
      <c r="L32" s="1221"/>
      <c r="M32" s="1221"/>
      <c r="N32" s="1221"/>
      <c r="O32" s="598"/>
      <c r="P32" s="598"/>
      <c r="Q32" s="598"/>
      <c r="R32" s="598"/>
      <c r="S32" s="598"/>
      <c r="T32" s="598"/>
      <c r="U32" s="598"/>
      <c r="V32" s="598"/>
      <c r="W32" s="692"/>
      <c r="X32" s="692"/>
      <c r="Y32" s="1222"/>
      <c r="Z32" s="1222"/>
      <c r="AA32" s="1222"/>
      <c r="AB32" s="1222"/>
      <c r="AC32" s="1222"/>
      <c r="AD32" s="1222"/>
      <c r="AE32" s="1222"/>
      <c r="AF32" s="1"/>
    </row>
    <row r="33" spans="1:32" s="632" customFormat="1" ht="13.95" customHeight="1" x14ac:dyDescent="0.45">
      <c r="A33" s="619"/>
      <c r="B33" s="619" t="s">
        <v>995</v>
      </c>
      <c r="C33" s="598" t="s">
        <v>1081</v>
      </c>
      <c r="D33" s="598"/>
      <c r="E33" s="598"/>
      <c r="F33" s="598"/>
      <c r="G33" s="598"/>
      <c r="H33" s="598"/>
      <c r="I33" s="598"/>
      <c r="J33" s="598"/>
      <c r="K33" s="598"/>
      <c r="L33" s="598"/>
      <c r="M33" s="598"/>
      <c r="N33" s="598"/>
      <c r="O33" s="598"/>
      <c r="P33" s="1208"/>
      <c r="Q33" s="1209"/>
      <c r="R33" s="1209"/>
      <c r="S33" s="1209"/>
      <c r="T33" s="1209"/>
      <c r="U33" s="1209"/>
      <c r="V33" s="1209"/>
      <c r="W33" s="1209"/>
      <c r="X33" s="1209"/>
      <c r="Y33" s="1209"/>
      <c r="Z33" s="1209"/>
      <c r="AA33" s="1209"/>
      <c r="AB33" s="1209"/>
      <c r="AC33" s="1209"/>
      <c r="AD33" s="1209"/>
      <c r="AE33" s="1210"/>
      <c r="AF33" s="1"/>
    </row>
    <row r="34" spans="1:32" s="632" customFormat="1" ht="13.95" customHeight="1" x14ac:dyDescent="0.45">
      <c r="A34" s="619"/>
      <c r="B34" s="619"/>
      <c r="C34" s="633"/>
      <c r="D34" s="1223" t="s">
        <v>1363</v>
      </c>
      <c r="E34" s="1223"/>
      <c r="F34" s="1223"/>
      <c r="G34" s="1223"/>
      <c r="H34" s="1223"/>
      <c r="I34" s="1223"/>
      <c r="J34" s="1223"/>
      <c r="K34" s="1223"/>
      <c r="L34" s="1223"/>
      <c r="M34" s="1223"/>
      <c r="N34" s="1223"/>
      <c r="O34" s="1223"/>
      <c r="P34" s="1211"/>
      <c r="Q34" s="1212"/>
      <c r="R34" s="1212"/>
      <c r="S34" s="1212"/>
      <c r="T34" s="1212"/>
      <c r="U34" s="1212"/>
      <c r="V34" s="1212"/>
      <c r="W34" s="1212"/>
      <c r="X34" s="1212"/>
      <c r="Y34" s="1212"/>
      <c r="Z34" s="1212"/>
      <c r="AA34" s="1212"/>
      <c r="AB34" s="1212"/>
      <c r="AC34" s="1212"/>
      <c r="AD34" s="1212"/>
      <c r="AE34" s="1213"/>
      <c r="AF34" s="1"/>
    </row>
    <row r="35" spans="1:32" s="632" customFormat="1" ht="13.95" customHeight="1" x14ac:dyDescent="0.45">
      <c r="A35" s="619"/>
      <c r="B35" s="619"/>
      <c r="C35" s="633"/>
      <c r="D35" s="1200" t="s">
        <v>1082</v>
      </c>
      <c r="E35" s="1200"/>
      <c r="F35" s="1224" t="s">
        <v>1083</v>
      </c>
      <c r="G35" s="1224"/>
      <c r="H35" s="1224"/>
      <c r="I35" s="1224"/>
      <c r="J35" s="1224"/>
      <c r="K35" s="1224"/>
      <c r="L35" s="1224"/>
      <c r="M35" s="1224"/>
      <c r="N35" s="1224"/>
      <c r="O35" s="1224"/>
      <c r="P35" s="1214"/>
      <c r="Q35" s="1215"/>
      <c r="R35" s="1215"/>
      <c r="S35" s="1215"/>
      <c r="T35" s="1215"/>
      <c r="U35" s="1215"/>
      <c r="V35" s="1215"/>
      <c r="W35" s="1215"/>
      <c r="X35" s="1215"/>
      <c r="Y35" s="1215"/>
      <c r="Z35" s="1215"/>
      <c r="AA35" s="1215"/>
      <c r="AB35" s="1215"/>
      <c r="AC35" s="1215"/>
      <c r="AD35" s="1215"/>
      <c r="AE35" s="1216"/>
      <c r="AF35" s="1"/>
    </row>
    <row r="36" spans="1:32" s="632" customFormat="1" ht="13.95" customHeight="1" x14ac:dyDescent="0.45">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spans="1:32" s="632" customFormat="1" ht="13.95" customHeight="1" x14ac:dyDescent="0.45">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s="632" customFormat="1" ht="13.95" customHeight="1" x14ac:dyDescent="0.45">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s="632" customFormat="1" ht="13.95" customHeight="1" x14ac:dyDescent="0.45">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s="632" customFormat="1" ht="13.95" customHeight="1" x14ac:dyDescent="0.45">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s="632" customFormat="1" ht="13.95" customHeight="1" x14ac:dyDescent="0.45">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s="632" customFormat="1" ht="13.95" customHeight="1" x14ac:dyDescent="0.45">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s="632" customFormat="1" ht="13.95" customHeight="1" x14ac:dyDescent="0.45">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632" customFormat="1" ht="13.95" customHeight="1" x14ac:dyDescent="0.45">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632" customFormat="1" ht="13.95" customHeight="1" x14ac:dyDescent="0.45">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632" customFormat="1" ht="13.95" customHeight="1" x14ac:dyDescent="0.45">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632" customFormat="1" ht="13.95" customHeight="1" x14ac:dyDescent="0.45">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s="632" customFormat="1" ht="13.95" customHeight="1" x14ac:dyDescent="0.45">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3:32" s="632" customFormat="1" ht="13.95" customHeight="1" x14ac:dyDescent="0.45">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3:32" s="632" customFormat="1" ht="13.95" customHeight="1" x14ac:dyDescent="0.45">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sheetData>
  <mergeCells count="26">
    <mergeCell ref="R1:S1"/>
    <mergeCell ref="R5:U5"/>
    <mergeCell ref="V5:Y5"/>
    <mergeCell ref="D6:F6"/>
    <mergeCell ref="R6:U6"/>
    <mergeCell ref="V6:W6"/>
    <mergeCell ref="V7:W7"/>
    <mergeCell ref="R8:U8"/>
    <mergeCell ref="V8:W8"/>
    <mergeCell ref="J9:O9"/>
    <mergeCell ref="O12:AE16"/>
    <mergeCell ref="C14:N16"/>
    <mergeCell ref="D7:E7"/>
    <mergeCell ref="F7:H7"/>
    <mergeCell ref="I7:J7"/>
    <mergeCell ref="M7:N7"/>
    <mergeCell ref="O7:Q7"/>
    <mergeCell ref="R7:U7"/>
    <mergeCell ref="C20:J20"/>
    <mergeCell ref="C31:E31"/>
    <mergeCell ref="G31:N32"/>
    <mergeCell ref="Y31:AE32"/>
    <mergeCell ref="P33:AE35"/>
    <mergeCell ref="D34:O34"/>
    <mergeCell ref="D35:E35"/>
    <mergeCell ref="F35:O35"/>
  </mergeCells>
  <phoneticPr fontId="2"/>
  <conditionalFormatting sqref="C5:C7 V9 AD9 Z9 V6:W8">
    <cfRule type="expression" dxfId="393" priority="20">
      <formula>C5&lt;&gt;""</formula>
    </cfRule>
  </conditionalFormatting>
  <conditionalFormatting sqref="R9">
    <cfRule type="expression" dxfId="392" priority="21">
      <formula>R9&lt;&gt;""</formula>
    </cfRule>
  </conditionalFormatting>
  <conditionalFormatting sqref="X9">
    <cfRule type="expression" dxfId="391" priority="17">
      <formula>X9&lt;&gt;""</formula>
    </cfRule>
  </conditionalFormatting>
  <conditionalFormatting sqref="B12">
    <cfRule type="expression" dxfId="390" priority="16">
      <formula>B12&lt;&gt;""</formula>
    </cfRule>
  </conditionalFormatting>
  <conditionalFormatting sqref="O12">
    <cfRule type="expression" dxfId="389" priority="15">
      <formula>O12&lt;&gt;""</formula>
    </cfRule>
  </conditionalFormatting>
  <conditionalFormatting sqref="M7:N7 I7:J7">
    <cfRule type="expression" dxfId="388" priority="19">
      <formula>I7&lt;&gt;""</formula>
    </cfRule>
  </conditionalFormatting>
  <conditionalFormatting sqref="L20">
    <cfRule type="expression" dxfId="387" priority="14">
      <formula>L20&lt;&gt;""</formula>
    </cfRule>
  </conditionalFormatting>
  <conditionalFormatting sqref="O20">
    <cfRule type="expression" dxfId="386" priority="12">
      <formula>O20&lt;&gt;""</formula>
    </cfRule>
  </conditionalFormatting>
  <conditionalFormatting sqref="R9">
    <cfRule type="expression" dxfId="385" priority="18">
      <formula>R9&lt;&gt;""</formula>
    </cfRule>
  </conditionalFormatting>
  <conditionalFormatting sqref="B19">
    <cfRule type="expression" dxfId="384" priority="13">
      <formula>B19&lt;&gt;""</formula>
    </cfRule>
  </conditionalFormatting>
  <conditionalFormatting sqref="C8">
    <cfRule type="expression" dxfId="383" priority="11">
      <formula>C8&lt;&gt;""</formula>
    </cfRule>
  </conditionalFormatting>
  <conditionalFormatting sqref="C9">
    <cfRule type="expression" dxfId="382" priority="10">
      <formula>C9&lt;&gt;""</formula>
    </cfRule>
  </conditionalFormatting>
  <conditionalFormatting sqref="K27">
    <cfRule type="expression" dxfId="381" priority="9">
      <formula>K27&lt;&gt;""</formula>
    </cfRule>
  </conditionalFormatting>
  <conditionalFormatting sqref="X31">
    <cfRule type="expression" dxfId="380" priority="5">
      <formula>X31&lt;&gt;""</formula>
    </cfRule>
  </conditionalFormatting>
  <conditionalFormatting sqref="P33:AE35">
    <cfRule type="expression" dxfId="379" priority="4">
      <formula>P33&lt;&gt;""</formula>
    </cfRule>
  </conditionalFormatting>
  <conditionalFormatting sqref="F31">
    <cfRule type="expression" dxfId="378" priority="8">
      <formula>F31&lt;&gt;""</formula>
    </cfRule>
  </conditionalFormatting>
  <conditionalFormatting sqref="C34:C35">
    <cfRule type="expression" dxfId="377" priority="6">
      <formula>C34&lt;&gt;""</formula>
    </cfRule>
  </conditionalFormatting>
  <conditionalFormatting sqref="P31">
    <cfRule type="expression" dxfId="376" priority="7">
      <formula>P31&lt;&gt;""</formula>
    </cfRule>
  </conditionalFormatting>
  <conditionalFormatting sqref="C24">
    <cfRule type="expression" dxfId="375" priority="3">
      <formula>C24&lt;&gt;""</formula>
    </cfRule>
  </conditionalFormatting>
  <conditionalFormatting sqref="C25">
    <cfRule type="expression" dxfId="374" priority="2">
      <formula>C25&lt;&gt;""</formula>
    </cfRule>
  </conditionalFormatting>
  <conditionalFormatting sqref="B21">
    <cfRule type="expression" dxfId="373" priority="1">
      <formula>B21&lt;&gt;""</formula>
    </cfRule>
  </conditionalFormatting>
  <dataValidations count="3">
    <dataValidation type="list" allowBlank="1" showInputMessage="1" showErrorMessage="1" sqref="I7:J7 M7:N7" xr:uid="{00000000-0002-0000-1300-000000000000}">
      <formula1>"0,1,2,3,4,5"</formula1>
    </dataValidation>
    <dataValidation type="list" allowBlank="1" showInputMessage="1" showErrorMessage="1" sqref="V6:W8" xr:uid="{00000000-0002-0000-1300-000001000000}">
      <formula1>"1,2,3,4,5,6,7,8,9,10,11,12"</formula1>
    </dataValidation>
    <dataValidation type="list" allowBlank="1" showInputMessage="1" showErrorMessage="1" sqref="B12 X9 R9 B19 B21 C34:C35 C5:C9 L20 F31 P31 X31 C24:C25 O20" xr:uid="{00000000-0002-0000-1300-000002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AK44"/>
  <sheetViews>
    <sheetView view="pageBreakPreview" zoomScale="115" zoomScaleNormal="100" zoomScaleSheetLayoutView="115" workbookViewId="0">
      <selection activeCell="X39" sqref="X39"/>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IF([1]共通!$C$5&lt;&gt;"",[1]共通!$C$5,"")</f>
        <v/>
      </c>
      <c r="U1" s="558"/>
      <c r="V1" s="558"/>
      <c r="W1" s="558"/>
      <c r="X1" s="558"/>
      <c r="Y1" s="558"/>
      <c r="Z1" s="558"/>
      <c r="AA1" s="558"/>
      <c r="AB1" s="558"/>
      <c r="AC1" s="558"/>
      <c r="AD1" s="558"/>
      <c r="AE1" s="558"/>
      <c r="AF1" s="558"/>
    </row>
    <row r="2" spans="1:32" x14ac:dyDescent="0.45">
      <c r="A2" s="609" t="s">
        <v>969</v>
      </c>
      <c r="B2" s="610" t="s">
        <v>970</v>
      </c>
      <c r="C2" s="611"/>
      <c r="D2" s="611"/>
      <c r="E2" s="611"/>
      <c r="F2" s="611"/>
      <c r="G2" s="611"/>
      <c r="H2" s="612"/>
      <c r="I2" s="609">
        <v>2</v>
      </c>
      <c r="J2" s="610" t="s">
        <v>1075</v>
      </c>
      <c r="K2" s="611"/>
      <c r="L2" s="611"/>
      <c r="M2" s="607"/>
      <c r="N2" s="607"/>
      <c r="O2" s="607"/>
      <c r="P2" s="613"/>
      <c r="R2" s="559" t="s">
        <v>988</v>
      </c>
    </row>
    <row r="3" spans="1:32" x14ac:dyDescent="0.45">
      <c r="A3" s="1"/>
      <c r="B3" s="1"/>
      <c r="R3" s="559" t="s">
        <v>989</v>
      </c>
    </row>
    <row r="4" spans="1:32" x14ac:dyDescent="0.45">
      <c r="A4" s="560" t="s">
        <v>990</v>
      </c>
      <c r="B4" s="1264" t="s">
        <v>1084</v>
      </c>
      <c r="C4" s="1264"/>
      <c r="D4" s="1264"/>
      <c r="E4" s="1264"/>
      <c r="F4" s="1264"/>
      <c r="G4" s="561"/>
      <c r="H4" s="561"/>
      <c r="I4" s="561"/>
      <c r="J4" s="561" t="s">
        <v>992</v>
      </c>
      <c r="K4" s="561"/>
      <c r="L4" s="561"/>
      <c r="M4" s="561"/>
      <c r="N4" s="561"/>
      <c r="O4" s="561"/>
      <c r="P4" s="561"/>
      <c r="Q4" s="561"/>
      <c r="R4" s="561"/>
      <c r="S4" s="561"/>
      <c r="T4" s="561"/>
      <c r="U4" s="561"/>
      <c r="V4" s="561"/>
      <c r="W4" s="561"/>
      <c r="X4" s="561"/>
      <c r="Y4" s="561"/>
      <c r="Z4" s="561"/>
      <c r="AA4" s="561"/>
      <c r="AB4" s="561"/>
      <c r="AC4" s="561"/>
      <c r="AD4" s="561"/>
      <c r="AE4" s="561"/>
    </row>
    <row r="5" spans="1:32" x14ac:dyDescent="0.45">
      <c r="A5" s="1"/>
      <c r="B5" s="1187" t="s">
        <v>1066</v>
      </c>
      <c r="C5" s="1187"/>
      <c r="D5" s="1187"/>
      <c r="E5" s="1161" t="s">
        <v>1364</v>
      </c>
      <c r="F5" s="1162"/>
      <c r="G5" s="1162"/>
      <c r="H5" s="1162"/>
      <c r="I5" s="1162"/>
      <c r="J5" s="1163"/>
      <c r="K5" s="1161" t="s">
        <v>1365</v>
      </c>
      <c r="L5" s="1162"/>
      <c r="M5" s="1162"/>
      <c r="N5" s="1162"/>
      <c r="O5" s="1162"/>
      <c r="P5" s="1163"/>
      <c r="Q5" s="1161" t="s">
        <v>1366</v>
      </c>
      <c r="R5" s="1162"/>
      <c r="S5" s="1162"/>
      <c r="T5" s="1162"/>
      <c r="U5" s="1162"/>
      <c r="V5" s="1163"/>
      <c r="W5" s="1161" t="s">
        <v>1367</v>
      </c>
      <c r="X5" s="1162"/>
      <c r="Y5" s="1162"/>
      <c r="Z5" s="1162"/>
      <c r="AA5" s="1162"/>
      <c r="AB5" s="1163"/>
      <c r="AC5" s="632"/>
      <c r="AD5" s="632"/>
      <c r="AE5" s="632"/>
    </row>
    <row r="6" spans="1:32" x14ac:dyDescent="0.45">
      <c r="A6" s="1"/>
      <c r="B6" s="625" t="s">
        <v>993</v>
      </c>
      <c r="C6" s="1256" t="s">
        <v>1085</v>
      </c>
      <c r="D6" s="1257"/>
      <c r="E6" s="638"/>
      <c r="F6" s="565" t="s">
        <v>1086</v>
      </c>
      <c r="G6" s="565"/>
      <c r="H6" s="638"/>
      <c r="I6" s="565" t="s">
        <v>1082</v>
      </c>
      <c r="J6" s="618"/>
      <c r="K6" s="638"/>
      <c r="L6" s="565" t="s">
        <v>1086</v>
      </c>
      <c r="M6" s="565"/>
      <c r="N6" s="638"/>
      <c r="O6" s="565" t="s">
        <v>1082</v>
      </c>
      <c r="P6" s="618"/>
      <c r="Q6" s="638"/>
      <c r="R6" s="565" t="s">
        <v>1086</v>
      </c>
      <c r="S6" s="565"/>
      <c r="T6" s="638"/>
      <c r="U6" s="565" t="s">
        <v>1082</v>
      </c>
      <c r="V6" s="618"/>
      <c r="W6" s="638"/>
      <c r="X6" s="565" t="s">
        <v>1086</v>
      </c>
      <c r="Y6" s="565"/>
      <c r="Z6" s="638"/>
      <c r="AA6" s="565" t="s">
        <v>1082</v>
      </c>
      <c r="AB6" s="618"/>
      <c r="AC6" s="632"/>
      <c r="AD6" s="632"/>
      <c r="AE6" s="632"/>
    </row>
    <row r="7" spans="1:32" x14ac:dyDescent="0.45">
      <c r="A7" s="1"/>
      <c r="B7" s="1161" t="s">
        <v>995</v>
      </c>
      <c r="C7" s="1258" t="s">
        <v>1087</v>
      </c>
      <c r="D7" s="1259"/>
      <c r="E7" s="568"/>
      <c r="F7" s="1262" t="s">
        <v>1088</v>
      </c>
      <c r="G7" s="1262"/>
      <c r="H7" s="569"/>
      <c r="I7" s="1262" t="s">
        <v>1033</v>
      </c>
      <c r="J7" s="1263"/>
      <c r="K7" s="569"/>
      <c r="L7" s="1262" t="s">
        <v>1088</v>
      </c>
      <c r="M7" s="1262"/>
      <c r="N7" s="569"/>
      <c r="O7" s="1262" t="s">
        <v>1033</v>
      </c>
      <c r="P7" s="1263"/>
      <c r="Q7" s="569"/>
      <c r="R7" s="1262" t="s">
        <v>1088</v>
      </c>
      <c r="S7" s="1262"/>
      <c r="T7" s="569"/>
      <c r="U7" s="1262" t="s">
        <v>1033</v>
      </c>
      <c r="V7" s="1263"/>
      <c r="W7" s="569"/>
      <c r="X7" s="1262" t="s">
        <v>1088</v>
      </c>
      <c r="Y7" s="1262"/>
      <c r="Z7" s="569"/>
      <c r="AA7" s="1262" t="s">
        <v>1033</v>
      </c>
      <c r="AB7" s="1263"/>
      <c r="AC7" s="632"/>
      <c r="AD7" s="632"/>
      <c r="AE7" s="632"/>
    </row>
    <row r="8" spans="1:32" x14ac:dyDescent="0.45">
      <c r="A8" s="1"/>
      <c r="B8" s="1161"/>
      <c r="C8" s="1260"/>
      <c r="D8" s="1261"/>
      <c r="E8" s="638"/>
      <c r="F8" s="1241" t="s">
        <v>1089</v>
      </c>
      <c r="G8" s="1241"/>
      <c r="H8" s="638"/>
      <c r="I8" s="1241" t="s">
        <v>1082</v>
      </c>
      <c r="J8" s="1245"/>
      <c r="K8" s="638"/>
      <c r="L8" s="1241" t="s">
        <v>1089</v>
      </c>
      <c r="M8" s="1241"/>
      <c r="N8" s="638"/>
      <c r="O8" s="1241" t="s">
        <v>1082</v>
      </c>
      <c r="P8" s="1245"/>
      <c r="Q8" s="638"/>
      <c r="R8" s="1241" t="s">
        <v>1089</v>
      </c>
      <c r="S8" s="1241"/>
      <c r="T8" s="638"/>
      <c r="U8" s="1241" t="s">
        <v>1082</v>
      </c>
      <c r="V8" s="1245"/>
      <c r="W8" s="638"/>
      <c r="X8" s="1241" t="s">
        <v>1089</v>
      </c>
      <c r="Y8" s="1241"/>
      <c r="Z8" s="638"/>
      <c r="AA8" s="1241" t="s">
        <v>1082</v>
      </c>
      <c r="AB8" s="1245"/>
      <c r="AC8" s="632"/>
      <c r="AD8" s="632"/>
      <c r="AE8" s="632"/>
    </row>
    <row r="9" spans="1:32" x14ac:dyDescent="0.45">
      <c r="B9" s="1246" t="s">
        <v>1090</v>
      </c>
      <c r="C9" s="1247"/>
      <c r="D9" s="1248"/>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632"/>
      <c r="AD9" s="632"/>
      <c r="AE9" s="632"/>
    </row>
    <row r="10" spans="1:32" x14ac:dyDescent="0.45">
      <c r="B10" s="1249"/>
      <c r="C10" s="1250"/>
      <c r="D10" s="1251"/>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632"/>
      <c r="AD10" s="632"/>
      <c r="AE10" s="632"/>
    </row>
    <row r="11" spans="1:32" x14ac:dyDescent="0.45">
      <c r="B11" s="1249"/>
      <c r="C11" s="1250"/>
      <c r="D11" s="1251"/>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632"/>
      <c r="AD11" s="632"/>
      <c r="AE11" s="632"/>
    </row>
    <row r="12" spans="1:32" x14ac:dyDescent="0.45">
      <c r="B12" s="1252"/>
      <c r="C12" s="1253"/>
      <c r="D12" s="1254"/>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632"/>
      <c r="AD12" s="632"/>
      <c r="AE12" s="632"/>
    </row>
    <row r="13" spans="1:32" ht="3.6" customHeight="1" x14ac:dyDescent="0.45">
      <c r="A13" s="1"/>
      <c r="B13" s="1"/>
      <c r="AF13" s="632"/>
    </row>
    <row r="14" spans="1:32" ht="13.95" customHeight="1" x14ac:dyDescent="0.45">
      <c r="A14" s="560" t="s">
        <v>1004</v>
      </c>
      <c r="B14" s="634" t="s">
        <v>1091</v>
      </c>
      <c r="C14" s="562"/>
      <c r="D14" s="562"/>
      <c r="E14" s="562"/>
      <c r="F14" s="561"/>
      <c r="G14" s="561"/>
      <c r="H14" s="561"/>
      <c r="I14" s="561"/>
      <c r="J14" s="561" t="s">
        <v>992</v>
      </c>
      <c r="K14" s="561"/>
      <c r="L14" s="561"/>
      <c r="M14" s="561"/>
      <c r="N14" s="561"/>
      <c r="O14" s="561"/>
      <c r="P14" s="561"/>
      <c r="Q14" s="561"/>
      <c r="R14" s="561"/>
      <c r="S14" s="561"/>
      <c r="T14" s="561"/>
      <c r="U14" s="561"/>
      <c r="V14" s="561"/>
      <c r="W14" s="561"/>
      <c r="X14" s="561"/>
      <c r="Y14" s="561"/>
      <c r="Z14" s="561"/>
      <c r="AA14" s="561"/>
      <c r="AB14" s="561"/>
      <c r="AC14" s="561"/>
      <c r="AD14" s="561"/>
      <c r="AE14" s="561"/>
      <c r="AF14" s="632"/>
    </row>
    <row r="15" spans="1:32" ht="13.95" customHeight="1" x14ac:dyDescent="0.45">
      <c r="B15" s="632" t="s">
        <v>993</v>
      </c>
      <c r="C15" s="1242" t="s">
        <v>1092</v>
      </c>
      <c r="D15" s="1242"/>
      <c r="E15" s="638"/>
      <c r="F15" s="1241" t="s">
        <v>1093</v>
      </c>
      <c r="G15" s="1241"/>
      <c r="H15" s="1241"/>
      <c r="I15" s="638"/>
      <c r="J15" s="1241" t="s">
        <v>1094</v>
      </c>
      <c r="K15" s="1241"/>
      <c r="M15" s="638"/>
      <c r="N15" s="1241" t="s">
        <v>1095</v>
      </c>
      <c r="O15" s="1241"/>
      <c r="P15" s="638"/>
      <c r="Q15" s="1241" t="s">
        <v>1096</v>
      </c>
      <c r="R15" s="1241"/>
      <c r="S15" s="1241"/>
      <c r="T15" s="1241"/>
      <c r="V15" s="638"/>
      <c r="W15" s="1241" t="s">
        <v>1097</v>
      </c>
      <c r="X15" s="1241"/>
      <c r="Y15" s="1241"/>
      <c r="Z15" s="1241"/>
      <c r="AA15" s="1241"/>
      <c r="AB15" s="1241"/>
      <c r="AC15" s="1241"/>
      <c r="AD15" s="1241"/>
      <c r="AE15" s="1241"/>
    </row>
    <row r="16" spans="1:32" ht="13.95" customHeight="1" x14ac:dyDescent="0.45">
      <c r="B16" s="632" t="s">
        <v>995</v>
      </c>
      <c r="C16" s="1242" t="s">
        <v>1098</v>
      </c>
      <c r="D16" s="1242"/>
      <c r="E16" s="638"/>
      <c r="F16" s="1241" t="s">
        <v>1093</v>
      </c>
      <c r="G16" s="1241"/>
      <c r="H16" s="1241"/>
      <c r="I16" s="638"/>
      <c r="J16" s="1241" t="s">
        <v>1099</v>
      </c>
      <c r="K16" s="1241"/>
      <c r="M16" s="638"/>
      <c r="N16" s="1241" t="s">
        <v>1100</v>
      </c>
      <c r="O16" s="1241"/>
      <c r="P16" s="1241"/>
      <c r="R16" s="638"/>
      <c r="S16" s="1" t="s">
        <v>1101</v>
      </c>
      <c r="V16" s="638"/>
      <c r="W16" s="1" t="s">
        <v>1102</v>
      </c>
    </row>
    <row r="17" spans="1:37" ht="13.95" customHeight="1" x14ac:dyDescent="0.45">
      <c r="B17" s="1"/>
      <c r="E17" s="638"/>
      <c r="F17" s="1" t="s">
        <v>1103</v>
      </c>
      <c r="O17" s="638"/>
      <c r="P17" s="1" t="s">
        <v>1104</v>
      </c>
    </row>
    <row r="18" spans="1:37" ht="13.95" customHeight="1" x14ac:dyDescent="0.45">
      <c r="B18" s="1243" t="s">
        <v>1105</v>
      </c>
      <c r="C18" s="1243"/>
      <c r="D18" s="1243"/>
      <c r="E18" s="1243"/>
      <c r="F18" s="1243"/>
      <c r="G18" s="1243"/>
      <c r="H18" s="1243"/>
      <c r="I18" s="1243"/>
      <c r="J18" s="1243"/>
      <c r="K18" s="1243"/>
      <c r="L18" s="1243"/>
      <c r="M18" s="1243"/>
      <c r="N18" s="1243"/>
      <c r="O18" s="1243"/>
      <c r="P18" s="1243"/>
      <c r="Q18" s="1243"/>
      <c r="R18" s="1243"/>
      <c r="S18" s="1243"/>
      <c r="T18" s="1243"/>
      <c r="U18" s="1243"/>
      <c r="V18" s="1243"/>
      <c r="W18" s="1243"/>
      <c r="X18" s="1243"/>
      <c r="Y18" s="1243"/>
      <c r="Z18" s="1243"/>
      <c r="AA18" s="1243"/>
      <c r="AB18" s="1243"/>
      <c r="AC18" s="1243"/>
      <c r="AD18" s="1243"/>
      <c r="AE18" s="1243"/>
    </row>
    <row r="19" spans="1:37" ht="13.95" customHeight="1" x14ac:dyDescent="0.45">
      <c r="B19" s="1243" t="s">
        <v>1106</v>
      </c>
      <c r="C19" s="1243"/>
      <c r="D19" s="1243"/>
      <c r="E19" s="1243"/>
      <c r="F19" s="1243"/>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row>
    <row r="20" spans="1:37" ht="13.95" customHeight="1" x14ac:dyDescent="0.45">
      <c r="A20" s="1"/>
      <c r="B20" s="1"/>
    </row>
    <row r="21" spans="1:37" ht="13.95" customHeight="1" x14ac:dyDescent="0.45">
      <c r="A21" s="656" t="s">
        <v>1008</v>
      </c>
      <c r="B21" s="657" t="s">
        <v>1107</v>
      </c>
      <c r="C21" s="659"/>
      <c r="D21" s="659"/>
      <c r="E21" s="659"/>
      <c r="F21" s="658"/>
      <c r="G21" s="658" t="s">
        <v>992</v>
      </c>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row>
    <row r="22" spans="1:37" ht="3.6" customHeight="1" x14ac:dyDescent="0.45">
      <c r="A22" s="619"/>
      <c r="B22" s="617"/>
      <c r="C22" s="661"/>
      <c r="D22" s="661"/>
      <c r="E22" s="661"/>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row>
    <row r="23" spans="1:37" ht="13.95" customHeight="1" x14ac:dyDescent="0.45">
      <c r="A23" s="619"/>
      <c r="B23" s="633"/>
      <c r="C23" s="598" t="s">
        <v>1108</v>
      </c>
      <c r="D23" s="598"/>
      <c r="E23" s="633"/>
      <c r="F23" s="598" t="s">
        <v>1109</v>
      </c>
      <c r="G23" s="598"/>
      <c r="H23" s="598"/>
      <c r="I23" s="633"/>
      <c r="J23" s="1205" t="s">
        <v>1414</v>
      </c>
      <c r="K23" s="1244"/>
      <c r="L23" s="1244"/>
      <c r="M23" s="633"/>
      <c r="N23" s="598" t="s">
        <v>1110</v>
      </c>
      <c r="O23" s="598"/>
      <c r="P23" s="598"/>
      <c r="Q23" s="1208"/>
      <c r="R23" s="1209"/>
      <c r="S23" s="1209"/>
      <c r="T23" s="1209"/>
      <c r="U23" s="1209"/>
      <c r="V23" s="1209"/>
      <c r="W23" s="1209"/>
      <c r="X23" s="1209"/>
      <c r="Y23" s="1209"/>
      <c r="Z23" s="1209"/>
      <c r="AA23" s="1209"/>
      <c r="AB23" s="1209"/>
      <c r="AC23" s="1209"/>
      <c r="AD23" s="1209"/>
      <c r="AE23" s="1210"/>
    </row>
    <row r="24" spans="1:37" ht="13.95" customHeight="1" x14ac:dyDescent="0.45">
      <c r="A24" s="619"/>
      <c r="B24" s="633"/>
      <c r="C24" s="598" t="s">
        <v>1111</v>
      </c>
      <c r="D24" s="598"/>
      <c r="E24" s="598"/>
      <c r="F24" s="633"/>
      <c r="G24" s="598" t="s">
        <v>1112</v>
      </c>
      <c r="H24" s="598"/>
      <c r="I24" s="598"/>
      <c r="J24" s="598"/>
      <c r="K24" s="633"/>
      <c r="L24" s="598" t="s">
        <v>1113</v>
      </c>
      <c r="M24" s="598"/>
      <c r="N24" s="633"/>
      <c r="O24" s="598" t="s">
        <v>1114</v>
      </c>
      <c r="P24" s="598"/>
      <c r="Q24" s="1211"/>
      <c r="R24" s="1212"/>
      <c r="S24" s="1212"/>
      <c r="T24" s="1212"/>
      <c r="U24" s="1212"/>
      <c r="V24" s="1212"/>
      <c r="W24" s="1212"/>
      <c r="X24" s="1212"/>
      <c r="Y24" s="1212"/>
      <c r="Z24" s="1212"/>
      <c r="AA24" s="1212"/>
      <c r="AB24" s="1212"/>
      <c r="AC24" s="1212"/>
      <c r="AD24" s="1212"/>
      <c r="AE24" s="1213"/>
    </row>
    <row r="25" spans="1:37" ht="13.95" customHeight="1" x14ac:dyDescent="0.45">
      <c r="A25" s="619"/>
      <c r="B25" s="633"/>
      <c r="C25" s="1205" t="s">
        <v>1115</v>
      </c>
      <c r="D25" s="1205"/>
      <c r="E25" s="633"/>
      <c r="F25" s="598" t="s">
        <v>1082</v>
      </c>
      <c r="G25" s="598"/>
      <c r="H25" s="1237" t="s">
        <v>1083</v>
      </c>
      <c r="I25" s="1237"/>
      <c r="J25" s="1237"/>
      <c r="K25" s="1237"/>
      <c r="L25" s="1237"/>
      <c r="M25" s="1237"/>
      <c r="N25" s="1237"/>
      <c r="O25" s="1237"/>
      <c r="P25" s="1237"/>
      <c r="Q25" s="1214"/>
      <c r="R25" s="1215"/>
      <c r="S25" s="1215"/>
      <c r="T25" s="1215"/>
      <c r="U25" s="1215"/>
      <c r="V25" s="1215"/>
      <c r="W25" s="1215"/>
      <c r="X25" s="1215"/>
      <c r="Y25" s="1215"/>
      <c r="Z25" s="1215"/>
      <c r="AA25" s="1215"/>
      <c r="AB25" s="1215"/>
      <c r="AC25" s="1215"/>
      <c r="AD25" s="1215"/>
      <c r="AE25" s="1216"/>
    </row>
    <row r="26" spans="1:37" ht="6.6" customHeight="1" x14ac:dyDescent="0.45">
      <c r="A26" s="598"/>
      <c r="B26" s="598"/>
      <c r="C26" s="598"/>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I26" s="620"/>
      <c r="AK26" s="621"/>
    </row>
    <row r="27" spans="1:37" ht="13.95" customHeight="1" x14ac:dyDescent="0.45">
      <c r="A27" s="656" t="s">
        <v>1030</v>
      </c>
      <c r="B27" s="657" t="s">
        <v>1116</v>
      </c>
      <c r="C27" s="659"/>
      <c r="D27" s="659"/>
      <c r="E27" s="659"/>
      <c r="F27" s="658"/>
      <c r="G27" s="658" t="s">
        <v>992</v>
      </c>
      <c r="H27" s="658"/>
      <c r="I27" s="658"/>
      <c r="J27" s="658"/>
      <c r="K27" s="658"/>
      <c r="L27" s="658"/>
      <c r="M27" s="658"/>
      <c r="N27" s="658"/>
      <c r="O27" s="658"/>
      <c r="P27" s="658"/>
      <c r="Q27" s="598"/>
      <c r="R27" s="658" t="s">
        <v>1038</v>
      </c>
      <c r="S27" s="658" t="s">
        <v>1117</v>
      </c>
      <c r="T27" s="658"/>
      <c r="U27" s="658"/>
      <c r="V27" s="658"/>
      <c r="W27" s="658"/>
      <c r="X27" s="658"/>
      <c r="Y27" s="658"/>
      <c r="Z27" s="658"/>
      <c r="AA27" s="658"/>
      <c r="AB27" s="658"/>
      <c r="AC27" s="658"/>
      <c r="AD27" s="658"/>
      <c r="AE27" s="658"/>
      <c r="AK27" s="621"/>
    </row>
    <row r="28" spans="1:37" ht="13.95" customHeight="1" x14ac:dyDescent="0.45">
      <c r="A28" s="619"/>
      <c r="B28" s="619" t="s">
        <v>993</v>
      </c>
      <c r="C28" s="598" t="s">
        <v>1118</v>
      </c>
      <c r="D28" s="598"/>
      <c r="E28" s="598"/>
      <c r="F28" s="693"/>
      <c r="G28" s="598" t="s">
        <v>1119</v>
      </c>
      <c r="H28" s="598"/>
      <c r="I28" s="693"/>
      <c r="J28" s="598" t="s">
        <v>1053</v>
      </c>
      <c r="K28" s="598"/>
      <c r="L28" s="598"/>
      <c r="M28" s="598"/>
      <c r="N28" s="598"/>
      <c r="O28" s="598"/>
      <c r="P28" s="598"/>
      <c r="Q28" s="598"/>
      <c r="R28" s="1208"/>
      <c r="S28" s="1209"/>
      <c r="T28" s="1209"/>
      <c r="U28" s="1209"/>
      <c r="V28" s="1209"/>
      <c r="W28" s="1209"/>
      <c r="X28" s="1209"/>
      <c r="Y28" s="1209"/>
      <c r="Z28" s="1209"/>
      <c r="AA28" s="1209"/>
      <c r="AB28" s="1209"/>
      <c r="AC28" s="1209"/>
      <c r="AD28" s="1209"/>
      <c r="AE28" s="1210"/>
      <c r="AK28" s="621"/>
    </row>
    <row r="29" spans="1:37" ht="13.95" customHeight="1" x14ac:dyDescent="0.45">
      <c r="A29" s="619"/>
      <c r="B29" s="619" t="s">
        <v>995</v>
      </c>
      <c r="C29" s="598" t="s">
        <v>1120</v>
      </c>
      <c r="D29" s="598"/>
      <c r="E29" s="598"/>
      <c r="F29" s="633"/>
      <c r="G29" s="598"/>
      <c r="H29" s="598"/>
      <c r="I29" s="598"/>
      <c r="J29" s="598"/>
      <c r="K29" s="598"/>
      <c r="L29" s="598"/>
      <c r="M29" s="598"/>
      <c r="N29" s="598"/>
      <c r="O29" s="598"/>
      <c r="P29" s="598"/>
      <c r="Q29" s="598"/>
      <c r="R29" s="1211"/>
      <c r="S29" s="1212"/>
      <c r="T29" s="1212"/>
      <c r="U29" s="1212"/>
      <c r="V29" s="1212"/>
      <c r="W29" s="1212"/>
      <c r="X29" s="1212"/>
      <c r="Y29" s="1212"/>
      <c r="Z29" s="1212"/>
      <c r="AA29" s="1212"/>
      <c r="AB29" s="1212"/>
      <c r="AC29" s="1212"/>
      <c r="AD29" s="1212"/>
      <c r="AE29" s="1213"/>
      <c r="AK29" s="621"/>
    </row>
    <row r="30" spans="1:37" ht="13.95" customHeight="1" x14ac:dyDescent="0.45">
      <c r="A30" s="619"/>
      <c r="B30" s="619"/>
      <c r="C30" s="598" t="s">
        <v>1121</v>
      </c>
      <c r="D30" s="598"/>
      <c r="E30" s="598"/>
      <c r="F30" s="633"/>
      <c r="G30" s="598" t="s">
        <v>1415</v>
      </c>
      <c r="H30" s="598"/>
      <c r="I30" s="598"/>
      <c r="J30" s="633"/>
      <c r="K30" s="598" t="s">
        <v>1416</v>
      </c>
      <c r="L30" s="598"/>
      <c r="M30" s="633"/>
      <c r="N30" s="598" t="s">
        <v>1033</v>
      </c>
      <c r="O30" s="598"/>
      <c r="P30" s="598"/>
      <c r="Q30" s="598"/>
      <c r="R30" s="1211"/>
      <c r="S30" s="1212"/>
      <c r="T30" s="1212"/>
      <c r="U30" s="1212"/>
      <c r="V30" s="1212"/>
      <c r="W30" s="1212"/>
      <c r="X30" s="1212"/>
      <c r="Y30" s="1212"/>
      <c r="Z30" s="1212"/>
      <c r="AA30" s="1212"/>
      <c r="AB30" s="1212"/>
      <c r="AC30" s="1212"/>
      <c r="AD30" s="1212"/>
      <c r="AE30" s="1213"/>
      <c r="AK30" s="621"/>
    </row>
    <row r="31" spans="1:37" ht="13.95" customHeight="1" x14ac:dyDescent="0.45">
      <c r="A31" s="619"/>
      <c r="B31" s="619"/>
      <c r="C31" s="598"/>
      <c r="D31" s="598"/>
      <c r="E31" s="598"/>
      <c r="F31" s="633"/>
      <c r="G31" s="598" t="s">
        <v>1417</v>
      </c>
      <c r="H31" s="598"/>
      <c r="I31" s="598"/>
      <c r="J31" s="633"/>
      <c r="K31" s="598" t="s">
        <v>1088</v>
      </c>
      <c r="L31" s="598"/>
      <c r="M31" s="633"/>
      <c r="N31" s="598" t="s">
        <v>1089</v>
      </c>
      <c r="O31" s="598"/>
      <c r="P31" s="598"/>
      <c r="Q31" s="598"/>
      <c r="R31" s="1214"/>
      <c r="S31" s="1215"/>
      <c r="T31" s="1215"/>
      <c r="U31" s="1215"/>
      <c r="V31" s="1215"/>
      <c r="W31" s="1215"/>
      <c r="X31" s="1215"/>
      <c r="Y31" s="1215"/>
      <c r="Z31" s="1215"/>
      <c r="AA31" s="1215"/>
      <c r="AB31" s="1215"/>
      <c r="AC31" s="1215"/>
      <c r="AD31" s="1215"/>
      <c r="AE31" s="1216"/>
      <c r="AK31" s="621"/>
    </row>
    <row r="32" spans="1:37" ht="6.6" customHeight="1" x14ac:dyDescent="0.45">
      <c r="A32" s="598"/>
      <c r="B32" s="598"/>
      <c r="C32" s="598"/>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K32" s="621"/>
    </row>
    <row r="33" spans="1:31" x14ac:dyDescent="0.45">
      <c r="A33" s="656" t="s">
        <v>1042</v>
      </c>
      <c r="B33" s="657" t="s">
        <v>1122</v>
      </c>
      <c r="C33" s="659"/>
      <c r="D33" s="659"/>
      <c r="E33" s="659"/>
      <c r="F33" s="658"/>
      <c r="G33" s="658"/>
      <c r="H33" s="658" t="s">
        <v>992</v>
      </c>
      <c r="I33" s="658"/>
      <c r="J33" s="658"/>
      <c r="K33" s="658"/>
      <c r="L33" s="658"/>
      <c r="M33" s="658"/>
      <c r="N33" s="658"/>
      <c r="O33" s="658"/>
      <c r="P33" s="658"/>
      <c r="Q33" s="658"/>
      <c r="R33" s="658"/>
      <c r="S33" s="658"/>
      <c r="T33" s="658"/>
      <c r="U33" s="658"/>
      <c r="V33" s="658"/>
      <c r="W33" s="658"/>
      <c r="X33" s="658"/>
      <c r="Y33" s="658"/>
      <c r="Z33" s="658"/>
      <c r="AA33" s="658"/>
      <c r="AB33" s="658"/>
      <c r="AC33" s="658"/>
      <c r="AD33" s="658"/>
      <c r="AE33" s="658"/>
    </row>
    <row r="34" spans="1:31" x14ac:dyDescent="0.45">
      <c r="A34" s="619"/>
      <c r="B34" s="694" t="s">
        <v>993</v>
      </c>
      <c r="C34" s="1203" t="s">
        <v>1123</v>
      </c>
      <c r="D34" s="1203"/>
      <c r="E34" s="1203"/>
      <c r="F34" s="1203"/>
      <c r="G34" s="1238"/>
      <c r="H34" s="1238"/>
      <c r="I34" s="1238"/>
      <c r="J34" s="1238"/>
      <c r="K34" s="1238"/>
      <c r="L34" s="1238"/>
      <c r="M34" s="1238"/>
      <c r="N34" s="1238"/>
      <c r="O34" s="1238"/>
      <c r="P34" s="1238"/>
      <c r="Q34" s="1238"/>
      <c r="R34" s="1238"/>
      <c r="S34" s="1238"/>
      <c r="T34" s="598"/>
      <c r="U34" s="598"/>
      <c r="V34" s="598"/>
      <c r="W34" s="598"/>
      <c r="X34" s="598"/>
      <c r="Y34" s="598"/>
      <c r="Z34" s="598"/>
      <c r="AA34" s="598"/>
      <c r="AB34" s="598"/>
      <c r="AC34" s="598"/>
      <c r="AD34" s="598"/>
      <c r="AE34" s="598"/>
    </row>
    <row r="35" spans="1:31" x14ac:dyDescent="0.45">
      <c r="A35" s="619"/>
      <c r="B35" s="694" t="s">
        <v>995</v>
      </c>
      <c r="C35" s="1239" t="s">
        <v>1124</v>
      </c>
      <c r="D35" s="1239"/>
      <c r="E35" s="1239"/>
      <c r="F35" s="1239"/>
      <c r="G35" s="1240"/>
      <c r="H35" s="1240"/>
      <c r="I35" s="1240"/>
      <c r="J35" s="1240"/>
      <c r="K35" s="1240"/>
      <c r="L35" s="1240"/>
      <c r="M35" s="1240"/>
      <c r="N35" s="1240"/>
      <c r="O35" s="1240"/>
      <c r="P35" s="1240"/>
      <c r="Q35" s="1240"/>
      <c r="R35" s="1240"/>
      <c r="S35" s="1240"/>
      <c r="T35" s="598"/>
      <c r="U35" s="598"/>
      <c r="V35" s="598"/>
      <c r="W35" s="598"/>
      <c r="X35" s="598"/>
      <c r="Y35" s="598"/>
      <c r="Z35" s="598"/>
      <c r="AA35" s="598"/>
      <c r="AB35" s="598"/>
      <c r="AC35" s="598"/>
      <c r="AD35" s="598"/>
      <c r="AE35" s="598"/>
    </row>
    <row r="36" spans="1:31" x14ac:dyDescent="0.45">
      <c r="A36" s="619"/>
      <c r="B36" s="695" t="s">
        <v>1019</v>
      </c>
      <c r="C36" s="677" t="s">
        <v>1125</v>
      </c>
      <c r="D36" s="677"/>
      <c r="E36" s="677"/>
      <c r="F36" s="679"/>
      <c r="G36" s="1238"/>
      <c r="H36" s="1238"/>
      <c r="I36" s="1238"/>
      <c r="J36" s="1238"/>
      <c r="K36" s="1238"/>
      <c r="L36" s="1238"/>
      <c r="M36" s="1238"/>
      <c r="N36" s="1238"/>
      <c r="O36" s="1238"/>
      <c r="P36" s="1238"/>
      <c r="Q36" s="1238"/>
      <c r="R36" s="1238"/>
      <c r="S36" s="1238"/>
      <c r="T36" s="598"/>
      <c r="U36" s="598"/>
      <c r="V36" s="598"/>
      <c r="W36" s="598"/>
      <c r="X36" s="598"/>
      <c r="Y36" s="598"/>
      <c r="Z36" s="598"/>
      <c r="AA36" s="598"/>
      <c r="AB36" s="598"/>
      <c r="AC36" s="598"/>
      <c r="AD36" s="598"/>
      <c r="AE36" s="598"/>
    </row>
    <row r="37" spans="1:31" x14ac:dyDescent="0.45">
      <c r="A37" s="619"/>
      <c r="B37" s="1233" t="s">
        <v>1021</v>
      </c>
      <c r="C37" s="1235" t="s">
        <v>1126</v>
      </c>
      <c r="D37" s="1235"/>
      <c r="E37" s="1235"/>
      <c r="F37" s="679"/>
      <c r="G37" s="633"/>
      <c r="H37" s="598" t="s">
        <v>1127</v>
      </c>
      <c r="I37" s="598"/>
      <c r="J37" s="598"/>
      <c r="K37" s="598"/>
      <c r="L37" s="598"/>
      <c r="M37" s="633"/>
      <c r="N37" s="598" t="s">
        <v>1128</v>
      </c>
      <c r="O37" s="598"/>
      <c r="P37" s="598"/>
      <c r="Q37" s="598"/>
      <c r="R37" s="598"/>
      <c r="S37" s="598"/>
      <c r="T37" s="598"/>
      <c r="U37" s="598"/>
      <c r="V37" s="598"/>
      <c r="W37" s="598"/>
      <c r="X37" s="598"/>
      <c r="Y37" s="598"/>
      <c r="Z37" s="598"/>
      <c r="AA37" s="598"/>
      <c r="AB37" s="598"/>
      <c r="AC37" s="598"/>
      <c r="AD37" s="598"/>
      <c r="AE37" s="598"/>
    </row>
    <row r="38" spans="1:31" x14ac:dyDescent="0.45">
      <c r="A38" s="619"/>
      <c r="B38" s="1234"/>
      <c r="C38" s="1236"/>
      <c r="D38" s="1236"/>
      <c r="E38" s="1236"/>
      <c r="F38" s="682"/>
      <c r="G38" s="696"/>
      <c r="H38" s="681" t="s">
        <v>1129</v>
      </c>
      <c r="I38" s="681"/>
      <c r="J38" s="681"/>
      <c r="K38" s="681"/>
      <c r="L38" s="682"/>
      <c r="M38" s="696"/>
      <c r="N38" s="682" t="s">
        <v>1130</v>
      </c>
      <c r="O38" s="697"/>
      <c r="P38" s="697"/>
      <c r="Q38" s="697"/>
      <c r="R38" s="697"/>
      <c r="S38" s="682"/>
      <c r="T38" s="598"/>
      <c r="U38" s="598"/>
      <c r="V38" s="598"/>
      <c r="W38" s="598"/>
      <c r="X38" s="598"/>
      <c r="Y38" s="598"/>
      <c r="Z38" s="598"/>
      <c r="AA38" s="598"/>
      <c r="AB38" s="598"/>
      <c r="AC38" s="598"/>
      <c r="AD38" s="598"/>
      <c r="AE38" s="598"/>
    </row>
    <row r="39" spans="1:31" x14ac:dyDescent="0.45">
      <c r="A39" s="619"/>
      <c r="B39" s="1201" t="s">
        <v>1022</v>
      </c>
      <c r="C39" s="1200" t="s">
        <v>1131</v>
      </c>
      <c r="D39" s="1200"/>
      <c r="E39" s="1200"/>
      <c r="F39" s="598"/>
      <c r="G39" s="633"/>
      <c r="H39" s="598" t="s">
        <v>1127</v>
      </c>
      <c r="I39" s="598"/>
      <c r="J39" s="598"/>
      <c r="K39" s="598"/>
      <c r="L39" s="633"/>
      <c r="M39" s="617" t="s">
        <v>1132</v>
      </c>
      <c r="N39" s="617"/>
      <c r="O39" s="617"/>
      <c r="P39" s="617"/>
      <c r="Q39" s="598"/>
      <c r="R39" s="598"/>
      <c r="S39" s="598"/>
      <c r="T39" s="598"/>
      <c r="U39" s="598"/>
      <c r="V39" s="598"/>
      <c r="W39" s="598"/>
      <c r="X39" s="598"/>
      <c r="Y39" s="598"/>
      <c r="Z39" s="598"/>
      <c r="AA39" s="598"/>
      <c r="AB39" s="598"/>
      <c r="AC39" s="598"/>
      <c r="AD39" s="598"/>
      <c r="AE39" s="598"/>
    </row>
    <row r="40" spans="1:31" x14ac:dyDescent="0.45">
      <c r="A40" s="619"/>
      <c r="B40" s="1201"/>
      <c r="C40" s="1200"/>
      <c r="D40" s="1200"/>
      <c r="E40" s="1200"/>
      <c r="F40" s="682"/>
      <c r="G40" s="633"/>
      <c r="H40" s="598" t="s">
        <v>1133</v>
      </c>
      <c r="I40" s="598"/>
      <c r="J40" s="598"/>
      <c r="K40" s="598"/>
      <c r="L40" s="598"/>
      <c r="M40" s="598"/>
      <c r="N40" s="598"/>
      <c r="O40" s="617"/>
      <c r="P40" s="617"/>
      <c r="Q40" s="598"/>
      <c r="R40" s="682"/>
      <c r="S40" s="682"/>
      <c r="T40" s="598"/>
      <c r="U40" s="598"/>
      <c r="V40" s="598"/>
      <c r="W40" s="598"/>
      <c r="X40" s="598"/>
      <c r="Y40" s="598"/>
      <c r="Z40" s="598"/>
      <c r="AA40" s="598"/>
      <c r="AB40" s="598"/>
      <c r="AC40" s="598"/>
      <c r="AD40" s="598"/>
      <c r="AE40" s="598"/>
    </row>
    <row r="41" spans="1:31" x14ac:dyDescent="0.45">
      <c r="A41" s="619"/>
      <c r="B41" s="1233" t="s">
        <v>1024</v>
      </c>
      <c r="C41" s="1235" t="s">
        <v>1134</v>
      </c>
      <c r="D41" s="1235"/>
      <c r="E41" s="1235"/>
      <c r="F41" s="598"/>
      <c r="G41" s="698"/>
      <c r="H41" s="679" t="s">
        <v>1135</v>
      </c>
      <c r="I41" s="679"/>
      <c r="J41" s="679"/>
      <c r="K41" s="679"/>
      <c r="L41" s="679"/>
      <c r="M41" s="679"/>
      <c r="N41" s="679"/>
      <c r="O41" s="679"/>
      <c r="P41" s="679"/>
      <c r="Q41" s="679"/>
      <c r="R41" s="598"/>
      <c r="S41" s="598"/>
      <c r="T41" s="598"/>
      <c r="U41" s="598"/>
      <c r="V41" s="598"/>
      <c r="W41" s="598"/>
      <c r="X41" s="598"/>
      <c r="Y41" s="598"/>
      <c r="Z41" s="598"/>
      <c r="AA41" s="598"/>
      <c r="AB41" s="598"/>
      <c r="AC41" s="598"/>
      <c r="AD41" s="598"/>
      <c r="AE41" s="598"/>
    </row>
    <row r="42" spans="1:31" x14ac:dyDescent="0.45">
      <c r="A42" s="619"/>
      <c r="B42" s="1234"/>
      <c r="C42" s="1236"/>
      <c r="D42" s="1236"/>
      <c r="E42" s="1236"/>
      <c r="F42" s="682"/>
      <c r="G42" s="696"/>
      <c r="H42" s="682" t="s">
        <v>1136</v>
      </c>
      <c r="I42" s="682"/>
      <c r="J42" s="682"/>
      <c r="K42" s="682"/>
      <c r="L42" s="682"/>
      <c r="M42" s="682"/>
      <c r="N42" s="682"/>
      <c r="O42" s="682"/>
      <c r="P42" s="682"/>
      <c r="Q42" s="682"/>
      <c r="R42" s="682"/>
      <c r="S42" s="682"/>
      <c r="T42" s="598"/>
      <c r="U42" s="598"/>
      <c r="V42" s="598"/>
      <c r="W42" s="598"/>
      <c r="X42" s="598"/>
      <c r="Y42" s="598"/>
      <c r="Z42" s="598"/>
      <c r="AA42" s="598"/>
      <c r="AB42" s="598"/>
      <c r="AC42" s="598"/>
      <c r="AD42" s="598"/>
      <c r="AE42" s="598"/>
    </row>
    <row r="43" spans="1:31" x14ac:dyDescent="0.45">
      <c r="A43" s="619"/>
      <c r="B43" s="695" t="s">
        <v>1026</v>
      </c>
      <c r="C43" s="677" t="s">
        <v>1137</v>
      </c>
      <c r="D43" s="677"/>
      <c r="E43" s="677"/>
      <c r="F43" s="677"/>
      <c r="G43" s="699"/>
      <c r="H43" s="677" t="s">
        <v>1138</v>
      </c>
      <c r="I43" s="700"/>
      <c r="J43" s="700"/>
      <c r="K43" s="700"/>
      <c r="L43" s="700"/>
      <c r="M43" s="700"/>
      <c r="N43" s="700"/>
      <c r="O43" s="700"/>
      <c r="P43" s="700"/>
      <c r="Q43" s="700"/>
      <c r="R43" s="677"/>
      <c r="S43" s="677"/>
      <c r="T43" s="598"/>
      <c r="U43" s="598"/>
      <c r="V43" s="598"/>
      <c r="W43" s="598"/>
      <c r="X43" s="598"/>
      <c r="Y43" s="598"/>
      <c r="Z43" s="598"/>
      <c r="AA43" s="598"/>
      <c r="AB43" s="598"/>
      <c r="AC43" s="598"/>
      <c r="AD43" s="598"/>
      <c r="AE43" s="598"/>
    </row>
    <row r="44" spans="1:31" ht="7.2" customHeight="1" x14ac:dyDescent="0.45"/>
  </sheetData>
  <mergeCells count="59">
    <mergeCell ref="R1:S1"/>
    <mergeCell ref="B4:F4"/>
    <mergeCell ref="B5:D5"/>
    <mergeCell ref="E5:J5"/>
    <mergeCell ref="K5:P5"/>
    <mergeCell ref="Q5:V5"/>
    <mergeCell ref="W5:AB5"/>
    <mergeCell ref="C6:D6"/>
    <mergeCell ref="B7:B8"/>
    <mergeCell ref="C7:D8"/>
    <mergeCell ref="F7:G7"/>
    <mergeCell ref="I7:J7"/>
    <mergeCell ref="L7:M7"/>
    <mergeCell ref="O7:P7"/>
    <mergeCell ref="R7:S7"/>
    <mergeCell ref="U7:V7"/>
    <mergeCell ref="X7:Y7"/>
    <mergeCell ref="AA7:AB7"/>
    <mergeCell ref="F8:G8"/>
    <mergeCell ref="I8:J8"/>
    <mergeCell ref="L8:M8"/>
    <mergeCell ref="O8:P8"/>
    <mergeCell ref="B19:AE19"/>
    <mergeCell ref="J23:L23"/>
    <mergeCell ref="Q23:AE25"/>
    <mergeCell ref="C25:D25"/>
    <mergeCell ref="R8:S8"/>
    <mergeCell ref="U8:V8"/>
    <mergeCell ref="X8:Y8"/>
    <mergeCell ref="AA8:AB8"/>
    <mergeCell ref="B9:D12"/>
    <mergeCell ref="E9:J12"/>
    <mergeCell ref="K9:P12"/>
    <mergeCell ref="Q9:V12"/>
    <mergeCell ref="W9:AB12"/>
    <mergeCell ref="B18:AE18"/>
    <mergeCell ref="C15:D15"/>
    <mergeCell ref="F15:H15"/>
    <mergeCell ref="J15:K15"/>
    <mergeCell ref="N15:O15"/>
    <mergeCell ref="Q15:T15"/>
    <mergeCell ref="W15:AE15"/>
    <mergeCell ref="C16:D16"/>
    <mergeCell ref="F16:H16"/>
    <mergeCell ref="J16:K16"/>
    <mergeCell ref="N16:P16"/>
    <mergeCell ref="H25:P25"/>
    <mergeCell ref="G34:S34"/>
    <mergeCell ref="C35:F35"/>
    <mergeCell ref="G35:S35"/>
    <mergeCell ref="G36:S36"/>
    <mergeCell ref="C34:F34"/>
    <mergeCell ref="R28:AE31"/>
    <mergeCell ref="B37:B38"/>
    <mergeCell ref="C37:E38"/>
    <mergeCell ref="B39:B40"/>
    <mergeCell ref="C39:E40"/>
    <mergeCell ref="B41:B42"/>
    <mergeCell ref="C41:E42"/>
  </mergeCells>
  <phoneticPr fontId="2"/>
  <conditionalFormatting sqref="B23:B25">
    <cfRule type="expression" dxfId="372" priority="34">
      <formula>B23&lt;&gt;""</formula>
    </cfRule>
  </conditionalFormatting>
  <conditionalFormatting sqref="E23">
    <cfRule type="expression" dxfId="371" priority="33">
      <formula>E23&lt;&gt;""</formula>
    </cfRule>
  </conditionalFormatting>
  <conditionalFormatting sqref="F24">
    <cfRule type="expression" dxfId="370" priority="32">
      <formula>F24&lt;&gt;""</formula>
    </cfRule>
  </conditionalFormatting>
  <conditionalFormatting sqref="I23">
    <cfRule type="expression" dxfId="369" priority="31">
      <formula>I23&lt;&gt;""</formula>
    </cfRule>
  </conditionalFormatting>
  <conditionalFormatting sqref="M23">
    <cfRule type="expression" dxfId="368" priority="30">
      <formula>M23&lt;&gt;""</formula>
    </cfRule>
  </conditionalFormatting>
  <conditionalFormatting sqref="K24">
    <cfRule type="expression" dxfId="367" priority="29">
      <formula>K24&lt;&gt;""</formula>
    </cfRule>
  </conditionalFormatting>
  <conditionalFormatting sqref="E25">
    <cfRule type="expression" dxfId="366" priority="28">
      <formula>E25&lt;&gt;""</formula>
    </cfRule>
  </conditionalFormatting>
  <conditionalFormatting sqref="P15">
    <cfRule type="expression" dxfId="365" priority="39">
      <formula>P15&lt;&gt;""</formula>
    </cfRule>
  </conditionalFormatting>
  <conditionalFormatting sqref="R16">
    <cfRule type="expression" dxfId="364" priority="38">
      <formula>R16&lt;&gt;""</formula>
    </cfRule>
  </conditionalFormatting>
  <conditionalFormatting sqref="O17">
    <cfRule type="expression" dxfId="363" priority="37">
      <formula>O17&lt;&gt;""</formula>
    </cfRule>
  </conditionalFormatting>
  <conditionalFormatting sqref="V15:V16">
    <cfRule type="expression" dxfId="362" priority="36">
      <formula>V15&lt;&gt;""</formula>
    </cfRule>
  </conditionalFormatting>
  <conditionalFormatting sqref="Q23:AE25">
    <cfRule type="expression" dxfId="361" priority="35">
      <formula>Q23&lt;&gt;""</formula>
    </cfRule>
  </conditionalFormatting>
  <conditionalFormatting sqref="G37:G43">
    <cfRule type="expression" dxfId="360" priority="13">
      <formula>G37&lt;&gt;""</formula>
    </cfRule>
  </conditionalFormatting>
  <conditionalFormatting sqref="G34">
    <cfRule type="expression" dxfId="359" priority="15">
      <formula>G34&lt;&gt;""</formula>
    </cfRule>
  </conditionalFormatting>
  <conditionalFormatting sqref="G35:G36">
    <cfRule type="expression" dxfId="358" priority="14">
      <formula>G35&lt;&gt;""</formula>
    </cfRule>
  </conditionalFormatting>
  <conditionalFormatting sqref="E15">
    <cfRule type="expression" dxfId="357" priority="43">
      <formula>E15&lt;&gt;""</formula>
    </cfRule>
  </conditionalFormatting>
  <conditionalFormatting sqref="E16:E17">
    <cfRule type="expression" dxfId="356" priority="42">
      <formula>E16&lt;&gt;""</formula>
    </cfRule>
  </conditionalFormatting>
  <conditionalFormatting sqref="I15:I16">
    <cfRule type="expression" dxfId="355" priority="41">
      <formula>I15&lt;&gt;""</formula>
    </cfRule>
  </conditionalFormatting>
  <conditionalFormatting sqref="M15:M16">
    <cfRule type="expression" dxfId="354" priority="40">
      <formula>M15&lt;&gt;""</formula>
    </cfRule>
  </conditionalFormatting>
  <conditionalFormatting sqref="N24">
    <cfRule type="expression" dxfId="353" priority="27">
      <formula>N24&lt;&gt;""</formula>
    </cfRule>
  </conditionalFormatting>
  <conditionalFormatting sqref="R28:AE31">
    <cfRule type="expression" dxfId="352" priority="26">
      <formula>R28&lt;&gt;""</formula>
    </cfRule>
  </conditionalFormatting>
  <conditionalFormatting sqref="F29">
    <cfRule type="expression" dxfId="351" priority="25">
      <formula>F29&lt;&gt;""</formula>
    </cfRule>
  </conditionalFormatting>
  <conditionalFormatting sqref="F31">
    <cfRule type="expression" dxfId="350" priority="21">
      <formula>F31&lt;&gt;""</formula>
    </cfRule>
  </conditionalFormatting>
  <conditionalFormatting sqref="F28">
    <cfRule type="expression" dxfId="349" priority="24">
      <formula>F28&lt;&gt;""</formula>
    </cfRule>
  </conditionalFormatting>
  <conditionalFormatting sqref="I28">
    <cfRule type="expression" dxfId="348" priority="23">
      <formula>I28&lt;&gt;""</formula>
    </cfRule>
  </conditionalFormatting>
  <conditionalFormatting sqref="F30">
    <cfRule type="expression" dxfId="347" priority="22">
      <formula>F30&lt;&gt;""</formula>
    </cfRule>
  </conditionalFormatting>
  <conditionalFormatting sqref="M31">
    <cfRule type="expression" dxfId="346" priority="19">
      <formula>M31&lt;&gt;""</formula>
    </cfRule>
  </conditionalFormatting>
  <conditionalFormatting sqref="J31">
    <cfRule type="expression" dxfId="345" priority="17">
      <formula>J31&lt;&gt;""</formula>
    </cfRule>
  </conditionalFormatting>
  <conditionalFormatting sqref="M30">
    <cfRule type="expression" dxfId="344" priority="20">
      <formula>M30&lt;&gt;""</formula>
    </cfRule>
  </conditionalFormatting>
  <conditionalFormatting sqref="J30">
    <cfRule type="expression" dxfId="343" priority="18">
      <formula>J30&lt;&gt;""</formula>
    </cfRule>
  </conditionalFormatting>
  <conditionalFormatting sqref="L39 M37:M38">
    <cfRule type="expression" dxfId="342" priority="16">
      <formula>L37&lt;&gt;""</formula>
    </cfRule>
  </conditionalFormatting>
  <conditionalFormatting sqref="K6:K8">
    <cfRule type="expression" dxfId="341" priority="10">
      <formula>K6&lt;&gt;""</formula>
    </cfRule>
  </conditionalFormatting>
  <conditionalFormatting sqref="E6:E8">
    <cfRule type="expression" dxfId="340" priority="12">
      <formula>E6&lt;&gt;""</formula>
    </cfRule>
  </conditionalFormatting>
  <conditionalFormatting sqref="H6:H8">
    <cfRule type="expression" dxfId="339" priority="11">
      <formula>H6&lt;&gt;""</formula>
    </cfRule>
  </conditionalFormatting>
  <conditionalFormatting sqref="W6:W8">
    <cfRule type="expression" dxfId="338" priority="3">
      <formula>W6&lt;&gt;""</formula>
    </cfRule>
  </conditionalFormatting>
  <conditionalFormatting sqref="Z6:Z8">
    <cfRule type="expression" dxfId="337" priority="2">
      <formula>Z6&lt;&gt;""</formula>
    </cfRule>
  </conditionalFormatting>
  <conditionalFormatting sqref="W9:AB12">
    <cfRule type="expression" dxfId="336" priority="1">
      <formula>W9&lt;&gt;""</formula>
    </cfRule>
  </conditionalFormatting>
  <conditionalFormatting sqref="N6:N8">
    <cfRule type="expression" dxfId="335" priority="9">
      <formula>N6&lt;&gt;""</formula>
    </cfRule>
  </conditionalFormatting>
  <conditionalFormatting sqref="Q6:Q8">
    <cfRule type="expression" dxfId="334" priority="8">
      <formula>Q6&lt;&gt;""</formula>
    </cfRule>
  </conditionalFormatting>
  <conditionalFormatting sqref="T6:T8">
    <cfRule type="expression" dxfId="333" priority="7">
      <formula>T6&lt;&gt;""</formula>
    </cfRule>
  </conditionalFormatting>
  <conditionalFormatting sqref="E9:J12">
    <cfRule type="expression" dxfId="332" priority="6">
      <formula>E9&lt;&gt;""</formula>
    </cfRule>
  </conditionalFormatting>
  <conditionalFormatting sqref="K9:P12">
    <cfRule type="expression" dxfId="331" priority="5">
      <formula>K9&lt;&gt;""</formula>
    </cfRule>
  </conditionalFormatting>
  <conditionalFormatting sqref="Q9:V12">
    <cfRule type="expression" dxfId="330" priority="4">
      <formula>Q9&lt;&gt;""</formula>
    </cfRule>
  </conditionalFormatting>
  <dataValidations count="1">
    <dataValidation type="list" allowBlank="1" showInputMessage="1" showErrorMessage="1" sqref="P15 I15:I16 E15:E17 R16 V15:V16 O17 M15:M16 F24 E23 B23:B25 M23 K24 E25 I23 N24 F29:F31 M30:M31 J30:J31 G37:G43 M37:M38 L39 H6:H8 E6:E8 K6:K8 T6:T8 W6:W8 Z6:Z8 N6:N8 Q6:Q8" xr:uid="{00000000-0002-0000-1400-000000000000}">
      <formula1>"□,☑"</formula1>
    </dataValidation>
  </dataValidations>
  <pageMargins left="0.59055118110236227" right="0.59055118110236227" top="0.59055118110236227" bottom="0.59055118110236227" header="0.31496062992125984" footer="0.31496062992125984"/>
  <pageSetup paperSize="9" scale="87" orientation="landscape"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F35"/>
  <sheetViews>
    <sheetView view="pageBreakPreview" zoomScaleNormal="100" zoomScaleSheetLayoutView="100" workbookViewId="0">
      <selection activeCell="F16" sqref="F16:G16"/>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609" t="s">
        <v>969</v>
      </c>
      <c r="B2" s="610" t="s">
        <v>970</v>
      </c>
      <c r="C2" s="611"/>
      <c r="D2" s="611"/>
      <c r="E2" s="611"/>
      <c r="F2" s="611"/>
      <c r="G2" s="611"/>
      <c r="H2" s="612"/>
      <c r="I2" s="609">
        <v>2</v>
      </c>
      <c r="J2" s="610" t="s">
        <v>1075</v>
      </c>
      <c r="K2" s="611"/>
      <c r="L2" s="611"/>
      <c r="M2" s="607"/>
      <c r="N2" s="607"/>
      <c r="O2" s="607"/>
      <c r="P2" s="613"/>
      <c r="R2" s="559" t="s">
        <v>988</v>
      </c>
    </row>
    <row r="3" spans="1:32" x14ac:dyDescent="0.45">
      <c r="A3" s="1"/>
      <c r="B3" s="1"/>
      <c r="R3" s="559" t="s">
        <v>989</v>
      </c>
    </row>
    <row r="4" spans="1:32" x14ac:dyDescent="0.45">
      <c r="A4" s="560" t="s">
        <v>1044</v>
      </c>
      <c r="B4" s="634" t="s">
        <v>1139</v>
      </c>
      <c r="C4" s="562"/>
      <c r="D4" s="562"/>
      <c r="E4" s="562"/>
      <c r="F4" s="561"/>
      <c r="G4" s="561"/>
      <c r="H4" s="561" t="s">
        <v>992</v>
      </c>
      <c r="I4" s="561"/>
      <c r="J4" s="561"/>
      <c r="K4" s="561"/>
      <c r="L4" s="561"/>
      <c r="M4" s="561"/>
      <c r="N4" s="561"/>
      <c r="O4" s="561"/>
      <c r="P4" s="561"/>
      <c r="Q4" s="561"/>
      <c r="R4" s="560"/>
      <c r="S4" s="561"/>
      <c r="T4" s="561"/>
      <c r="U4" s="561"/>
      <c r="V4" s="561"/>
      <c r="W4" s="561"/>
      <c r="X4" s="561"/>
      <c r="Y4" s="561"/>
      <c r="Z4" s="561"/>
      <c r="AA4" s="561"/>
      <c r="AB4" s="561"/>
      <c r="AC4" s="561"/>
      <c r="AD4" s="561"/>
      <c r="AE4" s="561"/>
    </row>
    <row r="5" spans="1:32" x14ac:dyDescent="0.45">
      <c r="B5" s="632" t="s">
        <v>993</v>
      </c>
      <c r="C5" s="598" t="s">
        <v>1457</v>
      </c>
      <c r="D5" s="598"/>
      <c r="E5" s="598"/>
      <c r="F5" s="598"/>
      <c r="G5" s="598"/>
      <c r="H5" s="598"/>
      <c r="I5" s="598"/>
      <c r="J5" s="598"/>
      <c r="K5" s="598"/>
      <c r="L5" s="598"/>
      <c r="M5" s="598"/>
      <c r="N5" s="598"/>
      <c r="O5" s="598"/>
      <c r="P5" s="598"/>
      <c r="Q5" s="598"/>
      <c r="R5" s="632" t="s">
        <v>995</v>
      </c>
      <c r="S5" s="1" t="s">
        <v>1418</v>
      </c>
    </row>
    <row r="6" spans="1:32" x14ac:dyDescent="0.45">
      <c r="C6" s="633"/>
      <c r="D6" s="598" t="s">
        <v>1419</v>
      </c>
      <c r="E6" s="598"/>
      <c r="F6" s="598"/>
      <c r="G6" s="598"/>
      <c r="H6" s="598"/>
      <c r="I6" s="598"/>
      <c r="J6" s="598"/>
      <c r="K6" s="598"/>
      <c r="L6" s="598"/>
      <c r="M6" s="598"/>
      <c r="N6" s="598"/>
      <c r="O6" s="598"/>
      <c r="P6" s="598"/>
      <c r="Q6" s="598"/>
      <c r="S6" s="646"/>
      <c r="T6" s="598" t="s">
        <v>1140</v>
      </c>
    </row>
    <row r="7" spans="1:32" x14ac:dyDescent="0.45">
      <c r="C7" s="633"/>
      <c r="D7" s="598" t="s">
        <v>1420</v>
      </c>
      <c r="E7" s="598"/>
      <c r="F7" s="598"/>
      <c r="G7" s="598"/>
      <c r="H7" s="598"/>
      <c r="I7" s="598"/>
      <c r="J7" s="598"/>
      <c r="K7" s="598"/>
      <c r="L7" s="598"/>
      <c r="M7" s="598"/>
      <c r="N7" s="598"/>
      <c r="O7" s="598"/>
      <c r="P7" s="598"/>
      <c r="Q7" s="598"/>
      <c r="S7" s="1" t="s">
        <v>1421</v>
      </c>
    </row>
    <row r="8" spans="1:32" x14ac:dyDescent="0.45">
      <c r="C8" s="1202"/>
      <c r="D8" s="1221" t="s">
        <v>1422</v>
      </c>
      <c r="E8" s="1221"/>
      <c r="F8" s="1221"/>
      <c r="G8" s="1221"/>
      <c r="H8" s="1221"/>
      <c r="I8" s="1221"/>
      <c r="J8" s="1221"/>
      <c r="K8" s="1221"/>
      <c r="L8" s="1221"/>
      <c r="M8" s="1221"/>
      <c r="N8" s="1221"/>
      <c r="O8" s="1221"/>
      <c r="P8" s="1221"/>
      <c r="Q8" s="1221"/>
      <c r="S8" s="1282"/>
      <c r="T8" s="1283"/>
      <c r="U8" s="1283"/>
      <c r="V8" s="1283"/>
      <c r="W8" s="1283"/>
      <c r="X8" s="1283"/>
      <c r="Y8" s="1283"/>
      <c r="Z8" s="1283"/>
      <c r="AA8" s="1283"/>
      <c r="AB8" s="1283"/>
      <c r="AC8" s="1283"/>
      <c r="AD8" s="1283"/>
      <c r="AE8" s="1284"/>
    </row>
    <row r="9" spans="1:32" x14ac:dyDescent="0.45">
      <c r="C9" s="1202"/>
      <c r="D9" s="1221"/>
      <c r="E9" s="1221"/>
      <c r="F9" s="1221"/>
      <c r="G9" s="1221"/>
      <c r="H9" s="1221"/>
      <c r="I9" s="1221"/>
      <c r="J9" s="1221"/>
      <c r="K9" s="1221"/>
      <c r="L9" s="1221"/>
      <c r="M9" s="1221"/>
      <c r="N9" s="1221"/>
      <c r="O9" s="1221"/>
      <c r="P9" s="1221"/>
      <c r="Q9" s="1221"/>
      <c r="R9" s="632"/>
      <c r="S9" s="1285"/>
      <c r="T9" s="1286"/>
      <c r="U9" s="1286"/>
      <c r="V9" s="1286"/>
      <c r="W9" s="1286"/>
      <c r="X9" s="1286"/>
      <c r="Y9" s="1286"/>
      <c r="Z9" s="1286"/>
      <c r="AA9" s="1286"/>
      <c r="AB9" s="1286"/>
      <c r="AC9" s="1286"/>
      <c r="AD9" s="1286"/>
      <c r="AE9" s="1287"/>
    </row>
    <row r="10" spans="1:32" x14ac:dyDescent="0.45">
      <c r="C10" s="633"/>
      <c r="D10" s="675" t="s">
        <v>1423</v>
      </c>
      <c r="E10" s="598"/>
      <c r="F10" s="598"/>
      <c r="G10" s="598"/>
      <c r="H10" s="598"/>
      <c r="I10" s="598"/>
      <c r="J10" s="598"/>
      <c r="K10" s="598"/>
      <c r="L10" s="598"/>
      <c r="M10" s="598"/>
      <c r="N10" s="598"/>
      <c r="O10" s="598"/>
      <c r="P10" s="598"/>
      <c r="Q10" s="598"/>
      <c r="S10" s="1288"/>
      <c r="T10" s="1289"/>
      <c r="U10" s="1289"/>
      <c r="V10" s="1289"/>
      <c r="W10" s="1289"/>
      <c r="X10" s="1289"/>
      <c r="Y10" s="1289"/>
      <c r="Z10" s="1289"/>
      <c r="AA10" s="1289"/>
      <c r="AB10" s="1289"/>
      <c r="AC10" s="1289"/>
      <c r="AD10" s="1289"/>
      <c r="AE10" s="1290"/>
    </row>
    <row r="11" spans="1:32" ht="4.95" customHeight="1" x14ac:dyDescent="0.45"/>
    <row r="12" spans="1:32" x14ac:dyDescent="0.45">
      <c r="A12" s="560" t="s">
        <v>1051</v>
      </c>
      <c r="B12" s="634" t="s">
        <v>1368</v>
      </c>
      <c r="C12" s="562"/>
      <c r="D12" s="562"/>
      <c r="E12" s="562"/>
      <c r="F12" s="561"/>
      <c r="G12" s="561"/>
      <c r="H12" s="561"/>
      <c r="I12" s="561"/>
      <c r="J12" s="561"/>
      <c r="K12" s="561"/>
      <c r="L12" s="561" t="s">
        <v>992</v>
      </c>
      <c r="M12" s="561"/>
      <c r="N12" s="561"/>
      <c r="O12" s="561"/>
      <c r="P12" s="561"/>
      <c r="Q12" s="561"/>
      <c r="R12" s="560"/>
      <c r="S12" s="561"/>
      <c r="T12" s="561"/>
      <c r="U12" s="561"/>
      <c r="V12" s="561"/>
      <c r="W12" s="561"/>
      <c r="X12" s="561"/>
      <c r="Y12" s="561"/>
      <c r="Z12" s="561"/>
      <c r="AA12" s="561"/>
      <c r="AB12" s="561"/>
      <c r="AC12" s="561"/>
      <c r="AD12" s="561"/>
      <c r="AE12" s="561"/>
    </row>
    <row r="13" spans="1:32" x14ac:dyDescent="0.45">
      <c r="B13" s="1161" t="s">
        <v>1066</v>
      </c>
      <c r="C13" s="1162"/>
      <c r="D13" s="1162"/>
      <c r="E13" s="1163"/>
      <c r="F13" s="622"/>
      <c r="G13" s="627"/>
      <c r="H13" s="607" t="s">
        <v>1369</v>
      </c>
      <c r="I13" s="607"/>
      <c r="J13" s="613"/>
      <c r="K13" s="622"/>
      <c r="L13" s="627"/>
      <c r="M13" s="607" t="s">
        <v>1141</v>
      </c>
      <c r="N13" s="607"/>
      <c r="O13" s="613"/>
      <c r="R13" s="632" t="s">
        <v>1022</v>
      </c>
      <c r="S13" s="1" t="s">
        <v>1145</v>
      </c>
      <c r="T13" s="643"/>
      <c r="U13" s="643"/>
      <c r="V13" s="643"/>
      <c r="W13" s="643"/>
      <c r="X13" s="643"/>
      <c r="Y13" s="643"/>
      <c r="Z13" s="643"/>
      <c r="AA13" s="643"/>
      <c r="AB13" s="643"/>
      <c r="AC13" s="643"/>
      <c r="AD13" s="643"/>
      <c r="AE13" s="643"/>
    </row>
    <row r="14" spans="1:32" x14ac:dyDescent="0.45">
      <c r="B14" s="635" t="s">
        <v>993</v>
      </c>
      <c r="C14" s="565" t="s">
        <v>1142</v>
      </c>
      <c r="D14" s="565"/>
      <c r="E14" s="618"/>
      <c r="F14" s="647"/>
      <c r="G14" s="1" t="s">
        <v>1143</v>
      </c>
      <c r="H14" s="638"/>
      <c r="I14" s="1" t="s">
        <v>1144</v>
      </c>
      <c r="J14" s="644"/>
      <c r="K14" s="647"/>
      <c r="L14" s="1" t="s">
        <v>1143</v>
      </c>
      <c r="M14" s="638"/>
      <c r="N14" s="1" t="s">
        <v>1144</v>
      </c>
      <c r="O14" s="644"/>
      <c r="R14" s="632"/>
      <c r="S14" s="1282"/>
      <c r="T14" s="1283"/>
      <c r="U14" s="1283"/>
      <c r="V14" s="1283"/>
      <c r="W14" s="1283"/>
      <c r="X14" s="1283"/>
      <c r="Y14" s="1283"/>
      <c r="Z14" s="1283"/>
      <c r="AA14" s="1283"/>
      <c r="AB14" s="1283"/>
      <c r="AC14" s="1283"/>
      <c r="AD14" s="1283"/>
      <c r="AE14" s="1284"/>
    </row>
    <row r="15" spans="1:32" x14ac:dyDescent="0.45">
      <c r="B15" s="625" t="s">
        <v>995</v>
      </c>
      <c r="C15" s="607" t="s">
        <v>1146</v>
      </c>
      <c r="D15" s="607"/>
      <c r="E15" s="613"/>
      <c r="F15" s="1168"/>
      <c r="G15" s="1169"/>
      <c r="H15" s="607"/>
      <c r="I15" s="607"/>
      <c r="J15" s="613"/>
      <c r="K15" s="1168"/>
      <c r="L15" s="1169"/>
      <c r="M15" s="607"/>
      <c r="N15" s="607"/>
      <c r="O15" s="613"/>
      <c r="S15" s="1285"/>
      <c r="T15" s="1286"/>
      <c r="U15" s="1286"/>
      <c r="V15" s="1286"/>
      <c r="W15" s="1286"/>
      <c r="X15" s="1286"/>
      <c r="Y15" s="1286"/>
      <c r="Z15" s="1286"/>
      <c r="AA15" s="1286"/>
      <c r="AB15" s="1286"/>
      <c r="AC15" s="1286"/>
      <c r="AD15" s="1286"/>
      <c r="AE15" s="1287"/>
    </row>
    <row r="16" spans="1:32" x14ac:dyDescent="0.45">
      <c r="B16" s="625" t="s">
        <v>1019</v>
      </c>
      <c r="C16" s="607" t="s">
        <v>1147</v>
      </c>
      <c r="D16" s="607"/>
      <c r="E16" s="613"/>
      <c r="F16" s="1168"/>
      <c r="G16" s="1169"/>
      <c r="H16" s="607" t="s">
        <v>1148</v>
      </c>
      <c r="I16" s="607"/>
      <c r="J16" s="613"/>
      <c r="K16" s="1168"/>
      <c r="L16" s="1169"/>
      <c r="M16" s="607" t="s">
        <v>1148</v>
      </c>
      <c r="N16" s="607"/>
      <c r="O16" s="613"/>
      <c r="S16" s="1285"/>
      <c r="T16" s="1286"/>
      <c r="U16" s="1286"/>
      <c r="V16" s="1286"/>
      <c r="W16" s="1286"/>
      <c r="X16" s="1286"/>
      <c r="Y16" s="1286"/>
      <c r="Z16" s="1286"/>
      <c r="AA16" s="1286"/>
      <c r="AB16" s="1286"/>
      <c r="AC16" s="1286"/>
      <c r="AD16" s="1286"/>
      <c r="AE16" s="1287"/>
    </row>
    <row r="17" spans="1:31" x14ac:dyDescent="0.45">
      <c r="B17" s="640" t="s">
        <v>1021</v>
      </c>
      <c r="C17" s="645" t="s">
        <v>1149</v>
      </c>
      <c r="D17" s="645"/>
      <c r="E17" s="648"/>
      <c r="F17" s="1168"/>
      <c r="G17" s="1169"/>
      <c r="H17" s="645" t="s">
        <v>1148</v>
      </c>
      <c r="I17" s="645"/>
      <c r="J17" s="648"/>
      <c r="K17" s="1168"/>
      <c r="L17" s="1169"/>
      <c r="M17" s="645" t="s">
        <v>1148</v>
      </c>
      <c r="N17" s="645"/>
      <c r="O17" s="648"/>
      <c r="S17" s="1288"/>
      <c r="T17" s="1289"/>
      <c r="U17" s="1289"/>
      <c r="V17" s="1289"/>
      <c r="W17" s="1289"/>
      <c r="X17" s="1289"/>
      <c r="Y17" s="1289"/>
      <c r="Z17" s="1289"/>
      <c r="AA17" s="1289"/>
      <c r="AB17" s="1289"/>
      <c r="AC17" s="1289"/>
      <c r="AD17" s="1289"/>
      <c r="AE17" s="1290"/>
    </row>
    <row r="18" spans="1:31" ht="5.4" customHeight="1" x14ac:dyDescent="0.45"/>
    <row r="19" spans="1:31" ht="16.2" customHeight="1" x14ac:dyDescent="0.45">
      <c r="A19" s="560" t="s">
        <v>1064</v>
      </c>
      <c r="B19" s="634" t="s">
        <v>1150</v>
      </c>
      <c r="C19" s="562"/>
      <c r="D19" s="562"/>
      <c r="E19" s="562"/>
      <c r="F19" s="561"/>
      <c r="G19" s="561" t="s">
        <v>992</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row>
    <row r="20" spans="1:31" ht="16.2" customHeight="1" x14ac:dyDescent="0.45">
      <c r="B20" s="632" t="s">
        <v>993</v>
      </c>
      <c r="C20" s="1" t="s">
        <v>1151</v>
      </c>
    </row>
    <row r="21" spans="1:31" x14ac:dyDescent="0.45">
      <c r="B21" s="1161"/>
      <c r="C21" s="1162"/>
      <c r="D21" s="1163"/>
      <c r="E21" s="1279" t="s">
        <v>1152</v>
      </c>
      <c r="F21" s="1280"/>
      <c r="G21" s="1280"/>
      <c r="H21" s="1280"/>
      <c r="I21" s="1280"/>
      <c r="J21" s="1281"/>
      <c r="K21" s="1161" t="s">
        <v>1153</v>
      </c>
      <c r="L21" s="1162"/>
      <c r="M21" s="1162"/>
      <c r="N21" s="1162"/>
      <c r="O21" s="1162"/>
      <c r="P21" s="1162"/>
      <c r="Q21" s="1162"/>
      <c r="R21" s="1162"/>
      <c r="S21" s="1162"/>
      <c r="T21" s="1162"/>
      <c r="U21" s="1162"/>
      <c r="V21" s="1162"/>
      <c r="W21" s="1162"/>
      <c r="X21" s="1162"/>
      <c r="Y21" s="1162"/>
      <c r="Z21" s="1162"/>
      <c r="AA21" s="1162"/>
      <c r="AB21" s="1162"/>
      <c r="AC21" s="1162"/>
      <c r="AD21" s="1162"/>
      <c r="AE21" s="1163"/>
    </row>
    <row r="22" spans="1:31" ht="16.2" customHeight="1" x14ac:dyDescent="0.45">
      <c r="B22" s="573" t="s">
        <v>1154</v>
      </c>
      <c r="C22" s="574"/>
      <c r="D22" s="575"/>
      <c r="E22" s="576"/>
      <c r="F22" s="577" t="s">
        <v>1155</v>
      </c>
      <c r="G22" s="1274"/>
      <c r="H22" s="1275"/>
      <c r="I22" s="1275"/>
      <c r="J22" s="1275"/>
      <c r="K22" s="1276"/>
      <c r="L22" s="1277"/>
      <c r="M22" s="1277"/>
      <c r="N22" s="1277"/>
      <c r="O22" s="1277"/>
      <c r="P22" s="1277"/>
      <c r="Q22" s="1277"/>
      <c r="R22" s="1277"/>
      <c r="S22" s="1277"/>
      <c r="T22" s="1277"/>
      <c r="U22" s="1277"/>
      <c r="V22" s="1277"/>
      <c r="W22" s="1277"/>
      <c r="X22" s="1277"/>
      <c r="Y22" s="1277"/>
      <c r="Z22" s="1277"/>
      <c r="AA22" s="1277"/>
      <c r="AB22" s="1277"/>
      <c r="AC22" s="1277"/>
      <c r="AD22" s="1277"/>
      <c r="AE22" s="1278"/>
    </row>
    <row r="23" spans="1:31" ht="16.2" customHeight="1" x14ac:dyDescent="0.45">
      <c r="B23" s="649" t="s">
        <v>1156</v>
      </c>
      <c r="C23" s="650"/>
      <c r="D23" s="623"/>
      <c r="E23" s="576"/>
      <c r="F23" s="651" t="s">
        <v>1155</v>
      </c>
      <c r="G23" s="1267"/>
      <c r="H23" s="1268"/>
      <c r="I23" s="1268"/>
      <c r="J23" s="1268"/>
      <c r="K23" s="1269"/>
      <c r="L23" s="1270"/>
      <c r="M23" s="1270"/>
      <c r="N23" s="1270"/>
      <c r="O23" s="1270"/>
      <c r="P23" s="1270"/>
      <c r="Q23" s="1270"/>
      <c r="R23" s="1270"/>
      <c r="S23" s="1270"/>
      <c r="T23" s="1270"/>
      <c r="U23" s="1270"/>
      <c r="V23" s="1270"/>
      <c r="W23" s="1270"/>
      <c r="X23" s="1270"/>
      <c r="Y23" s="1270"/>
      <c r="Z23" s="1270"/>
      <c r="AA23" s="1270"/>
      <c r="AB23" s="1270"/>
      <c r="AC23" s="1270"/>
      <c r="AD23" s="1270"/>
      <c r="AE23" s="1271"/>
    </row>
    <row r="24" spans="1:31" x14ac:dyDescent="0.45">
      <c r="B24" s="1272" t="s">
        <v>1067</v>
      </c>
      <c r="C24" s="1272"/>
      <c r="D24" s="1273" t="s">
        <v>1157</v>
      </c>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row>
    <row r="25" spans="1:31" ht="16.2" customHeight="1" x14ac:dyDescent="0.45">
      <c r="B25" s="632" t="s">
        <v>995</v>
      </c>
      <c r="C25" s="1242" t="s">
        <v>1158</v>
      </c>
      <c r="D25" s="1242"/>
      <c r="E25" s="1242"/>
      <c r="F25" s="1242"/>
      <c r="G25" s="1242"/>
      <c r="H25" s="1242"/>
      <c r="T25" s="1265" t="s">
        <v>1032</v>
      </c>
      <c r="U25" s="1265"/>
      <c r="V25" s="1265"/>
      <c r="W25" s="1265"/>
      <c r="X25" s="1265"/>
      <c r="Y25" s="1265"/>
      <c r="Z25" s="1265"/>
      <c r="AA25" s="1265"/>
      <c r="AB25" s="1265"/>
      <c r="AC25" s="1265"/>
      <c r="AD25" s="1265"/>
      <c r="AE25" s="1265"/>
    </row>
    <row r="26" spans="1:31" ht="15" customHeight="1" x14ac:dyDescent="0.45">
      <c r="C26" s="638"/>
      <c r="D26" s="1" t="s">
        <v>1159</v>
      </c>
      <c r="M26" s="638"/>
      <c r="N26" s="1" t="s">
        <v>1160</v>
      </c>
      <c r="T26" s="1255"/>
      <c r="U26" s="1255"/>
      <c r="V26" s="1255"/>
      <c r="W26" s="1255"/>
      <c r="X26" s="1255"/>
      <c r="Y26" s="1255"/>
      <c r="Z26" s="1255"/>
      <c r="AA26" s="1255"/>
      <c r="AB26" s="1255"/>
      <c r="AC26" s="1255"/>
      <c r="AD26" s="1255"/>
      <c r="AE26" s="1255"/>
    </row>
    <row r="27" spans="1:31" ht="15" customHeight="1" x14ac:dyDescent="0.45">
      <c r="C27" s="638"/>
      <c r="D27" s="1241" t="s">
        <v>1161</v>
      </c>
      <c r="E27" s="1241"/>
      <c r="F27" s="1241"/>
      <c r="G27" s="1241"/>
      <c r="H27" s="1241"/>
      <c r="I27" s="1241"/>
      <c r="J27" s="1241"/>
      <c r="K27" s="1241"/>
      <c r="M27" s="638"/>
      <c r="N27" s="1" t="s">
        <v>1162</v>
      </c>
      <c r="T27" s="1255"/>
      <c r="U27" s="1255"/>
      <c r="V27" s="1255"/>
      <c r="W27" s="1255"/>
      <c r="X27" s="1255"/>
      <c r="Y27" s="1255"/>
      <c r="Z27" s="1255"/>
      <c r="AA27" s="1255"/>
      <c r="AB27" s="1255"/>
      <c r="AC27" s="1255"/>
      <c r="AD27" s="1255"/>
      <c r="AE27" s="1255"/>
    </row>
    <row r="28" spans="1:31" ht="15" customHeight="1" x14ac:dyDescent="0.45">
      <c r="D28" s="1" t="s">
        <v>1370</v>
      </c>
      <c r="F28" s="638"/>
      <c r="G28" s="1" t="s">
        <v>1371</v>
      </c>
      <c r="M28" s="638"/>
      <c r="N28" s="1" t="s">
        <v>1164</v>
      </c>
      <c r="T28" s="1255"/>
      <c r="U28" s="1255"/>
      <c r="V28" s="1255"/>
      <c r="W28" s="1255"/>
      <c r="X28" s="1255"/>
      <c r="Y28" s="1255"/>
      <c r="Z28" s="1255"/>
      <c r="AA28" s="1255"/>
      <c r="AB28" s="1255"/>
      <c r="AC28" s="1255"/>
      <c r="AD28" s="1255"/>
      <c r="AE28" s="1255"/>
    </row>
    <row r="29" spans="1:31" ht="15" customHeight="1" x14ac:dyDescent="0.45">
      <c r="C29" s="638"/>
      <c r="D29" s="1241" t="s">
        <v>1163</v>
      </c>
      <c r="E29" s="1241"/>
      <c r="F29" s="1241"/>
      <c r="G29" s="1241"/>
      <c r="H29" s="1241"/>
      <c r="I29" s="1241"/>
      <c r="J29" s="1241"/>
      <c r="K29" s="1241"/>
      <c r="M29" s="638"/>
      <c r="N29" s="1" t="s">
        <v>1166</v>
      </c>
      <c r="T29" s="1255"/>
      <c r="U29" s="1255"/>
      <c r="V29" s="1255"/>
      <c r="W29" s="1255"/>
      <c r="X29" s="1255"/>
      <c r="Y29" s="1255"/>
      <c r="Z29" s="1255"/>
      <c r="AA29" s="1255"/>
      <c r="AB29" s="1255"/>
      <c r="AC29" s="1255"/>
      <c r="AD29" s="1255"/>
      <c r="AE29" s="1255"/>
    </row>
    <row r="30" spans="1:31" ht="15" customHeight="1" x14ac:dyDescent="0.45">
      <c r="C30" s="638"/>
      <c r="D30" s="1" t="s">
        <v>1165</v>
      </c>
      <c r="M30" s="638"/>
      <c r="N30" s="1" t="s">
        <v>1168</v>
      </c>
      <c r="T30" s="1255"/>
      <c r="U30" s="1255"/>
      <c r="V30" s="1255"/>
      <c r="W30" s="1255"/>
      <c r="X30" s="1255"/>
      <c r="Y30" s="1255"/>
      <c r="Z30" s="1255"/>
      <c r="AA30" s="1255"/>
      <c r="AB30" s="1255"/>
      <c r="AC30" s="1255"/>
      <c r="AD30" s="1255"/>
      <c r="AE30" s="1255"/>
    </row>
    <row r="31" spans="1:31" ht="15" customHeight="1" x14ac:dyDescent="0.45">
      <c r="C31" s="638"/>
      <c r="D31" s="1" t="s">
        <v>1167</v>
      </c>
      <c r="M31" s="638"/>
      <c r="N31" s="1" t="s">
        <v>1170</v>
      </c>
      <c r="T31" s="1255"/>
      <c r="U31" s="1255"/>
      <c r="V31" s="1255"/>
      <c r="W31" s="1255"/>
      <c r="X31" s="1255"/>
      <c r="Y31" s="1255"/>
      <c r="Z31" s="1255"/>
      <c r="AA31" s="1255"/>
      <c r="AB31" s="1255"/>
      <c r="AC31" s="1255"/>
      <c r="AD31" s="1255"/>
      <c r="AE31" s="1255"/>
    </row>
    <row r="32" spans="1:31" ht="15" customHeight="1" x14ac:dyDescent="0.45">
      <c r="C32" s="638"/>
      <c r="D32" s="1" t="s">
        <v>1169</v>
      </c>
      <c r="M32" s="638"/>
      <c r="N32" s="1241" t="s">
        <v>1082</v>
      </c>
      <c r="O32" s="1241"/>
      <c r="P32" s="1241"/>
      <c r="Q32" s="1241"/>
      <c r="R32" s="631"/>
      <c r="S32" s="631"/>
      <c r="T32" s="1255"/>
      <c r="U32" s="1255"/>
      <c r="V32" s="1255"/>
      <c r="W32" s="1255"/>
      <c r="X32" s="1255"/>
      <c r="Y32" s="1255"/>
      <c r="Z32" s="1255"/>
      <c r="AA32" s="1255"/>
      <c r="AB32" s="1255"/>
      <c r="AC32" s="1255"/>
      <c r="AD32" s="1255"/>
      <c r="AE32" s="1255"/>
    </row>
    <row r="33" spans="3:31" ht="15" customHeight="1" x14ac:dyDescent="0.45">
      <c r="C33" s="638"/>
      <c r="D33" s="1" t="s">
        <v>1171</v>
      </c>
      <c r="T33" s="1255"/>
      <c r="U33" s="1255"/>
      <c r="V33" s="1255"/>
      <c r="W33" s="1255"/>
      <c r="X33" s="1255"/>
      <c r="Y33" s="1255"/>
      <c r="Z33" s="1255"/>
      <c r="AA33" s="1255"/>
      <c r="AB33" s="1255"/>
      <c r="AC33" s="1255"/>
      <c r="AD33" s="1255"/>
      <c r="AE33" s="1255"/>
    </row>
    <row r="34" spans="3:31" x14ac:dyDescent="0.45">
      <c r="C34" s="632"/>
      <c r="D34" s="1266" t="s">
        <v>1172</v>
      </c>
      <c r="E34" s="1266"/>
      <c r="F34" s="1266"/>
      <c r="G34" s="1266"/>
      <c r="H34" s="1266"/>
      <c r="I34" s="1266"/>
      <c r="J34" s="1266"/>
      <c r="K34" s="1266"/>
      <c r="L34" s="1266"/>
      <c r="M34" s="1266"/>
      <c r="N34" s="1266"/>
      <c r="O34" s="1266"/>
      <c r="P34" s="1266"/>
      <c r="Q34" s="1266"/>
      <c r="R34" s="1266"/>
      <c r="S34" s="1266"/>
      <c r="T34" s="1255"/>
      <c r="U34" s="1255"/>
      <c r="V34" s="1255"/>
      <c r="W34" s="1255"/>
      <c r="X34" s="1255"/>
      <c r="Y34" s="1255"/>
      <c r="Z34" s="1255"/>
      <c r="AA34" s="1255"/>
      <c r="AB34" s="1255"/>
      <c r="AC34" s="1255"/>
      <c r="AD34" s="1255"/>
      <c r="AE34" s="1255"/>
    </row>
    <row r="35" spans="3:31" ht="6" customHeight="1" x14ac:dyDescent="0.45"/>
  </sheetData>
  <mergeCells count="28">
    <mergeCell ref="S14:AE17"/>
    <mergeCell ref="F15:G15"/>
    <mergeCell ref="K15:L15"/>
    <mergeCell ref="F16:G16"/>
    <mergeCell ref="K16:L16"/>
    <mergeCell ref="F17:G17"/>
    <mergeCell ref="K17:L17"/>
    <mergeCell ref="R1:S1"/>
    <mergeCell ref="C8:C9"/>
    <mergeCell ref="D8:Q9"/>
    <mergeCell ref="S8:AE10"/>
    <mergeCell ref="B13:E13"/>
    <mergeCell ref="K21:AE21"/>
    <mergeCell ref="G23:J23"/>
    <mergeCell ref="K23:AE23"/>
    <mergeCell ref="B24:C24"/>
    <mergeCell ref="D24:AE24"/>
    <mergeCell ref="G22:J22"/>
    <mergeCell ref="K22:AE22"/>
    <mergeCell ref="B21:D21"/>
    <mergeCell ref="E21:J21"/>
    <mergeCell ref="C25:H25"/>
    <mergeCell ref="T25:AE25"/>
    <mergeCell ref="T26:AE34"/>
    <mergeCell ref="D27:K27"/>
    <mergeCell ref="D29:K29"/>
    <mergeCell ref="N32:Q32"/>
    <mergeCell ref="D34:S34"/>
  </mergeCells>
  <phoneticPr fontId="2"/>
  <conditionalFormatting sqref="F15:G15 C26:C27 C29:C33">
    <cfRule type="expression" dxfId="329" priority="21">
      <formula>C15&lt;&gt;""</formula>
    </cfRule>
  </conditionalFormatting>
  <conditionalFormatting sqref="K15:L15">
    <cfRule type="expression" dxfId="328" priority="20">
      <formula>K15&lt;&gt;""</formula>
    </cfRule>
  </conditionalFormatting>
  <conditionalFormatting sqref="S14">
    <cfRule type="expression" dxfId="327" priority="19">
      <formula>S14&lt;&gt;""</formula>
    </cfRule>
  </conditionalFormatting>
  <conditionalFormatting sqref="G22:AE23">
    <cfRule type="expression" dxfId="326" priority="17">
      <formula>G22&lt;&gt;""</formula>
    </cfRule>
  </conditionalFormatting>
  <conditionalFormatting sqref="E22:E23">
    <cfRule type="expression" dxfId="325" priority="18">
      <formula>E22&lt;&gt;""</formula>
    </cfRule>
  </conditionalFormatting>
  <conditionalFormatting sqref="T26:AE34">
    <cfRule type="expression" dxfId="324" priority="16">
      <formula>T26&lt;&gt;""</formula>
    </cfRule>
  </conditionalFormatting>
  <conditionalFormatting sqref="C6">
    <cfRule type="expression" dxfId="323" priority="15">
      <formula>C6&lt;&gt;""</formula>
    </cfRule>
  </conditionalFormatting>
  <conditionalFormatting sqref="C7:C8 C10">
    <cfRule type="expression" dxfId="322" priority="14">
      <formula>C7&lt;&gt;""</formula>
    </cfRule>
  </conditionalFormatting>
  <conditionalFormatting sqref="G13">
    <cfRule type="expression" dxfId="321" priority="13">
      <formula>G13&lt;&gt;""</formula>
    </cfRule>
  </conditionalFormatting>
  <conditionalFormatting sqref="L13">
    <cfRule type="expression" dxfId="320" priority="12">
      <formula>L13&lt;&gt;""</formula>
    </cfRule>
  </conditionalFormatting>
  <conditionalFormatting sqref="M14">
    <cfRule type="expression" dxfId="319" priority="10">
      <formula>M14&lt;&gt;""</formula>
    </cfRule>
  </conditionalFormatting>
  <conditionalFormatting sqref="K14">
    <cfRule type="expression" dxfId="318" priority="11">
      <formula>K14&lt;&gt;""</formula>
    </cfRule>
  </conditionalFormatting>
  <conditionalFormatting sqref="F16:G16">
    <cfRule type="expression" dxfId="317" priority="9">
      <formula>F16&lt;&gt;""</formula>
    </cfRule>
  </conditionalFormatting>
  <conditionalFormatting sqref="K16:L16">
    <cfRule type="expression" dxfId="316" priority="8">
      <formula>K16&lt;&gt;""</formula>
    </cfRule>
  </conditionalFormatting>
  <conditionalFormatting sqref="F17:G17">
    <cfRule type="expression" dxfId="315" priority="7">
      <formula>F17&lt;&gt;""</formula>
    </cfRule>
  </conditionalFormatting>
  <conditionalFormatting sqref="K17:L17">
    <cfRule type="expression" dxfId="314" priority="6">
      <formula>K17&lt;&gt;""</formula>
    </cfRule>
  </conditionalFormatting>
  <conditionalFormatting sqref="M26:M32">
    <cfRule type="expression" dxfId="313" priority="5">
      <formula>M26&lt;&gt;""</formula>
    </cfRule>
  </conditionalFormatting>
  <conditionalFormatting sqref="F14">
    <cfRule type="expression" dxfId="312" priority="4">
      <formula>F14&lt;&gt;""</formula>
    </cfRule>
  </conditionalFormatting>
  <conditionalFormatting sqref="F28">
    <cfRule type="expression" dxfId="311" priority="2">
      <formula>F28&lt;&gt;""</formula>
    </cfRule>
  </conditionalFormatting>
  <conditionalFormatting sqref="H14">
    <cfRule type="expression" dxfId="310" priority="3">
      <formula>H14&lt;&gt;""</formula>
    </cfRule>
  </conditionalFormatting>
  <conditionalFormatting sqref="S6">
    <cfRule type="expression" dxfId="309" priority="1">
      <formula>S6&lt;&gt;""</formula>
    </cfRule>
  </conditionalFormatting>
  <dataValidations count="3">
    <dataValidation type="list" allowBlank="1" showInputMessage="1" showErrorMessage="1" sqref="F15 K15" xr:uid="{00000000-0002-0000-1500-000000000000}">
      <formula1>"記録有,記録なし"</formula1>
    </dataValidation>
    <dataValidation type="whole" operator="greaterThanOrEqual" allowBlank="1" showErrorMessage="1" errorTitle="入力規則違反" error="整数を入力してください" sqref="D22:E23" xr:uid="{00000000-0002-0000-1500-000001000000}">
      <formula1>0</formula1>
    </dataValidation>
    <dataValidation type="list" allowBlank="1" showInputMessage="1" showErrorMessage="1" sqref="L13 G13 M26:M32 C26:C27 S6 C29:C34 C6:C8 C10" xr:uid="{00000000-0002-0000-1500-000002000000}">
      <formula1>"□,☑"</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K61"/>
  <sheetViews>
    <sheetView view="pageBreakPreview" zoomScaleNormal="100" zoomScaleSheetLayoutView="100" workbookViewId="0">
      <selection activeCell="F25" sqref="F25:G25"/>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609" t="s">
        <v>969</v>
      </c>
      <c r="B2" s="610" t="s">
        <v>970</v>
      </c>
      <c r="C2" s="611"/>
      <c r="D2" s="611"/>
      <c r="E2" s="611"/>
      <c r="F2" s="611"/>
      <c r="G2" s="611"/>
      <c r="H2" s="612"/>
      <c r="I2" s="609">
        <v>2</v>
      </c>
      <c r="J2" s="610" t="s">
        <v>1075</v>
      </c>
      <c r="K2" s="611"/>
      <c r="L2" s="611"/>
      <c r="M2" s="607"/>
      <c r="N2" s="607"/>
      <c r="O2" s="607"/>
      <c r="P2" s="613"/>
      <c r="R2" s="559" t="s">
        <v>988</v>
      </c>
    </row>
    <row r="3" spans="1:32" x14ac:dyDescent="0.45">
      <c r="A3" s="1"/>
      <c r="B3" s="1"/>
      <c r="R3" s="559" t="s">
        <v>989</v>
      </c>
    </row>
    <row r="4" spans="1:32" x14ac:dyDescent="0.45">
      <c r="A4" s="560" t="s">
        <v>1068</v>
      </c>
      <c r="B4" s="634" t="s">
        <v>1173</v>
      </c>
      <c r="C4" s="562"/>
      <c r="D4" s="562"/>
      <c r="E4" s="562"/>
      <c r="F4" s="561"/>
      <c r="G4" s="561" t="s">
        <v>992</v>
      </c>
      <c r="H4" s="561"/>
      <c r="I4" s="561"/>
      <c r="J4" s="561"/>
      <c r="K4" s="561"/>
      <c r="L4" s="561"/>
      <c r="M4" s="561"/>
      <c r="N4" s="561"/>
      <c r="O4" s="561"/>
      <c r="P4" s="561"/>
      <c r="Q4" s="561"/>
      <c r="R4" s="561"/>
      <c r="S4" s="561"/>
      <c r="T4" s="561"/>
      <c r="U4" s="561"/>
      <c r="V4" s="561"/>
      <c r="W4" s="561"/>
      <c r="X4" s="561"/>
      <c r="Y4" s="561"/>
      <c r="Z4" s="561"/>
      <c r="AA4" s="561"/>
      <c r="AB4" s="561"/>
      <c r="AC4" s="561"/>
      <c r="AD4" s="561"/>
      <c r="AE4" s="561"/>
    </row>
    <row r="5" spans="1:32" ht="4.95" customHeight="1" x14ac:dyDescent="0.45">
      <c r="B5" s="630"/>
      <c r="C5" s="554"/>
      <c r="D5" s="554"/>
      <c r="E5" s="554"/>
    </row>
    <row r="6" spans="1:32" ht="13.5" customHeight="1" x14ac:dyDescent="0.45">
      <c r="B6" s="673" t="s">
        <v>993</v>
      </c>
      <c r="C6" s="633"/>
      <c r="D6" s="598" t="s">
        <v>1174</v>
      </c>
      <c r="E6" s="598"/>
      <c r="F6" s="598"/>
      <c r="G6" s="598"/>
      <c r="H6" s="598"/>
      <c r="I6" s="598"/>
      <c r="J6" s="598"/>
      <c r="K6" s="598"/>
      <c r="L6" s="598"/>
      <c r="M6" s="598"/>
      <c r="N6" s="598"/>
      <c r="O6" s="598"/>
      <c r="P6" s="598"/>
      <c r="Q6" s="598"/>
      <c r="R6" s="598"/>
      <c r="S6" s="598"/>
      <c r="T6" s="1305" t="s">
        <v>1067</v>
      </c>
      <c r="U6" s="1305"/>
      <c r="V6" s="1304" t="s">
        <v>1175</v>
      </c>
      <c r="W6" s="1304"/>
      <c r="X6" s="1304"/>
      <c r="Y6" s="1304"/>
      <c r="Z6" s="1304"/>
      <c r="AA6" s="1304"/>
      <c r="AB6" s="1304"/>
      <c r="AC6" s="1304"/>
      <c r="AD6" s="1304"/>
      <c r="AE6" s="1304"/>
    </row>
    <row r="7" spans="1:32" x14ac:dyDescent="0.45">
      <c r="B7" s="673" t="s">
        <v>995</v>
      </c>
      <c r="C7" s="633"/>
      <c r="D7" s="1200" t="s">
        <v>1176</v>
      </c>
      <c r="E7" s="1200"/>
      <c r="F7" s="1200"/>
      <c r="G7" s="1200"/>
      <c r="H7" s="1200"/>
      <c r="I7" s="1200"/>
      <c r="J7" s="1200"/>
      <c r="K7" s="598"/>
      <c r="L7" s="598" t="s">
        <v>1177</v>
      </c>
      <c r="M7" s="598"/>
      <c r="N7" s="598"/>
      <c r="O7" s="598"/>
      <c r="P7" s="1202"/>
      <c r="Q7" s="1202"/>
      <c r="R7" s="1202"/>
      <c r="S7" s="1202"/>
      <c r="V7" s="1304"/>
      <c r="W7" s="1304"/>
      <c r="X7" s="1304"/>
      <c r="Y7" s="1304"/>
      <c r="Z7" s="1304"/>
      <c r="AA7" s="1304"/>
      <c r="AB7" s="1304"/>
      <c r="AC7" s="1304"/>
      <c r="AD7" s="1304"/>
      <c r="AE7" s="1304"/>
    </row>
    <row r="8" spans="1:32" x14ac:dyDescent="0.45">
      <c r="B8" s="673" t="s">
        <v>1019</v>
      </c>
      <c r="C8" s="633"/>
      <c r="D8" s="1205" t="s">
        <v>1178</v>
      </c>
      <c r="E8" s="1205"/>
      <c r="F8" s="1205"/>
      <c r="G8" s="1205"/>
      <c r="H8" s="1205"/>
      <c r="I8" s="1205"/>
      <c r="J8" s="1205"/>
      <c r="K8" s="1205"/>
      <c r="L8" s="1205"/>
      <c r="M8" s="1205"/>
      <c r="N8" s="1205"/>
      <c r="O8" s="598"/>
      <c r="P8" s="598"/>
      <c r="Q8" s="598"/>
      <c r="R8" s="598"/>
      <c r="S8" s="598"/>
      <c r="V8" s="1304"/>
      <c r="W8" s="1304"/>
      <c r="X8" s="1304"/>
      <c r="Y8" s="1304"/>
      <c r="Z8" s="1304"/>
      <c r="AA8" s="1304"/>
      <c r="AB8" s="1304"/>
      <c r="AC8" s="1304"/>
      <c r="AD8" s="1304"/>
      <c r="AE8" s="1304"/>
    </row>
    <row r="9" spans="1:32" ht="13.2" customHeight="1" x14ac:dyDescent="0.45">
      <c r="B9" s="673"/>
      <c r="C9" s="598"/>
      <c r="D9" s="1302" t="s">
        <v>1179</v>
      </c>
      <c r="E9" s="1302"/>
      <c r="F9" s="1302"/>
      <c r="G9" s="633"/>
      <c r="H9" s="1200" t="s">
        <v>1180</v>
      </c>
      <c r="I9" s="1200"/>
      <c r="J9" s="633"/>
      <c r="K9" s="1200" t="s">
        <v>1424</v>
      </c>
      <c r="L9" s="1200"/>
      <c r="M9" s="633"/>
      <c r="N9" s="1205" t="s">
        <v>1181</v>
      </c>
      <c r="O9" s="1205"/>
      <c r="P9" s="633"/>
      <c r="Q9" s="1205" t="s">
        <v>1425</v>
      </c>
      <c r="R9" s="1205"/>
      <c r="S9" s="598"/>
      <c r="T9" s="1305" t="s">
        <v>1067</v>
      </c>
      <c r="U9" s="1305"/>
      <c r="V9" s="1304" t="s">
        <v>1182</v>
      </c>
      <c r="W9" s="1304"/>
      <c r="X9" s="1304"/>
      <c r="Y9" s="1304"/>
      <c r="Z9" s="1304"/>
      <c r="AA9" s="1304"/>
      <c r="AB9" s="1304"/>
      <c r="AC9" s="1304"/>
      <c r="AD9" s="1304"/>
      <c r="AE9" s="1304"/>
    </row>
    <row r="10" spans="1:32" x14ac:dyDescent="0.45">
      <c r="B10" s="673" t="s">
        <v>1021</v>
      </c>
      <c r="C10" s="633"/>
      <c r="D10" s="1205" t="s">
        <v>1183</v>
      </c>
      <c r="E10" s="1205"/>
      <c r="F10" s="1205"/>
      <c r="G10" s="1205"/>
      <c r="H10" s="1205"/>
      <c r="I10" s="1205"/>
      <c r="J10" s="1205"/>
      <c r="K10" s="1205"/>
      <c r="L10" s="1205"/>
      <c r="M10" s="1205"/>
      <c r="N10" s="1205"/>
      <c r="O10" s="1205"/>
      <c r="P10" s="598"/>
      <c r="Q10" s="598"/>
      <c r="R10" s="598"/>
      <c r="S10" s="598"/>
      <c r="V10" s="1304"/>
      <c r="W10" s="1304"/>
      <c r="X10" s="1304"/>
      <c r="Y10" s="1304"/>
      <c r="Z10" s="1304"/>
      <c r="AA10" s="1304"/>
      <c r="AB10" s="1304"/>
      <c r="AC10" s="1304"/>
      <c r="AD10" s="1304"/>
      <c r="AE10" s="1304"/>
    </row>
    <row r="11" spans="1:32" x14ac:dyDescent="0.45">
      <c r="B11" s="673"/>
      <c r="C11" s="598"/>
      <c r="D11" s="1302" t="s">
        <v>1179</v>
      </c>
      <c r="E11" s="1302"/>
      <c r="F11" s="1302"/>
      <c r="G11" s="633"/>
      <c r="H11" s="1200" t="s">
        <v>1180</v>
      </c>
      <c r="I11" s="1200"/>
      <c r="J11" s="633"/>
      <c r="K11" s="1200" t="s">
        <v>1424</v>
      </c>
      <c r="L11" s="1200"/>
      <c r="M11" s="633"/>
      <c r="N11" s="1205" t="s">
        <v>1181</v>
      </c>
      <c r="O11" s="1205"/>
      <c r="P11" s="633"/>
      <c r="Q11" s="1205" t="s">
        <v>1425</v>
      </c>
      <c r="R11" s="1205"/>
      <c r="S11" s="598"/>
      <c r="V11" s="1304"/>
      <c r="W11" s="1304"/>
      <c r="X11" s="1304"/>
      <c r="Y11" s="1304"/>
      <c r="Z11" s="1304"/>
      <c r="AA11" s="1304"/>
      <c r="AB11" s="1304"/>
      <c r="AC11" s="1304"/>
      <c r="AD11" s="1304"/>
      <c r="AE11" s="1304"/>
    </row>
    <row r="12" spans="1:32" x14ac:dyDescent="0.45">
      <c r="B12" s="673" t="s">
        <v>1022</v>
      </c>
      <c r="C12" s="701"/>
      <c r="D12" s="1205" t="s">
        <v>1426</v>
      </c>
      <c r="E12" s="1205"/>
      <c r="F12" s="1205"/>
      <c r="G12" s="1205"/>
      <c r="H12" s="1205"/>
      <c r="I12" s="1205"/>
      <c r="J12" s="1205"/>
      <c r="K12" s="1205"/>
      <c r="L12" s="1205"/>
      <c r="M12" s="1205"/>
      <c r="N12" s="1205"/>
      <c r="O12" s="1205"/>
      <c r="P12" s="1205"/>
      <c r="Q12" s="1205"/>
      <c r="R12" s="1205"/>
      <c r="S12" s="598"/>
      <c r="V12" s="1304"/>
      <c r="W12" s="1304"/>
      <c r="X12" s="1304"/>
      <c r="Y12" s="1304"/>
      <c r="Z12" s="1304"/>
      <c r="AA12" s="1304"/>
      <c r="AB12" s="1304"/>
      <c r="AC12" s="1304"/>
      <c r="AD12" s="1304"/>
      <c r="AE12" s="1304"/>
    </row>
    <row r="13" spans="1:32" ht="13.2" customHeight="1" x14ac:dyDescent="0.45">
      <c r="B13" s="664"/>
      <c r="C13" s="702"/>
      <c r="D13" s="1302" t="s">
        <v>1179</v>
      </c>
      <c r="E13" s="1302"/>
      <c r="F13" s="1302"/>
      <c r="G13" s="633"/>
      <c r="H13" s="1200" t="s">
        <v>1180</v>
      </c>
      <c r="I13" s="1200"/>
      <c r="J13" s="633"/>
      <c r="K13" s="1200" t="s">
        <v>1424</v>
      </c>
      <c r="L13" s="1200"/>
      <c r="M13" s="633"/>
      <c r="N13" s="1205" t="s">
        <v>1181</v>
      </c>
      <c r="O13" s="1205"/>
      <c r="P13" s="633"/>
      <c r="Q13" s="1205" t="s">
        <v>1425</v>
      </c>
      <c r="R13" s="1205"/>
      <c r="S13" s="598"/>
    </row>
    <row r="14" spans="1:32" x14ac:dyDescent="0.45">
      <c r="B14" s="673" t="s">
        <v>1024</v>
      </c>
      <c r="C14" s="638"/>
      <c r="D14" s="1" t="s">
        <v>1184</v>
      </c>
    </row>
    <row r="15" spans="1:32" ht="5.4" customHeight="1" x14ac:dyDescent="0.45"/>
    <row r="16" spans="1:32" x14ac:dyDescent="0.45">
      <c r="A16" s="560" t="s">
        <v>1071</v>
      </c>
      <c r="B16" s="634" t="s">
        <v>1185</v>
      </c>
      <c r="C16" s="562"/>
      <c r="D16" s="562"/>
      <c r="E16" s="562"/>
      <c r="F16" s="561"/>
      <c r="G16" s="561" t="s">
        <v>992</v>
      </c>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row>
    <row r="17" spans="2:31" x14ac:dyDescent="0.45">
      <c r="B17" s="632" t="s">
        <v>993</v>
      </c>
      <c r="C17" s="1" t="s">
        <v>1427</v>
      </c>
      <c r="P17" s="1282"/>
      <c r="Q17" s="1283"/>
      <c r="R17" s="1283"/>
      <c r="S17" s="1283"/>
      <c r="T17" s="1283"/>
      <c r="U17" s="1283"/>
      <c r="V17" s="1283"/>
      <c r="W17" s="1283"/>
      <c r="X17" s="1283"/>
      <c r="Y17" s="1283"/>
      <c r="Z17" s="1283"/>
      <c r="AA17" s="1283"/>
      <c r="AB17" s="1283"/>
      <c r="AC17" s="1283"/>
      <c r="AD17" s="1283"/>
      <c r="AE17" s="1284"/>
    </row>
    <row r="18" spans="2:31" x14ac:dyDescent="0.45">
      <c r="C18" s="632" t="s">
        <v>1007</v>
      </c>
      <c r="D18" s="1303"/>
      <c r="E18" s="1303"/>
      <c r="F18" s="1" t="s">
        <v>1186</v>
      </c>
      <c r="G18" s="638"/>
      <c r="H18" s="1" t="s">
        <v>1187</v>
      </c>
      <c r="I18" s="638"/>
      <c r="J18" s="1" t="s">
        <v>1188</v>
      </c>
      <c r="P18" s="1285"/>
      <c r="Q18" s="1286"/>
      <c r="R18" s="1286"/>
      <c r="S18" s="1286"/>
      <c r="T18" s="1286"/>
      <c r="U18" s="1286"/>
      <c r="V18" s="1286"/>
      <c r="W18" s="1286"/>
      <c r="X18" s="1286"/>
      <c r="Y18" s="1286"/>
      <c r="Z18" s="1286"/>
      <c r="AA18" s="1286"/>
      <c r="AB18" s="1286"/>
      <c r="AC18" s="1286"/>
      <c r="AD18" s="1286"/>
      <c r="AE18" s="1287"/>
    </row>
    <row r="19" spans="2:31" x14ac:dyDescent="0.45">
      <c r="B19" s="632" t="s">
        <v>995</v>
      </c>
      <c r="C19" s="1" t="s">
        <v>1428</v>
      </c>
      <c r="P19" s="1285"/>
      <c r="Q19" s="1286"/>
      <c r="R19" s="1286"/>
      <c r="S19" s="1286"/>
      <c r="T19" s="1286"/>
      <c r="U19" s="1286"/>
      <c r="V19" s="1286"/>
      <c r="W19" s="1286"/>
      <c r="X19" s="1286"/>
      <c r="Y19" s="1286"/>
      <c r="Z19" s="1286"/>
      <c r="AA19" s="1286"/>
      <c r="AB19" s="1286"/>
      <c r="AC19" s="1286"/>
      <c r="AD19" s="1286"/>
      <c r="AE19" s="1287"/>
    </row>
    <row r="20" spans="2:31" x14ac:dyDescent="0.45">
      <c r="C20" s="632" t="s">
        <v>1007</v>
      </c>
      <c r="D20" s="1303"/>
      <c r="E20" s="1303"/>
      <c r="F20" s="1303"/>
      <c r="G20" s="578" t="s">
        <v>1189</v>
      </c>
      <c r="O20" s="1" t="s">
        <v>1007</v>
      </c>
      <c r="P20" s="1288"/>
      <c r="Q20" s="1294"/>
      <c r="R20" s="1294"/>
      <c r="S20" s="1294"/>
      <c r="T20" s="1294"/>
      <c r="U20" s="1294"/>
      <c r="V20" s="1294"/>
      <c r="W20" s="1294"/>
      <c r="X20" s="1294"/>
      <c r="Y20" s="1294"/>
      <c r="Z20" s="1294"/>
      <c r="AA20" s="1294"/>
      <c r="AB20" s="1294"/>
      <c r="AC20" s="1294"/>
      <c r="AD20" s="1294"/>
      <c r="AE20" s="1295"/>
    </row>
    <row r="21" spans="2:31" x14ac:dyDescent="0.45">
      <c r="B21" s="632" t="s">
        <v>1019</v>
      </c>
      <c r="C21" s="1" t="s">
        <v>1190</v>
      </c>
      <c r="R21" s="632" t="s">
        <v>1021</v>
      </c>
      <c r="S21" s="1" t="s">
        <v>1191</v>
      </c>
    </row>
    <row r="22" spans="2:31" ht="14.4" customHeight="1" x14ac:dyDescent="0.45">
      <c r="C22" s="1296" t="s">
        <v>1066</v>
      </c>
      <c r="D22" s="1297"/>
      <c r="E22" s="1297"/>
      <c r="F22" s="1161" t="s">
        <v>1192</v>
      </c>
      <c r="G22" s="1162"/>
      <c r="H22" s="1162"/>
      <c r="I22" s="1162"/>
      <c r="J22" s="1162"/>
      <c r="K22" s="1162"/>
      <c r="L22" s="1162"/>
      <c r="M22" s="1162"/>
      <c r="N22" s="1162"/>
      <c r="O22" s="1162"/>
      <c r="P22" s="652"/>
      <c r="R22" s="632"/>
      <c r="S22" s="638"/>
      <c r="T22" s="1293" t="s">
        <v>1193</v>
      </c>
      <c r="U22" s="1293"/>
      <c r="V22" s="638"/>
      <c r="W22" s="1293" t="s">
        <v>1194</v>
      </c>
      <c r="X22" s="1293"/>
      <c r="Y22" s="579"/>
      <c r="AB22" s="579"/>
      <c r="AC22" s="579"/>
      <c r="AD22" s="579"/>
    </row>
    <row r="23" spans="2:31" x14ac:dyDescent="0.45">
      <c r="C23" s="1298"/>
      <c r="D23" s="1299"/>
      <c r="E23" s="1299"/>
      <c r="F23" s="1300" t="s">
        <v>1429</v>
      </c>
      <c r="G23" s="1256"/>
      <c r="H23" s="1161" t="s">
        <v>1196</v>
      </c>
      <c r="I23" s="1163"/>
      <c r="J23" s="1161" t="s">
        <v>1197</v>
      </c>
      <c r="K23" s="1163"/>
      <c r="L23" s="1161" t="s">
        <v>1198</v>
      </c>
      <c r="M23" s="1163"/>
      <c r="N23" s="1231" t="s">
        <v>1458</v>
      </c>
      <c r="O23" s="1231"/>
      <c r="R23" s="632"/>
      <c r="S23" s="638"/>
      <c r="T23" s="1301" t="s">
        <v>1199</v>
      </c>
      <c r="U23" s="1301"/>
      <c r="V23" s="638"/>
      <c r="W23" s="1293" t="s">
        <v>1200</v>
      </c>
      <c r="X23" s="1293"/>
      <c r="Y23" s="1293"/>
      <c r="Z23" s="1293"/>
      <c r="AB23" s="579"/>
      <c r="AC23" s="579"/>
      <c r="AD23" s="579"/>
      <c r="AE23" s="579"/>
    </row>
    <row r="24" spans="2:31" x14ac:dyDescent="0.45">
      <c r="C24" s="572" t="s">
        <v>1201</v>
      </c>
      <c r="D24" s="607"/>
      <c r="E24" s="613"/>
      <c r="F24" s="1291"/>
      <c r="G24" s="1292"/>
      <c r="H24" s="1291"/>
      <c r="I24" s="1292"/>
      <c r="J24" s="1291"/>
      <c r="K24" s="1292"/>
      <c r="L24" s="1291"/>
      <c r="M24" s="1292"/>
      <c r="N24" s="1291"/>
      <c r="O24" s="1292"/>
      <c r="S24" s="1282"/>
      <c r="T24" s="1283"/>
      <c r="U24" s="1283"/>
      <c r="V24" s="1283"/>
      <c r="W24" s="1283"/>
      <c r="X24" s="1283"/>
      <c r="Y24" s="1283"/>
      <c r="Z24" s="1283"/>
      <c r="AA24" s="1284"/>
    </row>
    <row r="25" spans="2:31" x14ac:dyDescent="0.45">
      <c r="C25" s="572" t="s">
        <v>1202</v>
      </c>
      <c r="D25" s="607"/>
      <c r="E25" s="613"/>
      <c r="F25" s="1291"/>
      <c r="G25" s="1292"/>
      <c r="H25" s="1291"/>
      <c r="I25" s="1292"/>
      <c r="J25" s="1291"/>
      <c r="K25" s="1292"/>
      <c r="L25" s="1291"/>
      <c r="M25" s="1292"/>
      <c r="N25" s="1291"/>
      <c r="O25" s="1292"/>
      <c r="S25" s="1288"/>
      <c r="T25" s="1294"/>
      <c r="U25" s="1294"/>
      <c r="V25" s="1294"/>
      <c r="W25" s="1294"/>
      <c r="X25" s="1294"/>
      <c r="Y25" s="1294"/>
      <c r="Z25" s="1294"/>
      <c r="AA25" s="1295"/>
    </row>
    <row r="26" spans="2:31" x14ac:dyDescent="0.45">
      <c r="B26" s="632" t="s">
        <v>1022</v>
      </c>
      <c r="C26" s="1" t="s">
        <v>1203</v>
      </c>
    </row>
    <row r="27" spans="2:31" ht="13.2" customHeight="1" x14ac:dyDescent="0.45">
      <c r="C27" s="638"/>
      <c r="D27" s="1" t="s">
        <v>1372</v>
      </c>
      <c r="P27" s="638"/>
      <c r="Q27" s="1" t="s">
        <v>1373</v>
      </c>
    </row>
    <row r="28" spans="2:31" x14ac:dyDescent="0.45">
      <c r="C28" s="638"/>
      <c r="D28" s="1" t="s">
        <v>1204</v>
      </c>
      <c r="P28" s="638"/>
      <c r="Q28" s="1" t="s">
        <v>1430</v>
      </c>
    </row>
    <row r="29" spans="2:31" ht="13.2" customHeight="1" x14ac:dyDescent="0.45">
      <c r="C29" s="638"/>
      <c r="D29" s="1" t="s">
        <v>1205</v>
      </c>
      <c r="P29" s="638"/>
      <c r="Q29" s="1" t="s">
        <v>1374</v>
      </c>
    </row>
    <row r="30" spans="2:31" x14ac:dyDescent="0.45">
      <c r="C30" s="638"/>
      <c r="D30" s="1" t="s">
        <v>1375</v>
      </c>
      <c r="E30" s="631"/>
      <c r="F30" s="631"/>
      <c r="G30" s="631"/>
      <c r="H30" s="631"/>
      <c r="I30" s="631"/>
      <c r="J30" s="631"/>
      <c r="K30" s="631"/>
      <c r="L30" s="631"/>
      <c r="M30" s="631"/>
      <c r="P30" s="638"/>
      <c r="Q30" s="1" t="s">
        <v>1376</v>
      </c>
    </row>
    <row r="31" spans="2:31" ht="13.2" customHeight="1" x14ac:dyDescent="0.45">
      <c r="C31" s="638"/>
      <c r="D31" s="1" t="s">
        <v>1206</v>
      </c>
    </row>
    <row r="32" spans="2:31" ht="13.2" customHeight="1" x14ac:dyDescent="0.45">
      <c r="C32" s="638"/>
      <c r="D32" s="1" t="s">
        <v>1431</v>
      </c>
    </row>
    <row r="33" spans="2:37" x14ac:dyDescent="0.45">
      <c r="C33" s="638"/>
      <c r="D33" s="1" t="s">
        <v>1377</v>
      </c>
    </row>
    <row r="34" spans="2:37" ht="13.2" customHeight="1" x14ac:dyDescent="0.45">
      <c r="C34" s="638"/>
      <c r="D34" s="1" t="s">
        <v>1378</v>
      </c>
    </row>
    <row r="35" spans="2:37" ht="7.95" customHeight="1" x14ac:dyDescent="0.45">
      <c r="B35" s="1"/>
    </row>
    <row r="37" spans="2:37" x14ac:dyDescent="0.45">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row>
    <row r="38" spans="2:37" x14ac:dyDescent="0.45">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row>
    <row r="39" spans="2:37" x14ac:dyDescent="0.45">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row>
    <row r="40" spans="2:37" x14ac:dyDescent="0.45">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row>
    <row r="41" spans="2:37" x14ac:dyDescent="0.45">
      <c r="C41" s="632"/>
      <c r="D41" s="632"/>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row>
    <row r="42" spans="2:37" x14ac:dyDescent="0.45">
      <c r="C42" s="632"/>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row>
    <row r="43" spans="2:37" x14ac:dyDescent="0.45">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row>
    <row r="44" spans="2:37" x14ac:dyDescent="0.45">
      <c r="C44" s="632"/>
      <c r="D44" s="632"/>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row>
    <row r="45" spans="2:37" x14ac:dyDescent="0.45">
      <c r="C45" s="632"/>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row>
    <row r="46" spans="2:37" x14ac:dyDescent="0.45">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row>
    <row r="47" spans="2:37" x14ac:dyDescent="0.45">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row>
    <row r="48" spans="2:37" x14ac:dyDescent="0.45">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row>
    <row r="49" spans="3:37" x14ac:dyDescent="0.45">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row>
    <row r="50" spans="3:37" x14ac:dyDescent="0.45">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row>
    <row r="51" spans="3:37" x14ac:dyDescent="0.45">
      <c r="C51" s="632"/>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row>
    <row r="52" spans="3:37" x14ac:dyDescent="0.45">
      <c r="C52" s="632"/>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row>
    <row r="53" spans="3:37" x14ac:dyDescent="0.45">
      <c r="C53" s="632"/>
      <c r="D53" s="632"/>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row>
    <row r="54" spans="3:37" x14ac:dyDescent="0.45">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row>
    <row r="55" spans="3:37" x14ac:dyDescent="0.45">
      <c r="C55" s="632"/>
      <c r="D55" s="632"/>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2"/>
    </row>
    <row r="56" spans="3:37" x14ac:dyDescent="0.45">
      <c r="C56" s="632"/>
      <c r="D56" s="632"/>
      <c r="E56" s="632"/>
      <c r="F56" s="632"/>
      <c r="G56" s="632"/>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row>
    <row r="57" spans="3:37" x14ac:dyDescent="0.45">
      <c r="C57" s="632"/>
      <c r="D57" s="632"/>
      <c r="E57" s="632"/>
      <c r="F57" s="632"/>
      <c r="G57" s="632"/>
      <c r="H57" s="632"/>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row>
    <row r="58" spans="3:37" x14ac:dyDescent="0.45">
      <c r="C58" s="632"/>
      <c r="D58" s="632"/>
      <c r="E58" s="632"/>
      <c r="F58" s="632"/>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c r="AJ58" s="632"/>
      <c r="AK58" s="632"/>
    </row>
    <row r="59" spans="3:37" x14ac:dyDescent="0.45">
      <c r="C59" s="632"/>
      <c r="D59" s="632"/>
      <c r="E59" s="632"/>
      <c r="F59" s="632"/>
      <c r="G59" s="632"/>
      <c r="H59" s="632"/>
      <c r="I59" s="632"/>
      <c r="J59" s="632"/>
      <c r="K59" s="632"/>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row>
    <row r="60" spans="3:37" x14ac:dyDescent="0.45">
      <c r="C60" s="632"/>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row>
    <row r="61" spans="3:37" x14ac:dyDescent="0.45">
      <c r="C61" s="632"/>
      <c r="D61" s="632"/>
      <c r="E61" s="632"/>
      <c r="F61" s="632"/>
      <c r="G61" s="632"/>
      <c r="H61" s="632"/>
      <c r="I61" s="632"/>
      <c r="J61" s="632"/>
      <c r="K61" s="632"/>
      <c r="L61" s="632"/>
      <c r="M61" s="632"/>
      <c r="N61" s="632"/>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row>
  </sheetData>
  <mergeCells count="50">
    <mergeCell ref="T9:U9"/>
    <mergeCell ref="R1:S1"/>
    <mergeCell ref="T6:U6"/>
    <mergeCell ref="V6:AE8"/>
    <mergeCell ref="D7:J7"/>
    <mergeCell ref="P7:S7"/>
    <mergeCell ref="D8:N8"/>
    <mergeCell ref="P17:AE20"/>
    <mergeCell ref="D18:E18"/>
    <mergeCell ref="D20:F20"/>
    <mergeCell ref="V9:AE12"/>
    <mergeCell ref="D10:O10"/>
    <mergeCell ref="D11:F11"/>
    <mergeCell ref="H11:I11"/>
    <mergeCell ref="K11:L11"/>
    <mergeCell ref="N11:O11"/>
    <mergeCell ref="Q11:R11"/>
    <mergeCell ref="D12:R12"/>
    <mergeCell ref="D9:F9"/>
    <mergeCell ref="H9:I9"/>
    <mergeCell ref="K9:L9"/>
    <mergeCell ref="N9:O9"/>
    <mergeCell ref="Q9:R9"/>
    <mergeCell ref="D13:F13"/>
    <mergeCell ref="H13:I13"/>
    <mergeCell ref="K13:L13"/>
    <mergeCell ref="N13:O13"/>
    <mergeCell ref="Q13:R13"/>
    <mergeCell ref="C22:E23"/>
    <mergeCell ref="F22:O22"/>
    <mergeCell ref="T22:U22"/>
    <mergeCell ref="W22:X22"/>
    <mergeCell ref="F23:G23"/>
    <mergeCell ref="H23:I23"/>
    <mergeCell ref="J23:K23"/>
    <mergeCell ref="L23:M23"/>
    <mergeCell ref="N23:O23"/>
    <mergeCell ref="T23:U23"/>
    <mergeCell ref="L25:M25"/>
    <mergeCell ref="N25:O25"/>
    <mergeCell ref="W23:Z23"/>
    <mergeCell ref="F24:G24"/>
    <mergeCell ref="H24:I24"/>
    <mergeCell ref="J24:K24"/>
    <mergeCell ref="L24:M24"/>
    <mergeCell ref="N24:O24"/>
    <mergeCell ref="S24:AA25"/>
    <mergeCell ref="F25:G25"/>
    <mergeCell ref="H25:I25"/>
    <mergeCell ref="J25:K25"/>
  </mergeCells>
  <phoneticPr fontId="2"/>
  <conditionalFormatting sqref="C27:C34 F24:F25 H24:H25 J24:J25 L24:L25 N24:O25">
    <cfRule type="expression" dxfId="308" priority="40">
      <formula>C24&lt;&gt;""</formula>
    </cfRule>
  </conditionalFormatting>
  <conditionalFormatting sqref="S24">
    <cfRule type="expression" dxfId="307" priority="39">
      <formula>S24&lt;&gt;""</formula>
    </cfRule>
  </conditionalFormatting>
  <conditionalFormatting sqref="AB22:AE23 W22:Z23 T22:T23">
    <cfRule type="expression" dxfId="306" priority="38">
      <formula>T24&lt;&gt;""</formula>
    </cfRule>
  </conditionalFormatting>
  <conditionalFormatting sqref="V43:V45">
    <cfRule type="expression" dxfId="305" priority="37">
      <formula>V43&lt;&gt;""</formula>
    </cfRule>
  </conditionalFormatting>
  <conditionalFormatting sqref="P7:S7">
    <cfRule type="expression" dxfId="304" priority="36">
      <formula>P7&lt;&gt;""</formula>
    </cfRule>
  </conditionalFormatting>
  <conditionalFormatting sqref="C6">
    <cfRule type="expression" dxfId="303" priority="35">
      <formula>C6&lt;&gt;""</formula>
    </cfRule>
  </conditionalFormatting>
  <conditionalFormatting sqref="C7:C8">
    <cfRule type="expression" dxfId="302" priority="34">
      <formula>C7&lt;&gt;""</formula>
    </cfRule>
  </conditionalFormatting>
  <conditionalFormatting sqref="C10">
    <cfRule type="expression" dxfId="301" priority="33">
      <formula>C10&lt;&gt;""</formula>
    </cfRule>
  </conditionalFormatting>
  <conditionalFormatting sqref="G9">
    <cfRule type="expression" dxfId="300" priority="32">
      <formula>G9&lt;&gt;""</formula>
    </cfRule>
  </conditionalFormatting>
  <conditionalFormatting sqref="C12">
    <cfRule type="expression" dxfId="299" priority="31">
      <formula>C12&lt;&gt;""</formula>
    </cfRule>
  </conditionalFormatting>
  <conditionalFormatting sqref="C14">
    <cfRule type="expression" dxfId="298" priority="30">
      <formula>C14&lt;&gt;""</formula>
    </cfRule>
  </conditionalFormatting>
  <conditionalFormatting sqref="J9">
    <cfRule type="expression" dxfId="297" priority="29">
      <formula>J9&lt;&gt;""</formula>
    </cfRule>
  </conditionalFormatting>
  <conditionalFormatting sqref="P9">
    <cfRule type="expression" dxfId="296" priority="27">
      <formula>P9&lt;&gt;""</formula>
    </cfRule>
  </conditionalFormatting>
  <conditionalFormatting sqref="M9">
    <cfRule type="expression" dxfId="295" priority="28">
      <formula>M9&lt;&gt;""</formula>
    </cfRule>
  </conditionalFormatting>
  <conditionalFormatting sqref="G11">
    <cfRule type="expression" dxfId="294" priority="26">
      <formula>G11&lt;&gt;""</formula>
    </cfRule>
  </conditionalFormatting>
  <conditionalFormatting sqref="J11">
    <cfRule type="expression" dxfId="293" priority="25">
      <formula>J11&lt;&gt;""</formula>
    </cfRule>
  </conditionalFormatting>
  <conditionalFormatting sqref="M11">
    <cfRule type="expression" dxfId="292" priority="24">
      <formula>M11&lt;&gt;""</formula>
    </cfRule>
  </conditionalFormatting>
  <conditionalFormatting sqref="P11">
    <cfRule type="expression" dxfId="291" priority="23">
      <formula>P11&lt;&gt;""</formula>
    </cfRule>
  </conditionalFormatting>
  <conditionalFormatting sqref="G13">
    <cfRule type="expression" dxfId="290" priority="22">
      <formula>G13&lt;&gt;""</formula>
    </cfRule>
  </conditionalFormatting>
  <conditionalFormatting sqref="J13">
    <cfRule type="expression" dxfId="289" priority="21">
      <formula>J13&lt;&gt;""</formula>
    </cfRule>
  </conditionalFormatting>
  <conditionalFormatting sqref="M13">
    <cfRule type="expression" dxfId="288" priority="20">
      <formula>M13&lt;&gt;""</formula>
    </cfRule>
  </conditionalFormatting>
  <conditionalFormatting sqref="P13">
    <cfRule type="expression" dxfId="287" priority="19">
      <formula>P13&lt;&gt;""</formula>
    </cfRule>
  </conditionalFormatting>
  <conditionalFormatting sqref="P17:AE20">
    <cfRule type="expression" dxfId="286" priority="18">
      <formula>P17&lt;&gt;""</formula>
    </cfRule>
  </conditionalFormatting>
  <conditionalFormatting sqref="G18">
    <cfRule type="expression" dxfId="285" priority="17">
      <formula>G18&lt;&gt;""</formula>
    </cfRule>
  </conditionalFormatting>
  <conditionalFormatting sqref="I18">
    <cfRule type="expression" dxfId="284" priority="16">
      <formula>I18&lt;&gt;""</formula>
    </cfRule>
  </conditionalFormatting>
  <conditionalFormatting sqref="D18:E18">
    <cfRule type="expression" dxfId="283" priority="15">
      <formula>D18&lt;&gt;""</formula>
    </cfRule>
  </conditionalFormatting>
  <conditionalFormatting sqref="D20:F20">
    <cfRule type="expression" dxfId="282" priority="14">
      <formula>D20&lt;&gt;""</formula>
    </cfRule>
  </conditionalFormatting>
  <conditionalFormatting sqref="X22:X23">
    <cfRule type="expression" dxfId="281" priority="13">
      <formula>X22&lt;&gt;""</formula>
    </cfRule>
  </conditionalFormatting>
  <conditionalFormatting sqref="K38">
    <cfRule type="expression" dxfId="280" priority="12">
      <formula>K38&lt;&gt;""</formula>
    </cfRule>
  </conditionalFormatting>
  <conditionalFormatting sqref="N46">
    <cfRule type="expression" dxfId="279" priority="11">
      <formula>N46&lt;&gt;""</formula>
    </cfRule>
  </conditionalFormatting>
  <conditionalFormatting sqref="V42">
    <cfRule type="expression" dxfId="278" priority="10">
      <formula>V42&lt;&gt;""</formula>
    </cfRule>
  </conditionalFormatting>
  <conditionalFormatting sqref="V46">
    <cfRule type="expression" dxfId="277" priority="9">
      <formula>V46&lt;&gt;""</formula>
    </cfRule>
  </conditionalFormatting>
  <conditionalFormatting sqref="C42:C46">
    <cfRule type="expression" dxfId="276" priority="8">
      <formula>C42&lt;&gt;""</formula>
    </cfRule>
  </conditionalFormatting>
  <conditionalFormatting sqref="N40:N45">
    <cfRule type="expression" dxfId="275" priority="7">
      <formula>N40&lt;&gt;""</formula>
    </cfRule>
  </conditionalFormatting>
  <conditionalFormatting sqref="V38:V41">
    <cfRule type="expression" dxfId="274" priority="6">
      <formula>V38&lt;&gt;""</formula>
    </cfRule>
  </conditionalFormatting>
  <conditionalFormatting sqref="C38:C39">
    <cfRule type="expression" dxfId="273" priority="5">
      <formula>C38&lt;&gt;""</formula>
    </cfRule>
  </conditionalFormatting>
  <conditionalFormatting sqref="C40:C41">
    <cfRule type="expression" dxfId="272" priority="4">
      <formula>C40&lt;&gt;""</formula>
    </cfRule>
  </conditionalFormatting>
  <conditionalFormatting sqref="P27:P30">
    <cfRule type="expression" dxfId="271" priority="3">
      <formula>P27&lt;&gt;""</formula>
    </cfRule>
  </conditionalFormatting>
  <conditionalFormatting sqref="S22:S23">
    <cfRule type="expression" dxfId="270" priority="2">
      <formula>S22&lt;&gt;""</formula>
    </cfRule>
  </conditionalFormatting>
  <conditionalFormatting sqref="V22:V23">
    <cfRule type="expression" dxfId="269" priority="1">
      <formula>V22&lt;&gt;""</formula>
    </cfRule>
  </conditionalFormatting>
  <dataValidations count="4">
    <dataValidation type="list" allowBlank="1" showInputMessage="1" showErrorMessage="1" sqref="I18" xr:uid="{00000000-0002-0000-1600-000000000000}">
      <formula1>"1,2,3,4,5,6,7,8,9,10,11,12,13,14,15,16,17,18,19,20,21,22,23,24,25,26,27,28,29,30,31"</formula1>
    </dataValidation>
    <dataValidation type="list" allowBlank="1" showInputMessage="1" showErrorMessage="1" sqref="G18" xr:uid="{00000000-0002-0000-1600-000001000000}">
      <formula1>"1,2,3,4,5,6,7,8,9,10,11,12"</formula1>
    </dataValidation>
    <dataValidation type="list" allowBlank="1" showInputMessage="1" showErrorMessage="1" sqref="D20:F20" xr:uid="{00000000-0002-0000-1600-000002000000}">
      <formula1>"指摘有,指摘なし"</formula1>
    </dataValidation>
    <dataValidation type="list" allowBlank="1" showInputMessage="1" showErrorMessage="1" sqref="C6:C8 J11 G9 C14 C10 M9 J13 J9 G11 P9 M11 C12 G13 P11 M13 P13 C27:C34 V22:V23 P27:P30 S22:S23 F24:F25 H24:H25 J24:J25 L24:L25 N24:O25" xr:uid="{00000000-0002-0000-1600-000003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AF40"/>
  <sheetViews>
    <sheetView view="pageBreakPreview" zoomScaleNormal="100" zoomScaleSheetLayoutView="100" workbookViewId="0">
      <selection activeCell="F28" sqref="F28:H28"/>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IF([1]共通!$C$5&lt;&gt;"",[1]共通!$C$5,"")</f>
        <v/>
      </c>
      <c r="U1" s="558"/>
      <c r="V1" s="558"/>
      <c r="W1" s="558"/>
      <c r="X1" s="558"/>
      <c r="Y1" s="558"/>
      <c r="Z1" s="558"/>
      <c r="AA1" s="558"/>
      <c r="AB1" s="558"/>
      <c r="AC1" s="558"/>
      <c r="AD1" s="558"/>
      <c r="AE1" s="558"/>
      <c r="AF1" s="558"/>
    </row>
    <row r="2" spans="1:32" x14ac:dyDescent="0.45">
      <c r="A2" s="567" t="s">
        <v>969</v>
      </c>
      <c r="B2" s="610" t="s">
        <v>970</v>
      </c>
      <c r="C2" s="611"/>
      <c r="D2" s="611"/>
      <c r="E2" s="611"/>
      <c r="F2" s="611"/>
      <c r="G2" s="611"/>
      <c r="H2" s="612"/>
      <c r="I2" s="567">
        <v>2</v>
      </c>
      <c r="J2" s="610" t="s">
        <v>1075</v>
      </c>
      <c r="K2" s="611"/>
      <c r="L2" s="611"/>
      <c r="M2" s="607"/>
      <c r="N2" s="607"/>
      <c r="O2" s="607"/>
      <c r="P2" s="613"/>
      <c r="R2" s="559" t="s">
        <v>988</v>
      </c>
    </row>
    <row r="3" spans="1:32" x14ac:dyDescent="0.45">
      <c r="A3" s="1"/>
      <c r="B3" s="1"/>
      <c r="R3" s="559" t="s">
        <v>1207</v>
      </c>
    </row>
    <row r="4" spans="1:32" x14ac:dyDescent="0.45">
      <c r="A4" s="560" t="s">
        <v>1074</v>
      </c>
      <c r="B4" s="634" t="s">
        <v>1208</v>
      </c>
      <c r="C4" s="562"/>
      <c r="D4" s="562"/>
      <c r="E4" s="562"/>
      <c r="F4" s="561"/>
      <c r="G4" s="561" t="s">
        <v>992</v>
      </c>
      <c r="H4" s="561"/>
      <c r="I4" s="561"/>
      <c r="J4" s="561"/>
      <c r="K4" s="561"/>
      <c r="L4" s="561"/>
      <c r="M4" s="561"/>
      <c r="N4" s="561"/>
      <c r="O4" s="561"/>
      <c r="P4" s="561"/>
      <c r="Q4" s="561"/>
      <c r="R4" s="561"/>
      <c r="S4" s="561"/>
      <c r="T4" s="561"/>
      <c r="U4" s="561"/>
      <c r="V4" s="561"/>
      <c r="W4" s="561"/>
      <c r="X4" s="561"/>
      <c r="Y4" s="561"/>
      <c r="Z4" s="561"/>
      <c r="AA4" s="561"/>
      <c r="AB4" s="561"/>
      <c r="AC4" s="561"/>
      <c r="AD4" s="561"/>
      <c r="AE4" s="561"/>
    </row>
    <row r="5" spans="1:32" x14ac:dyDescent="0.45">
      <c r="B5" s="619" t="s">
        <v>993</v>
      </c>
      <c r="C5" s="598" t="s">
        <v>1209</v>
      </c>
      <c r="D5" s="661"/>
      <c r="E5" s="661"/>
      <c r="F5" s="598"/>
      <c r="G5" s="598"/>
      <c r="H5" s="598"/>
      <c r="I5" s="598"/>
      <c r="J5" s="598"/>
      <c r="K5" s="598"/>
      <c r="L5" s="598"/>
      <c r="M5" s="598"/>
      <c r="N5" s="598"/>
      <c r="O5" s="598"/>
      <c r="P5" s="598"/>
      <c r="Q5" s="598"/>
      <c r="R5" s="598"/>
      <c r="S5" s="598"/>
      <c r="T5" s="598"/>
      <c r="U5" s="665"/>
      <c r="V5" s="665"/>
      <c r="W5" s="665"/>
      <c r="X5" s="665"/>
      <c r="Y5" s="665"/>
      <c r="Z5" s="665"/>
      <c r="AA5" s="665"/>
      <c r="AB5" s="665"/>
      <c r="AC5" s="665"/>
      <c r="AD5" s="665"/>
      <c r="AE5" s="665"/>
    </row>
    <row r="6" spans="1:32" x14ac:dyDescent="0.45">
      <c r="A6" s="1"/>
      <c r="B6" s="619"/>
      <c r="C6" s="633"/>
      <c r="D6" s="598" t="s">
        <v>1210</v>
      </c>
      <c r="E6" s="598"/>
      <c r="F6" s="598"/>
      <c r="G6" s="598"/>
      <c r="H6" s="598"/>
      <c r="I6" s="598" t="s">
        <v>1211</v>
      </c>
      <c r="J6" s="598"/>
      <c r="K6" s="598"/>
      <c r="L6" s="598"/>
      <c r="M6" s="598"/>
      <c r="N6" s="598"/>
      <c r="O6" s="598"/>
      <c r="P6" s="598"/>
      <c r="Q6" s="598"/>
      <c r="R6" s="598"/>
      <c r="S6" s="598"/>
      <c r="T6" s="598"/>
      <c r="U6" s="703"/>
      <c r="V6" s="665"/>
      <c r="W6" s="665"/>
      <c r="X6" s="665"/>
      <c r="Y6" s="665"/>
      <c r="Z6" s="665"/>
      <c r="AA6" s="665"/>
      <c r="AB6" s="665"/>
      <c r="AC6" s="665"/>
      <c r="AD6" s="665"/>
      <c r="AE6" s="665"/>
    </row>
    <row r="7" spans="1:32" x14ac:dyDescent="0.45">
      <c r="B7" s="619"/>
      <c r="C7" s="1343" t="s">
        <v>1212</v>
      </c>
      <c r="D7" s="1343"/>
      <c r="E7" s="1344"/>
      <c r="F7" s="1344"/>
      <c r="G7" s="704" t="s">
        <v>1186</v>
      </c>
      <c r="H7" s="705"/>
      <c r="I7" s="704" t="s">
        <v>1187</v>
      </c>
      <c r="J7" s="705"/>
      <c r="K7" s="704" t="s">
        <v>1213</v>
      </c>
      <c r="L7" s="704"/>
      <c r="M7" s="1344"/>
      <c r="N7" s="1344"/>
      <c r="O7" s="704" t="s">
        <v>1186</v>
      </c>
      <c r="P7" s="705"/>
      <c r="Q7" s="704" t="s">
        <v>1187</v>
      </c>
      <c r="R7" s="705"/>
      <c r="S7" s="704" t="s">
        <v>1214</v>
      </c>
      <c r="T7" s="704"/>
      <c r="U7" s="703"/>
      <c r="V7" s="665"/>
      <c r="W7" s="665"/>
      <c r="X7" s="665"/>
      <c r="Y7" s="665"/>
      <c r="Z7" s="665"/>
      <c r="AA7" s="665"/>
      <c r="AB7" s="665"/>
      <c r="AC7" s="665"/>
      <c r="AD7" s="665"/>
      <c r="AE7" s="665"/>
    </row>
    <row r="8" spans="1:32" x14ac:dyDescent="0.45">
      <c r="B8" s="619"/>
      <c r="C8" s="1203" t="s">
        <v>1215</v>
      </c>
      <c r="D8" s="1203"/>
      <c r="E8" s="1345"/>
      <c r="F8" s="1345"/>
      <c r="G8" s="1345"/>
      <c r="H8" s="1345"/>
      <c r="I8" s="1345"/>
      <c r="J8" s="1345"/>
      <c r="K8" s="1345"/>
      <c r="L8" s="1345"/>
      <c r="M8" s="1345"/>
      <c r="N8" s="1345"/>
      <c r="O8" s="1345"/>
      <c r="P8" s="1345"/>
      <c r="Q8" s="1345"/>
      <c r="R8" s="1345"/>
      <c r="S8" s="1345"/>
      <c r="T8" s="1345"/>
      <c r="U8" s="703"/>
      <c r="V8" s="665"/>
      <c r="W8" s="665"/>
      <c r="X8" s="665"/>
      <c r="Y8" s="665"/>
      <c r="Z8" s="665"/>
      <c r="AA8" s="665"/>
      <c r="AB8" s="665"/>
      <c r="AC8" s="665"/>
      <c r="AD8" s="665"/>
      <c r="AE8" s="665"/>
    </row>
    <row r="9" spans="1:32" x14ac:dyDescent="0.45">
      <c r="B9" s="619" t="s">
        <v>995</v>
      </c>
      <c r="C9" s="598" t="s">
        <v>1432</v>
      </c>
      <c r="D9" s="598"/>
      <c r="E9" s="598"/>
      <c r="F9" s="598"/>
      <c r="G9" s="598"/>
      <c r="H9" s="598"/>
      <c r="I9" s="598"/>
      <c r="J9" s="598"/>
      <c r="K9" s="598"/>
      <c r="L9" s="598"/>
      <c r="M9" s="598"/>
      <c r="N9" s="598"/>
      <c r="O9" s="598"/>
      <c r="P9" s="598"/>
      <c r="Q9" s="598"/>
      <c r="R9" s="598"/>
      <c r="S9" s="598"/>
      <c r="T9" s="598"/>
      <c r="U9" s="703"/>
      <c r="V9" s="665"/>
      <c r="W9" s="665"/>
      <c r="X9" s="665"/>
      <c r="Y9" s="665"/>
      <c r="Z9" s="665"/>
      <c r="AA9" s="665"/>
      <c r="AB9" s="665"/>
      <c r="AC9" s="665"/>
      <c r="AD9" s="665"/>
      <c r="AE9" s="665"/>
    </row>
    <row r="10" spans="1:32" x14ac:dyDescent="0.45">
      <c r="B10" s="619"/>
      <c r="C10" s="633"/>
      <c r="D10" s="598" t="s">
        <v>1216</v>
      </c>
      <c r="E10" s="598"/>
      <c r="F10" s="598"/>
      <c r="G10" s="598"/>
      <c r="H10" s="598"/>
      <c r="I10" s="598"/>
      <c r="J10" s="598"/>
      <c r="K10" s="598"/>
      <c r="L10" s="633"/>
      <c r="M10" s="598" t="s">
        <v>1217</v>
      </c>
      <c r="N10" s="598"/>
      <c r="O10" s="598"/>
      <c r="P10" s="598"/>
      <c r="Q10" s="598"/>
      <c r="R10" s="598"/>
      <c r="S10" s="598"/>
      <c r="T10" s="633"/>
      <c r="U10" s="598" t="s">
        <v>1218</v>
      </c>
      <c r="V10" s="665"/>
      <c r="W10" s="665"/>
      <c r="X10" s="665"/>
      <c r="Y10" s="665"/>
      <c r="Z10" s="665"/>
      <c r="AA10" s="665"/>
      <c r="AB10" s="665"/>
      <c r="AC10" s="665"/>
      <c r="AD10" s="665"/>
      <c r="AE10" s="665"/>
    </row>
    <row r="11" spans="1:32" x14ac:dyDescent="0.45">
      <c r="B11" s="619" t="s">
        <v>1019</v>
      </c>
      <c r="C11" s="598" t="s">
        <v>1433</v>
      </c>
      <c r="D11" s="598"/>
      <c r="E11" s="598"/>
      <c r="F11" s="598"/>
      <c r="G11" s="598"/>
      <c r="H11" s="598"/>
      <c r="I11" s="675"/>
      <c r="J11" s="598"/>
      <c r="K11" s="598"/>
      <c r="L11" s="598"/>
      <c r="M11" s="598"/>
      <c r="N11" s="598"/>
      <c r="O11" s="598"/>
      <c r="P11" s="598"/>
      <c r="Q11" s="598"/>
      <c r="R11" s="598"/>
      <c r="S11" s="598"/>
      <c r="T11" s="598"/>
      <c r="U11" s="703"/>
      <c r="V11" s="665"/>
      <c r="W11" s="665"/>
      <c r="X11" s="665"/>
      <c r="Y11" s="665"/>
      <c r="Z11" s="665"/>
      <c r="AA11" s="665"/>
      <c r="AB11" s="665"/>
      <c r="AC11" s="665"/>
      <c r="AD11" s="665"/>
      <c r="AE11" s="665"/>
    </row>
    <row r="12" spans="1:32" ht="13.2" customHeight="1" x14ac:dyDescent="0.45">
      <c r="B12" s="619"/>
      <c r="C12" s="633"/>
      <c r="D12" s="598" t="s">
        <v>1434</v>
      </c>
      <c r="E12" s="598"/>
      <c r="F12" s="598"/>
      <c r="G12" s="598"/>
      <c r="H12" s="598"/>
      <c r="I12" s="598"/>
      <c r="J12" s="598"/>
      <c r="K12" s="633"/>
      <c r="L12" s="598" t="s">
        <v>1435</v>
      </c>
      <c r="M12" s="598"/>
      <c r="N12" s="598"/>
      <c r="O12" s="598"/>
      <c r="P12" s="598"/>
      <c r="Q12" s="633"/>
      <c r="R12" s="1205" t="s">
        <v>1436</v>
      </c>
      <c r="S12" s="1205"/>
      <c r="T12" s="1205"/>
      <c r="U12" s="1205"/>
      <c r="V12" s="671"/>
      <c r="W12" s="1199" t="s">
        <v>1437</v>
      </c>
      <c r="X12" s="1199"/>
      <c r="Y12" s="1199"/>
      <c r="Z12" s="1199"/>
      <c r="AA12" s="1199"/>
      <c r="AB12" s="1199"/>
      <c r="AC12" s="1199"/>
      <c r="AD12" s="1199"/>
      <c r="AE12" s="1199"/>
    </row>
    <row r="13" spans="1:32" x14ac:dyDescent="0.45">
      <c r="B13" s="619"/>
      <c r="C13" s="633"/>
      <c r="D13" s="598" t="s">
        <v>1438</v>
      </c>
      <c r="E13" s="598"/>
      <c r="F13" s="598"/>
      <c r="G13" s="598"/>
      <c r="H13" s="598"/>
      <c r="I13" s="598"/>
      <c r="J13" s="598"/>
      <c r="K13" s="598"/>
      <c r="L13" s="633"/>
      <c r="M13" s="1205" t="s">
        <v>1439</v>
      </c>
      <c r="N13" s="1205"/>
      <c r="O13" s="1205"/>
      <c r="P13" s="1205"/>
      <c r="Q13" s="1205"/>
      <c r="R13" s="1205"/>
      <c r="S13" s="1205"/>
      <c r="T13" s="1205"/>
      <c r="U13" s="1205"/>
      <c r="V13" s="1205"/>
      <c r="W13" s="1199"/>
      <c r="X13" s="1199"/>
      <c r="Y13" s="1199"/>
      <c r="Z13" s="1199"/>
      <c r="AA13" s="1199"/>
      <c r="AB13" s="1199"/>
      <c r="AC13" s="1199"/>
      <c r="AD13" s="1199"/>
      <c r="AE13" s="1199"/>
    </row>
    <row r="14" spans="1:32" x14ac:dyDescent="0.45">
      <c r="B14" s="619"/>
      <c r="C14" s="633"/>
      <c r="D14" s="598" t="s">
        <v>1440</v>
      </c>
      <c r="E14" s="598"/>
      <c r="F14" s="598"/>
      <c r="G14" s="598"/>
      <c r="H14" s="598"/>
      <c r="I14" s="598"/>
      <c r="J14" s="598"/>
      <c r="K14" s="606"/>
      <c r="L14" s="606"/>
      <c r="M14" s="606"/>
      <c r="N14" s="606"/>
      <c r="O14" s="598"/>
      <c r="P14" s="660"/>
      <c r="Q14" s="660"/>
      <c r="R14" s="660"/>
      <c r="S14" s="660"/>
      <c r="T14" s="660"/>
      <c r="U14" s="660"/>
      <c r="V14" s="598"/>
      <c r="W14" s="671"/>
      <c r="X14" s="671"/>
      <c r="Y14" s="671"/>
      <c r="Z14" s="671"/>
      <c r="AA14" s="671"/>
      <c r="AB14" s="671"/>
      <c r="AC14" s="671"/>
      <c r="AD14" s="671"/>
      <c r="AE14" s="671"/>
    </row>
    <row r="15" spans="1:32" ht="5.25" customHeight="1" x14ac:dyDescent="0.45">
      <c r="B15" s="619"/>
      <c r="C15" s="598"/>
      <c r="D15" s="598"/>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row>
    <row r="16" spans="1:32" x14ac:dyDescent="0.45">
      <c r="A16" s="567" t="s">
        <v>969</v>
      </c>
      <c r="B16" s="688" t="s">
        <v>970</v>
      </c>
      <c r="C16" s="689"/>
      <c r="D16" s="689"/>
      <c r="E16" s="689"/>
      <c r="F16" s="689"/>
      <c r="G16" s="689"/>
      <c r="H16" s="690"/>
      <c r="I16" s="706">
        <v>3</v>
      </c>
      <c r="J16" s="688" t="s">
        <v>1219</v>
      </c>
      <c r="K16" s="689"/>
      <c r="L16" s="689"/>
      <c r="M16" s="677"/>
      <c r="N16" s="677"/>
      <c r="O16" s="677"/>
      <c r="P16" s="678"/>
      <c r="Q16" s="598"/>
      <c r="R16" s="691" t="s">
        <v>988</v>
      </c>
      <c r="S16" s="598"/>
      <c r="T16" s="598"/>
      <c r="U16" s="598"/>
      <c r="V16" s="598"/>
      <c r="W16" s="598"/>
      <c r="X16" s="598"/>
      <c r="Y16" s="598"/>
      <c r="Z16" s="598"/>
      <c r="AA16" s="598"/>
      <c r="AB16" s="598"/>
      <c r="AC16" s="598"/>
      <c r="AD16" s="598"/>
      <c r="AE16" s="598"/>
    </row>
    <row r="17" spans="1:32" x14ac:dyDescent="0.45">
      <c r="A17" s="1"/>
      <c r="B17" s="598"/>
      <c r="C17" s="598"/>
      <c r="D17" s="598"/>
      <c r="E17" s="598"/>
      <c r="F17" s="598"/>
      <c r="G17" s="598"/>
      <c r="H17" s="598"/>
      <c r="I17" s="598"/>
      <c r="J17" s="598"/>
      <c r="K17" s="598"/>
      <c r="L17" s="598"/>
      <c r="M17" s="598"/>
      <c r="N17" s="598"/>
      <c r="O17" s="598"/>
      <c r="P17" s="598"/>
      <c r="Q17" s="598"/>
      <c r="R17" s="691" t="s">
        <v>989</v>
      </c>
      <c r="S17" s="598"/>
      <c r="T17" s="598"/>
      <c r="U17" s="598"/>
      <c r="V17" s="598"/>
      <c r="W17" s="598"/>
      <c r="X17" s="598"/>
      <c r="Y17" s="598"/>
      <c r="Z17" s="598"/>
      <c r="AA17" s="598"/>
      <c r="AB17" s="598"/>
      <c r="AC17" s="598"/>
      <c r="AD17" s="598"/>
      <c r="AE17" s="598"/>
    </row>
    <row r="18" spans="1:32" x14ac:dyDescent="0.45">
      <c r="A18" s="560" t="s">
        <v>972</v>
      </c>
      <c r="B18" s="657" t="s">
        <v>1220</v>
      </c>
      <c r="C18" s="659"/>
      <c r="D18" s="659"/>
      <c r="E18" s="659"/>
      <c r="F18" s="658"/>
      <c r="G18" s="658" t="s">
        <v>992</v>
      </c>
      <c r="H18" s="658"/>
      <c r="I18" s="658"/>
      <c r="J18" s="658"/>
      <c r="K18" s="658"/>
      <c r="L18" s="658"/>
      <c r="M18" s="658"/>
      <c r="N18" s="658"/>
      <c r="O18" s="658"/>
      <c r="P18" s="658"/>
      <c r="Q18" s="658"/>
      <c r="R18" s="658"/>
      <c r="S18" s="658"/>
      <c r="T18" s="658"/>
      <c r="U18" s="658"/>
      <c r="V18" s="658"/>
      <c r="W18" s="658"/>
      <c r="X18" s="658"/>
      <c r="Y18" s="658"/>
      <c r="Z18" s="658"/>
      <c r="AA18" s="658"/>
      <c r="AB18" s="658"/>
      <c r="AC18" s="658"/>
      <c r="AD18" s="658"/>
      <c r="AE18" s="658"/>
    </row>
    <row r="19" spans="1:32" x14ac:dyDescent="0.45">
      <c r="B19" s="619" t="s">
        <v>993</v>
      </c>
      <c r="C19" s="598" t="s">
        <v>1221</v>
      </c>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row>
    <row r="20" spans="1:32" x14ac:dyDescent="0.45">
      <c r="B20" s="619"/>
      <c r="C20" s="633"/>
      <c r="D20" s="1205" t="s">
        <v>1222</v>
      </c>
      <c r="E20" s="1205"/>
      <c r="F20" s="1205"/>
      <c r="G20" s="1205"/>
      <c r="H20" s="1205"/>
      <c r="I20" s="633"/>
      <c r="J20" s="1205" t="s">
        <v>1223</v>
      </c>
      <c r="K20" s="1205"/>
      <c r="L20" s="1205"/>
      <c r="M20" s="1205"/>
      <c r="N20" s="1205"/>
      <c r="O20" s="1205"/>
      <c r="P20" s="1205"/>
      <c r="Q20" s="598"/>
      <c r="R20" s="598"/>
      <c r="S20" s="598"/>
      <c r="T20" s="598"/>
      <c r="U20" s="598"/>
      <c r="V20" s="598"/>
      <c r="W20" s="598"/>
      <c r="X20" s="598"/>
      <c r="Y20" s="598"/>
      <c r="Z20" s="598"/>
      <c r="AA20" s="598"/>
      <c r="AB20" s="598"/>
      <c r="AC20" s="598"/>
      <c r="AD20" s="598"/>
      <c r="AE20" s="598"/>
    </row>
    <row r="21" spans="1:32" x14ac:dyDescent="0.45">
      <c r="B21" s="619"/>
      <c r="C21" s="633"/>
      <c r="D21" s="1205" t="s">
        <v>1224</v>
      </c>
      <c r="E21" s="1205"/>
      <c r="F21" s="1205"/>
      <c r="G21" s="1205"/>
      <c r="H21" s="1205"/>
      <c r="I21" s="1205"/>
      <c r="J21" s="1205"/>
      <c r="K21" s="1205"/>
      <c r="L21" s="1205"/>
      <c r="M21" s="1205"/>
      <c r="N21" s="1205"/>
      <c r="O21" s="1205"/>
      <c r="P21" s="1205"/>
      <c r="Q21" s="1205"/>
      <c r="R21" s="598"/>
      <c r="S21" s="598"/>
      <c r="T21" s="598"/>
      <c r="U21" s="598"/>
      <c r="V21" s="598"/>
      <c r="W21" s="598"/>
      <c r="X21" s="598"/>
      <c r="Y21" s="598"/>
      <c r="Z21" s="598"/>
      <c r="AA21" s="598"/>
      <c r="AB21" s="598"/>
      <c r="AC21" s="598"/>
      <c r="AD21" s="598"/>
      <c r="AE21" s="598"/>
    </row>
    <row r="22" spans="1:32" ht="13.8" thickBot="1" x14ac:dyDescent="0.5">
      <c r="B22" s="619" t="s">
        <v>995</v>
      </c>
      <c r="C22" s="598" t="s">
        <v>1225</v>
      </c>
      <c r="D22" s="598"/>
      <c r="E22" s="598"/>
      <c r="F22" s="598"/>
      <c r="G22" s="598"/>
      <c r="H22" s="598" t="s">
        <v>1463</v>
      </c>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row>
    <row r="23" spans="1:32" ht="13.2" customHeight="1" x14ac:dyDescent="0.45">
      <c r="B23" s="619"/>
      <c r="C23" s="1335" t="s">
        <v>1066</v>
      </c>
      <c r="D23" s="1336"/>
      <c r="E23" s="1336"/>
      <c r="F23" s="1336" t="s">
        <v>1226</v>
      </c>
      <c r="G23" s="1336"/>
      <c r="H23" s="1336"/>
      <c r="I23" s="1336" t="s">
        <v>1227</v>
      </c>
      <c r="J23" s="1336"/>
      <c r="K23" s="1336"/>
      <c r="L23" s="1336"/>
      <c r="M23" s="1336"/>
      <c r="N23" s="1338"/>
      <c r="O23" s="1227" t="s">
        <v>1082</v>
      </c>
      <c r="P23" s="1227"/>
      <c r="Q23" s="1227"/>
      <c r="R23" s="1227"/>
      <c r="S23" s="1227"/>
      <c r="T23" s="1227"/>
      <c r="U23" s="1227"/>
      <c r="V23" s="1227"/>
      <c r="W23" s="1228"/>
      <c r="X23" s="1339" t="s">
        <v>1228</v>
      </c>
      <c r="Y23" s="1339"/>
      <c r="Z23" s="1339"/>
      <c r="AA23" s="1339"/>
      <c r="AB23" s="1339"/>
      <c r="AC23" s="1339"/>
      <c r="AD23" s="1339"/>
      <c r="AE23" s="1339"/>
    </row>
    <row r="24" spans="1:32" x14ac:dyDescent="0.45">
      <c r="B24" s="619"/>
      <c r="C24" s="1337"/>
      <c r="D24" s="1231"/>
      <c r="E24" s="1231"/>
      <c r="F24" s="1231"/>
      <c r="G24" s="1231"/>
      <c r="H24" s="1231"/>
      <c r="I24" s="1340" t="s">
        <v>1441</v>
      </c>
      <c r="J24" s="1340"/>
      <c r="K24" s="1340"/>
      <c r="L24" s="1340" t="s">
        <v>1442</v>
      </c>
      <c r="M24" s="1340"/>
      <c r="N24" s="1341"/>
      <c r="O24" s="1227" t="s">
        <v>1229</v>
      </c>
      <c r="P24" s="1227"/>
      <c r="Q24" s="1228"/>
      <c r="R24" s="1342" t="s">
        <v>1230</v>
      </c>
      <c r="S24" s="1227"/>
      <c r="T24" s="1228"/>
      <c r="U24" s="1342" t="s">
        <v>1231</v>
      </c>
      <c r="V24" s="1227"/>
      <c r="W24" s="1228"/>
      <c r="X24" s="1339"/>
      <c r="Y24" s="1339"/>
      <c r="Z24" s="1339"/>
      <c r="AA24" s="1339"/>
      <c r="AB24" s="1339"/>
      <c r="AC24" s="1339"/>
      <c r="AD24" s="1339"/>
      <c r="AE24" s="1339"/>
    </row>
    <row r="25" spans="1:32" x14ac:dyDescent="0.45">
      <c r="B25" s="619"/>
      <c r="C25" s="1330" t="s">
        <v>1232</v>
      </c>
      <c r="D25" s="1227"/>
      <c r="E25" s="1228"/>
      <c r="F25" s="1331"/>
      <c r="G25" s="1315"/>
      <c r="H25" s="1315"/>
      <c r="I25" s="1332"/>
      <c r="J25" s="1333"/>
      <c r="K25" s="1333"/>
      <c r="L25" s="1331"/>
      <c r="M25" s="1315"/>
      <c r="N25" s="1329"/>
      <c r="O25" s="1334"/>
      <c r="P25" s="1315"/>
      <c r="Q25" s="1315"/>
      <c r="R25" s="1331"/>
      <c r="S25" s="1315"/>
      <c r="T25" s="1315"/>
      <c r="U25" s="1315"/>
      <c r="V25" s="1315"/>
      <c r="W25" s="1315"/>
      <c r="X25" s="1339"/>
      <c r="Y25" s="1339"/>
      <c r="Z25" s="1339"/>
      <c r="AA25" s="1339"/>
      <c r="AB25" s="1339"/>
      <c r="AC25" s="1339"/>
      <c r="AD25" s="1339"/>
      <c r="AE25" s="1339"/>
    </row>
    <row r="26" spans="1:32" x14ac:dyDescent="0.45">
      <c r="B26" s="619"/>
      <c r="C26" s="1330" t="s">
        <v>1146</v>
      </c>
      <c r="D26" s="1227"/>
      <c r="E26" s="1228"/>
      <c r="F26" s="1315"/>
      <c r="G26" s="1315"/>
      <c r="H26" s="1315"/>
      <c r="I26" s="1315"/>
      <c r="J26" s="1315"/>
      <c r="K26" s="1315"/>
      <c r="L26" s="1315"/>
      <c r="M26" s="1315"/>
      <c r="N26" s="1329"/>
      <c r="O26" s="1324"/>
      <c r="P26" s="1315"/>
      <c r="Q26" s="1315"/>
      <c r="R26" s="1315"/>
      <c r="S26" s="1315"/>
      <c r="T26" s="1315"/>
      <c r="U26" s="1315"/>
      <c r="V26" s="1315"/>
      <c r="W26" s="1315"/>
      <c r="X26" s="1339"/>
      <c r="Y26" s="1339"/>
      <c r="Z26" s="1339"/>
      <c r="AA26" s="1339"/>
      <c r="AB26" s="1339"/>
      <c r="AC26" s="1339"/>
      <c r="AD26" s="1339"/>
      <c r="AE26" s="1339"/>
    </row>
    <row r="27" spans="1:32" x14ac:dyDescent="0.45">
      <c r="B27" s="619"/>
      <c r="C27" s="1326" t="s">
        <v>1233</v>
      </c>
      <c r="D27" s="1327"/>
      <c r="E27" s="1328"/>
      <c r="F27" s="1315"/>
      <c r="G27" s="1315"/>
      <c r="H27" s="1315"/>
      <c r="I27" s="1315"/>
      <c r="J27" s="1315"/>
      <c r="K27" s="1315"/>
      <c r="L27" s="1315"/>
      <c r="M27" s="1315"/>
      <c r="N27" s="1329"/>
      <c r="O27" s="1324"/>
      <c r="P27" s="1315"/>
      <c r="Q27" s="1315"/>
      <c r="R27" s="1315"/>
      <c r="S27" s="1315"/>
      <c r="T27" s="1315"/>
      <c r="U27" s="1315"/>
      <c r="V27" s="1315"/>
      <c r="W27" s="1315"/>
      <c r="X27" s="1339"/>
      <c r="Y27" s="1339"/>
      <c r="Z27" s="1339"/>
      <c r="AA27" s="1339"/>
      <c r="AB27" s="1339"/>
      <c r="AC27" s="1339"/>
      <c r="AD27" s="1339"/>
      <c r="AE27" s="1339"/>
    </row>
    <row r="28" spans="1:32" ht="13.8" thickBot="1" x14ac:dyDescent="0.5">
      <c r="B28" s="619"/>
      <c r="C28" s="1316" t="s">
        <v>1234</v>
      </c>
      <c r="D28" s="1317"/>
      <c r="E28" s="1318"/>
      <c r="F28" s="1319"/>
      <c r="G28" s="1320"/>
      <c r="H28" s="1321"/>
      <c r="I28" s="1319"/>
      <c r="J28" s="1320"/>
      <c r="K28" s="1321"/>
      <c r="L28" s="1319"/>
      <c r="M28" s="1320"/>
      <c r="N28" s="1322"/>
      <c r="O28" s="1323"/>
      <c r="P28" s="1323"/>
      <c r="Q28" s="1324"/>
      <c r="R28" s="1325"/>
      <c r="S28" s="1323"/>
      <c r="T28" s="1324"/>
      <c r="U28" s="1325"/>
      <c r="V28" s="1323"/>
      <c r="W28" s="1324"/>
      <c r="X28" s="1339"/>
      <c r="Y28" s="1339"/>
      <c r="Z28" s="1339"/>
      <c r="AA28" s="1339"/>
      <c r="AB28" s="1339"/>
      <c r="AC28" s="1339"/>
      <c r="AD28" s="1339"/>
      <c r="AE28" s="1339"/>
    </row>
    <row r="29" spans="1:32" x14ac:dyDescent="0.45">
      <c r="B29" s="619"/>
      <c r="C29" s="598"/>
      <c r="D29" s="617" t="s">
        <v>1459</v>
      </c>
      <c r="E29" s="619"/>
      <c r="F29" s="619"/>
      <c r="G29" s="619"/>
      <c r="H29" s="619"/>
      <c r="I29" s="619"/>
      <c r="J29" s="619"/>
      <c r="K29" s="619"/>
      <c r="L29" s="619"/>
      <c r="M29" s="619"/>
      <c r="N29" s="619"/>
      <c r="O29" s="619"/>
      <c r="P29" s="619"/>
      <c r="Q29" s="619"/>
      <c r="R29" s="619"/>
      <c r="S29" s="619"/>
      <c r="T29" s="619"/>
      <c r="U29" s="619"/>
      <c r="V29" s="619"/>
      <c r="W29" s="619"/>
      <c r="X29" s="1339"/>
      <c r="Y29" s="1339"/>
      <c r="Z29" s="1339"/>
      <c r="AA29" s="1339"/>
      <c r="AB29" s="1339"/>
      <c r="AC29" s="1339"/>
      <c r="AD29" s="1339"/>
      <c r="AE29" s="1339"/>
    </row>
    <row r="30" spans="1:32" x14ac:dyDescent="0.45">
      <c r="C30" s="1306"/>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8"/>
    </row>
    <row r="31" spans="1:32" x14ac:dyDescent="0.45">
      <c r="C31" s="1309"/>
      <c r="D31" s="1310"/>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310"/>
      <c r="AC31" s="1311"/>
      <c r="AF31" s="632"/>
    </row>
    <row r="32" spans="1:32" x14ac:dyDescent="0.45">
      <c r="B32" s="632" t="s">
        <v>1019</v>
      </c>
      <c r="C32" s="1" t="s">
        <v>1379</v>
      </c>
      <c r="AD32" s="632"/>
      <c r="AE32" s="632"/>
      <c r="AF32" s="632"/>
    </row>
    <row r="33" spans="3:32" x14ac:dyDescent="0.45">
      <c r="C33" s="638"/>
      <c r="D33" s="1" t="s">
        <v>1380</v>
      </c>
      <c r="K33" s="638"/>
      <c r="L33" s="1" t="s">
        <v>1235</v>
      </c>
      <c r="S33" s="638"/>
      <c r="T33" s="1" t="s">
        <v>1236</v>
      </c>
      <c r="AD33" s="632"/>
      <c r="AE33" s="632"/>
    </row>
    <row r="34" spans="3:32" x14ac:dyDescent="0.45">
      <c r="C34" s="638"/>
      <c r="D34" s="1" t="s">
        <v>1443</v>
      </c>
      <c r="E34" s="632"/>
      <c r="F34" s="632"/>
      <c r="G34" s="632"/>
      <c r="H34" s="632"/>
      <c r="I34" s="632"/>
      <c r="J34" s="632"/>
      <c r="K34" s="632"/>
      <c r="L34" s="632"/>
      <c r="M34" s="632"/>
      <c r="N34" s="632"/>
      <c r="O34" s="638"/>
      <c r="P34" s="1" t="s">
        <v>1381</v>
      </c>
      <c r="Q34" s="632"/>
      <c r="R34" s="632"/>
      <c r="S34" s="632"/>
      <c r="T34" s="632"/>
      <c r="U34" s="632"/>
      <c r="V34" s="632"/>
      <c r="W34" s="632"/>
      <c r="X34" s="632"/>
      <c r="AD34" s="632"/>
      <c r="AE34" s="632"/>
    </row>
    <row r="35" spans="3:32" x14ac:dyDescent="0.45">
      <c r="C35" s="638"/>
      <c r="D35" s="1" t="s">
        <v>1444</v>
      </c>
      <c r="E35" s="632"/>
      <c r="F35" s="632"/>
      <c r="G35" s="632"/>
      <c r="H35" s="632"/>
      <c r="I35" s="632"/>
      <c r="J35" s="632"/>
      <c r="K35" s="632"/>
      <c r="L35" s="632"/>
      <c r="M35" s="632"/>
      <c r="N35" s="632"/>
      <c r="Q35" s="638"/>
      <c r="R35" s="1" t="s">
        <v>1382</v>
      </c>
      <c r="S35" s="632"/>
      <c r="T35" s="632"/>
      <c r="U35" s="632"/>
      <c r="X35" s="632"/>
      <c r="Y35" s="632"/>
      <c r="Z35" s="632"/>
      <c r="AA35" s="632"/>
      <c r="AB35" s="632"/>
      <c r="AC35" s="632"/>
      <c r="AD35" s="632"/>
      <c r="AE35" s="632"/>
      <c r="AF35" s="632"/>
    </row>
    <row r="36" spans="3:32" x14ac:dyDescent="0.45">
      <c r="C36" s="578" t="s">
        <v>1445</v>
      </c>
      <c r="D36" s="632"/>
      <c r="Y36" s="632"/>
      <c r="Z36" s="632"/>
      <c r="AA36" s="632"/>
      <c r="AB36" s="632"/>
      <c r="AC36" s="632"/>
    </row>
    <row r="37" spans="3:32" x14ac:dyDescent="0.45">
      <c r="C37" s="1306"/>
      <c r="D37" s="1307"/>
      <c r="E37" s="1307"/>
      <c r="F37" s="1307"/>
      <c r="G37" s="1307"/>
      <c r="H37" s="1307"/>
      <c r="I37" s="1307"/>
      <c r="J37" s="1307"/>
      <c r="K37" s="1307"/>
      <c r="L37" s="1307"/>
      <c r="M37" s="1307"/>
      <c r="N37" s="1307"/>
      <c r="O37" s="1307"/>
      <c r="P37" s="1307"/>
      <c r="Q37" s="1307"/>
      <c r="R37" s="1307"/>
      <c r="S37" s="1307"/>
      <c r="T37" s="1307"/>
      <c r="U37" s="1307"/>
      <c r="V37" s="1307"/>
      <c r="W37" s="1307"/>
      <c r="X37" s="1307"/>
      <c r="Y37" s="1307"/>
      <c r="Z37" s="1307"/>
      <c r="AA37" s="1307"/>
      <c r="AB37" s="1307"/>
      <c r="AC37" s="1308"/>
    </row>
    <row r="38" spans="3:32" ht="13.95" customHeight="1" x14ac:dyDescent="0.45">
      <c r="C38" s="1312"/>
      <c r="D38" s="1313"/>
      <c r="E38" s="1313"/>
      <c r="F38" s="1313"/>
      <c r="G38" s="1313"/>
      <c r="H38" s="1313"/>
      <c r="I38" s="1313"/>
      <c r="J38" s="1313"/>
      <c r="K38" s="1313"/>
      <c r="L38" s="1313"/>
      <c r="M38" s="1313"/>
      <c r="N38" s="1313"/>
      <c r="O38" s="1313"/>
      <c r="P38" s="1313"/>
      <c r="Q38" s="1313"/>
      <c r="R38" s="1313"/>
      <c r="S38" s="1313"/>
      <c r="T38" s="1313"/>
      <c r="U38" s="1313"/>
      <c r="V38" s="1313"/>
      <c r="W38" s="1313"/>
      <c r="X38" s="1313"/>
      <c r="Y38" s="1313"/>
      <c r="Z38" s="1313"/>
      <c r="AA38" s="1313"/>
      <c r="AB38" s="1313"/>
      <c r="AC38" s="1314"/>
    </row>
    <row r="39" spans="3:32" x14ac:dyDescent="0.45">
      <c r="C39" s="1309"/>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B39" s="1310"/>
      <c r="AC39" s="1311"/>
    </row>
    <row r="40" spans="3:32" x14ac:dyDescent="0.45">
      <c r="C40" s="632"/>
    </row>
  </sheetData>
  <mergeCells count="52">
    <mergeCell ref="D21:Q21"/>
    <mergeCell ref="R1:S1"/>
    <mergeCell ref="C7:D7"/>
    <mergeCell ref="E7:F7"/>
    <mergeCell ref="M7:N7"/>
    <mergeCell ref="C8:D8"/>
    <mergeCell ref="E8:T8"/>
    <mergeCell ref="R12:U12"/>
    <mergeCell ref="W12:AE13"/>
    <mergeCell ref="M13:V13"/>
    <mergeCell ref="D20:H20"/>
    <mergeCell ref="J20:P20"/>
    <mergeCell ref="C23:E24"/>
    <mergeCell ref="F23:H24"/>
    <mergeCell ref="I23:N23"/>
    <mergeCell ref="O23:W23"/>
    <mergeCell ref="X23:AE29"/>
    <mergeCell ref="I24:K24"/>
    <mergeCell ref="L24:N24"/>
    <mergeCell ref="O24:Q24"/>
    <mergeCell ref="R24:T24"/>
    <mergeCell ref="U24:W24"/>
    <mergeCell ref="U25:W25"/>
    <mergeCell ref="C26:E26"/>
    <mergeCell ref="U26:W26"/>
    <mergeCell ref="C25:E25"/>
    <mergeCell ref="F25:H25"/>
    <mergeCell ref="I25:K25"/>
    <mergeCell ref="L25:N25"/>
    <mergeCell ref="O25:Q25"/>
    <mergeCell ref="R25:T25"/>
    <mergeCell ref="F26:H26"/>
    <mergeCell ref="I26:K26"/>
    <mergeCell ref="L26:N26"/>
    <mergeCell ref="O26:Q26"/>
    <mergeCell ref="R26:T26"/>
    <mergeCell ref="C30:AC31"/>
    <mergeCell ref="C37:AC39"/>
    <mergeCell ref="U27:W27"/>
    <mergeCell ref="C28:E28"/>
    <mergeCell ref="F28:H28"/>
    <mergeCell ref="I28:K28"/>
    <mergeCell ref="L28:N28"/>
    <mergeCell ref="O28:Q28"/>
    <mergeCell ref="R28:T28"/>
    <mergeCell ref="U28:W28"/>
    <mergeCell ref="C27:E27"/>
    <mergeCell ref="F27:H27"/>
    <mergeCell ref="I27:K27"/>
    <mergeCell ref="L27:N27"/>
    <mergeCell ref="O27:Q27"/>
    <mergeCell ref="R27:T27"/>
  </mergeCells>
  <phoneticPr fontId="2"/>
  <conditionalFormatting sqref="F25:W28 U6:U9 C20:C21 U11 C34 O34 Q35">
    <cfRule type="expression" dxfId="268" priority="23">
      <formula>C6&lt;&gt;""</formula>
    </cfRule>
  </conditionalFormatting>
  <conditionalFormatting sqref="K12">
    <cfRule type="expression" dxfId="267" priority="17">
      <formula>K12&lt;&gt;""</formula>
    </cfRule>
  </conditionalFormatting>
  <conditionalFormatting sqref="C6">
    <cfRule type="expression" dxfId="266" priority="22">
      <formula>C6&lt;&gt;""</formula>
    </cfRule>
  </conditionalFormatting>
  <conditionalFormatting sqref="E7:F7">
    <cfRule type="expression" dxfId="265" priority="21">
      <formula>E7&lt;&gt;""</formula>
    </cfRule>
  </conditionalFormatting>
  <conditionalFormatting sqref="H7">
    <cfRule type="expression" dxfId="264" priority="20">
      <formula>H7&lt;&gt;""</formula>
    </cfRule>
  </conditionalFormatting>
  <conditionalFormatting sqref="J7">
    <cfRule type="expression" dxfId="263" priority="19">
      <formula>J7&lt;&gt;""</formula>
    </cfRule>
  </conditionalFormatting>
  <conditionalFormatting sqref="C12:C13 C10">
    <cfRule type="expression" dxfId="262" priority="18">
      <formula>C10&lt;&gt;""</formula>
    </cfRule>
  </conditionalFormatting>
  <conditionalFormatting sqref="Q12">
    <cfRule type="expression" dxfId="261" priority="16">
      <formula>Q12&lt;&gt;""</formula>
    </cfRule>
  </conditionalFormatting>
  <conditionalFormatting sqref="I20">
    <cfRule type="expression" dxfId="260" priority="15">
      <formula>I20&lt;&gt;""</formula>
    </cfRule>
  </conditionalFormatting>
  <conditionalFormatting sqref="L10">
    <cfRule type="expression" dxfId="259" priority="14">
      <formula>L10&lt;&gt;""</formula>
    </cfRule>
  </conditionalFormatting>
  <conditionalFormatting sqref="R7">
    <cfRule type="expression" dxfId="258" priority="13">
      <formula>R7&lt;&gt;""</formula>
    </cfRule>
  </conditionalFormatting>
  <conditionalFormatting sqref="P7">
    <cfRule type="expression" dxfId="257" priority="12">
      <formula>P7&lt;&gt;""</formula>
    </cfRule>
  </conditionalFormatting>
  <conditionalFormatting sqref="M7:N7">
    <cfRule type="expression" dxfId="256" priority="11">
      <formula>M7&lt;&gt;""</formula>
    </cfRule>
  </conditionalFormatting>
  <conditionalFormatting sqref="E8:T8">
    <cfRule type="expression" dxfId="255" priority="10">
      <formula>E8&lt;&gt;""</formula>
    </cfRule>
  </conditionalFormatting>
  <conditionalFormatting sqref="T10">
    <cfRule type="expression" dxfId="254" priority="9">
      <formula>T10&lt;&gt;""</formula>
    </cfRule>
  </conditionalFormatting>
  <conditionalFormatting sqref="L13">
    <cfRule type="expression" dxfId="253" priority="8">
      <formula>L13&lt;&gt;""</formula>
    </cfRule>
  </conditionalFormatting>
  <conditionalFormatting sqref="C14">
    <cfRule type="expression" dxfId="252" priority="7">
      <formula>C14&lt;&gt;""</formula>
    </cfRule>
  </conditionalFormatting>
  <conditionalFormatting sqref="K33">
    <cfRule type="expression" dxfId="251" priority="5">
      <formula>K33&lt;&gt;""</formula>
    </cfRule>
  </conditionalFormatting>
  <conditionalFormatting sqref="C33">
    <cfRule type="expression" dxfId="250" priority="6">
      <formula>C33&lt;&gt;""</formula>
    </cfRule>
  </conditionalFormatting>
  <conditionalFormatting sqref="S33">
    <cfRule type="expression" dxfId="249" priority="4">
      <formula>S33&lt;&gt;""</formula>
    </cfRule>
  </conditionalFormatting>
  <conditionalFormatting sqref="C35">
    <cfRule type="expression" dxfId="248" priority="3">
      <formula>C35&lt;&gt;""</formula>
    </cfRule>
  </conditionalFormatting>
  <conditionalFormatting sqref="C37">
    <cfRule type="expression" dxfId="247" priority="2">
      <formula>C37&lt;&gt;""</formula>
    </cfRule>
  </conditionalFormatting>
  <conditionalFormatting sqref="C30">
    <cfRule type="expression" dxfId="246" priority="1">
      <formula>C30&lt;&gt;""</formula>
    </cfRule>
  </conditionalFormatting>
  <dataValidations count="6">
    <dataValidation type="list" allowBlank="1" showInputMessage="1" showErrorMessage="1" sqref="L13 T10 I20 Q12 L10 C6 K12 C20:C21 C12:C14 C10 K33 S33 C33:C35 O34 Q35" xr:uid="{00000000-0002-0000-1700-000000000000}">
      <formula1>"□,☑"</formula1>
    </dataValidation>
    <dataValidation type="list" allowBlank="1" showInputMessage="1" showErrorMessage="1" sqref="F26:W26" xr:uid="{00000000-0002-0000-1700-000001000000}">
      <formula1>"記録有,記録なし"</formula1>
    </dataValidation>
    <dataValidation type="list" allowBlank="1" showInputMessage="1" showErrorMessage="1" sqref="F27:W27" xr:uid="{00000000-0002-0000-1700-000002000000}">
      <formula1>"連絡帳,健康カード,その他の手段,未報告,"</formula1>
    </dataValidation>
    <dataValidation type="list" allowBlank="1" showInputMessage="1" showErrorMessage="1" sqref="F28:W28" xr:uid="{00000000-0002-0000-1700-000003000000}">
      <formula1>"確認している,未対応"</formula1>
    </dataValidation>
    <dataValidation type="list" allowBlank="1" showInputMessage="1" showErrorMessage="1" sqref="H7 P7" xr:uid="{00000000-0002-0000-1700-000004000000}">
      <formula1>"1,2,3,4,5,6,7,8,9,10,11,12"</formula1>
    </dataValidation>
    <dataValidation type="list" allowBlank="1" showInputMessage="1" showErrorMessage="1" sqref="J7 R7" xr:uid="{00000000-0002-0000-1700-000005000000}">
      <formula1>"1,2,3,4,5,6,7,8,9,10,11,12,13,14,15,16,17,18,19,20,21,22,23,24,25,26,27,28,29,30,31"</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AF37"/>
  <sheetViews>
    <sheetView view="pageBreakPreview" zoomScaleNormal="100" zoomScaleSheetLayoutView="100" workbookViewId="0">
      <selection activeCell="Q31" sqref="Q31"/>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567" t="s">
        <v>969</v>
      </c>
      <c r="B2" s="610" t="s">
        <v>970</v>
      </c>
      <c r="C2" s="611"/>
      <c r="D2" s="611"/>
      <c r="E2" s="611"/>
      <c r="F2" s="611"/>
      <c r="G2" s="611"/>
      <c r="H2" s="612"/>
      <c r="I2" s="567">
        <v>3</v>
      </c>
      <c r="J2" s="610" t="s">
        <v>1219</v>
      </c>
      <c r="K2" s="611"/>
      <c r="L2" s="611"/>
      <c r="M2" s="607"/>
      <c r="N2" s="607"/>
      <c r="O2" s="607"/>
      <c r="P2" s="613"/>
      <c r="R2" s="559" t="s">
        <v>988</v>
      </c>
    </row>
    <row r="3" spans="1:32" x14ac:dyDescent="0.45">
      <c r="A3" s="1"/>
      <c r="B3" s="1"/>
      <c r="R3" s="559" t="s">
        <v>989</v>
      </c>
    </row>
    <row r="4" spans="1:32" x14ac:dyDescent="0.45">
      <c r="A4" s="560" t="s">
        <v>990</v>
      </c>
      <c r="B4" s="634" t="s">
        <v>1237</v>
      </c>
      <c r="C4" s="562"/>
      <c r="D4" s="562"/>
      <c r="E4" s="562"/>
      <c r="F4" s="561"/>
      <c r="G4" s="561"/>
      <c r="H4" s="561"/>
      <c r="I4" s="561"/>
      <c r="J4" s="561" t="s">
        <v>992</v>
      </c>
      <c r="K4" s="561"/>
      <c r="L4" s="561"/>
      <c r="M4" s="561"/>
      <c r="N4" s="561"/>
      <c r="O4" s="561"/>
      <c r="P4" s="561"/>
      <c r="Q4" s="561"/>
      <c r="R4" s="561"/>
      <c r="S4" s="561"/>
      <c r="T4" s="561"/>
      <c r="U4" s="561"/>
      <c r="V4" s="561"/>
      <c r="W4" s="561"/>
      <c r="X4" s="561"/>
      <c r="Y4" s="561"/>
      <c r="Z4" s="561"/>
      <c r="AA4" s="561"/>
      <c r="AB4" s="561"/>
      <c r="AC4" s="561"/>
      <c r="AD4" s="561"/>
      <c r="AE4" s="561"/>
    </row>
    <row r="5" spans="1:32" x14ac:dyDescent="0.45">
      <c r="B5" s="632" t="s">
        <v>993</v>
      </c>
      <c r="C5" s="1" t="s">
        <v>1238</v>
      </c>
    </row>
    <row r="6" spans="1:32" x14ac:dyDescent="0.45">
      <c r="B6" s="1187" t="s">
        <v>1066</v>
      </c>
      <c r="C6" s="1187"/>
      <c r="D6" s="1257" t="s">
        <v>1239</v>
      </c>
      <c r="E6" s="1257"/>
      <c r="F6" s="1257" t="s">
        <v>1240</v>
      </c>
      <c r="G6" s="1257"/>
      <c r="H6" s="1257" t="s">
        <v>1241</v>
      </c>
      <c r="I6" s="1257"/>
      <c r="J6" s="1257" t="s">
        <v>1242</v>
      </c>
      <c r="K6" s="1257"/>
      <c r="L6" s="1257" t="s">
        <v>1082</v>
      </c>
      <c r="M6" s="1257"/>
      <c r="N6" s="1360" t="s">
        <v>1243</v>
      </c>
      <c r="O6" s="1361"/>
      <c r="P6" s="1361"/>
      <c r="Q6" s="1255"/>
      <c r="R6" s="1255"/>
      <c r="S6" s="1255"/>
      <c r="T6" s="1255"/>
      <c r="U6" s="1255"/>
      <c r="V6" s="1255"/>
      <c r="W6" s="1255"/>
      <c r="X6" s="1255"/>
      <c r="Y6" s="1255"/>
      <c r="Z6" s="1255"/>
      <c r="AA6" s="1255"/>
      <c r="AB6" s="1255"/>
      <c r="AC6" s="1255"/>
      <c r="AD6" s="1255"/>
      <c r="AE6" s="1255"/>
    </row>
    <row r="7" spans="1:32" x14ac:dyDescent="0.45">
      <c r="B7" s="1187" t="s">
        <v>1244</v>
      </c>
      <c r="C7" s="1187"/>
      <c r="D7" s="1362"/>
      <c r="E7" s="1362"/>
      <c r="F7" s="1362"/>
      <c r="G7" s="1362"/>
      <c r="H7" s="1348"/>
      <c r="I7" s="1348"/>
      <c r="J7" s="1348"/>
      <c r="K7" s="1348"/>
      <c r="L7" s="1348"/>
      <c r="M7" s="1348"/>
      <c r="N7" s="1360"/>
      <c r="O7" s="1361"/>
      <c r="P7" s="1361"/>
      <c r="Q7" s="1255"/>
      <c r="R7" s="1255"/>
      <c r="S7" s="1255"/>
      <c r="T7" s="1255"/>
      <c r="U7" s="1255"/>
      <c r="V7" s="1255"/>
      <c r="W7" s="1255"/>
      <c r="X7" s="1255"/>
      <c r="Y7" s="1255"/>
      <c r="Z7" s="1255"/>
      <c r="AA7" s="1255"/>
      <c r="AB7" s="1255"/>
      <c r="AC7" s="1255"/>
      <c r="AD7" s="1255"/>
      <c r="AE7" s="1255"/>
    </row>
    <row r="8" spans="1:32" x14ac:dyDescent="0.45">
      <c r="B8" s="1187" t="s">
        <v>1245</v>
      </c>
      <c r="C8" s="1187"/>
      <c r="D8" s="1348"/>
      <c r="E8" s="1348"/>
      <c r="F8" s="1348"/>
      <c r="G8" s="1348"/>
      <c r="H8" s="1348"/>
      <c r="I8" s="1348"/>
      <c r="J8" s="1348"/>
      <c r="K8" s="1348"/>
      <c r="L8" s="1348"/>
      <c r="M8" s="1348"/>
      <c r="N8" s="1360"/>
      <c r="O8" s="1361"/>
      <c r="P8" s="1361"/>
      <c r="Q8" s="1255"/>
      <c r="R8" s="1255"/>
      <c r="S8" s="1255"/>
      <c r="T8" s="1255"/>
      <c r="U8" s="1255"/>
      <c r="V8" s="1255"/>
      <c r="W8" s="1255"/>
      <c r="X8" s="1255"/>
      <c r="Y8" s="1255"/>
      <c r="Z8" s="1255"/>
      <c r="AA8" s="1255"/>
      <c r="AB8" s="1255"/>
      <c r="AC8" s="1255"/>
      <c r="AD8" s="1255"/>
      <c r="AE8" s="1255"/>
    </row>
    <row r="9" spans="1:32" ht="13.2" customHeight="1" x14ac:dyDescent="0.45">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row>
    <row r="10" spans="1:32" ht="6.75" customHeight="1" x14ac:dyDescent="0.45"/>
    <row r="11" spans="1:32" x14ac:dyDescent="0.45">
      <c r="B11" s="632" t="s">
        <v>995</v>
      </c>
      <c r="C11" s="1" t="s">
        <v>1246</v>
      </c>
    </row>
    <row r="12" spans="1:32" x14ac:dyDescent="0.45">
      <c r="B12" s="1282"/>
      <c r="C12" s="1283"/>
      <c r="D12" s="1283"/>
      <c r="E12" s="1283"/>
      <c r="F12" s="1283"/>
      <c r="G12" s="1283"/>
      <c r="H12" s="1283"/>
      <c r="I12" s="1283"/>
      <c r="J12" s="1283"/>
      <c r="K12" s="1283"/>
      <c r="L12" s="1283"/>
      <c r="M12" s="1283"/>
      <c r="N12" s="1283"/>
      <c r="O12" s="1283"/>
      <c r="P12" s="1283"/>
      <c r="Q12" s="1283"/>
      <c r="R12" s="1283"/>
      <c r="S12" s="1283"/>
      <c r="T12" s="1283"/>
      <c r="U12" s="1283"/>
      <c r="V12" s="1283"/>
      <c r="W12" s="1283"/>
      <c r="X12" s="1283"/>
      <c r="Y12" s="1283"/>
      <c r="Z12" s="1283"/>
      <c r="AA12" s="1283"/>
      <c r="AB12" s="1283"/>
      <c r="AC12" s="1283"/>
      <c r="AD12" s="1283"/>
      <c r="AE12" s="1284"/>
    </row>
    <row r="13" spans="1:32" x14ac:dyDescent="0.45">
      <c r="B13" s="1285"/>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7"/>
    </row>
    <row r="14" spans="1:32" x14ac:dyDescent="0.45">
      <c r="B14" s="1285"/>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7"/>
    </row>
    <row r="15" spans="1:32" x14ac:dyDescent="0.45">
      <c r="B15" s="1288"/>
      <c r="C15" s="1294"/>
      <c r="D15" s="1294"/>
      <c r="E15" s="1294"/>
      <c r="F15" s="1294"/>
      <c r="G15" s="1294"/>
      <c r="H15" s="1294"/>
      <c r="I15" s="1294"/>
      <c r="J15" s="1294"/>
      <c r="K15" s="1294"/>
      <c r="L15" s="1294"/>
      <c r="M15" s="1294"/>
      <c r="N15" s="1294"/>
      <c r="O15" s="1294"/>
      <c r="P15" s="1294"/>
      <c r="Q15" s="1294"/>
      <c r="R15" s="1294"/>
      <c r="S15" s="1294"/>
      <c r="T15" s="1294"/>
      <c r="U15" s="1294"/>
      <c r="V15" s="1294"/>
      <c r="W15" s="1294"/>
      <c r="X15" s="1294"/>
      <c r="Y15" s="1294"/>
      <c r="Z15" s="1294"/>
      <c r="AA15" s="1294"/>
      <c r="AB15" s="1294"/>
      <c r="AC15" s="1294"/>
      <c r="AD15" s="1294"/>
      <c r="AE15" s="1295"/>
    </row>
    <row r="16" spans="1:32" ht="11.4" customHeight="1" x14ac:dyDescent="0.45"/>
    <row r="17" spans="1:31" x14ac:dyDescent="0.45">
      <c r="B17" s="632" t="s">
        <v>1019</v>
      </c>
      <c r="C17" s="1" t="s">
        <v>1247</v>
      </c>
      <c r="L17" s="1349"/>
      <c r="M17" s="1350"/>
      <c r="N17" s="1350"/>
      <c r="O17" s="1350"/>
      <c r="P17" s="1350"/>
      <c r="Q17" s="1350"/>
      <c r="R17" s="1350"/>
      <c r="S17" s="1350"/>
      <c r="T17" s="1350"/>
      <c r="U17" s="1350"/>
      <c r="V17" s="1350"/>
      <c r="W17" s="1350"/>
      <c r="X17" s="1350"/>
      <c r="Y17" s="1350"/>
      <c r="Z17" s="1350"/>
      <c r="AA17" s="1350"/>
      <c r="AB17" s="1350"/>
      <c r="AC17" s="1350"/>
      <c r="AD17" s="1350"/>
      <c r="AE17" s="1351"/>
    </row>
    <row r="18" spans="1:31" ht="11.4" customHeight="1" x14ac:dyDescent="0.45">
      <c r="C18" s="578" t="s">
        <v>1248</v>
      </c>
      <c r="K18" s="1" t="s">
        <v>1007</v>
      </c>
      <c r="L18" s="1352"/>
      <c r="M18" s="1353"/>
      <c r="N18" s="1353"/>
      <c r="O18" s="1353"/>
      <c r="P18" s="1353"/>
      <c r="Q18" s="1353"/>
      <c r="R18" s="1353"/>
      <c r="S18" s="1353"/>
      <c r="T18" s="1353"/>
      <c r="U18" s="1353"/>
      <c r="V18" s="1353"/>
      <c r="W18" s="1353"/>
      <c r="X18" s="1353"/>
      <c r="Y18" s="1353"/>
      <c r="Z18" s="1353"/>
      <c r="AA18" s="1353"/>
      <c r="AB18" s="1353"/>
      <c r="AC18" s="1353"/>
      <c r="AD18" s="1353"/>
      <c r="AE18" s="1354"/>
    </row>
    <row r="19" spans="1:31" ht="11.4" customHeight="1" x14ac:dyDescent="0.45">
      <c r="L19" s="1355"/>
      <c r="M19" s="1356"/>
      <c r="N19" s="1356"/>
      <c r="O19" s="1356"/>
      <c r="P19" s="1356"/>
      <c r="Q19" s="1356"/>
      <c r="R19" s="1356"/>
      <c r="S19" s="1356"/>
      <c r="T19" s="1356"/>
      <c r="U19" s="1356"/>
      <c r="V19" s="1356"/>
      <c r="W19" s="1356"/>
      <c r="X19" s="1356"/>
      <c r="Y19" s="1356"/>
      <c r="Z19" s="1356"/>
      <c r="AA19" s="1356"/>
      <c r="AB19" s="1356"/>
      <c r="AC19" s="1356"/>
      <c r="AD19" s="1356"/>
      <c r="AE19" s="1357"/>
    </row>
    <row r="21" spans="1:31" x14ac:dyDescent="0.45">
      <c r="A21" s="560" t="s">
        <v>1004</v>
      </c>
      <c r="B21" s="634" t="s">
        <v>1249</v>
      </c>
      <c r="C21" s="562"/>
      <c r="D21" s="562"/>
      <c r="E21" s="562"/>
      <c r="F21" s="561"/>
      <c r="G21" s="561"/>
      <c r="H21" s="561"/>
      <c r="I21" s="561"/>
      <c r="J21" s="561" t="s">
        <v>992</v>
      </c>
      <c r="K21" s="561"/>
      <c r="L21" s="561"/>
      <c r="M21" s="561"/>
      <c r="N21" s="561"/>
      <c r="O21" s="561"/>
      <c r="P21" s="561"/>
      <c r="Q21" s="561"/>
      <c r="R21" s="561"/>
      <c r="S21" s="561"/>
      <c r="T21" s="561"/>
      <c r="U21" s="561"/>
      <c r="V21" s="561"/>
      <c r="W21" s="561"/>
      <c r="X21" s="561"/>
      <c r="Y21" s="561"/>
      <c r="Z21" s="561"/>
      <c r="AA21" s="561"/>
      <c r="AB21" s="561"/>
      <c r="AC21" s="561"/>
      <c r="AD21" s="561"/>
      <c r="AE21" s="561"/>
    </row>
    <row r="22" spans="1:31" x14ac:dyDescent="0.45">
      <c r="B22" s="632" t="s">
        <v>993</v>
      </c>
      <c r="C22" s="1" t="s">
        <v>1250</v>
      </c>
    </row>
    <row r="23" spans="1:31" x14ac:dyDescent="0.45">
      <c r="C23" s="638"/>
      <c r="D23" s="1" t="s">
        <v>1251</v>
      </c>
      <c r="K23" s="638"/>
      <c r="L23" s="1" t="s">
        <v>1252</v>
      </c>
      <c r="Q23" s="1282"/>
      <c r="R23" s="1283"/>
      <c r="S23" s="1283"/>
      <c r="T23" s="1283"/>
      <c r="U23" s="1283"/>
      <c r="V23" s="1283"/>
      <c r="W23" s="1283"/>
      <c r="X23" s="1283"/>
      <c r="Y23" s="1283"/>
      <c r="Z23" s="1283"/>
      <c r="AA23" s="1283"/>
      <c r="AB23" s="1283"/>
      <c r="AC23" s="1283"/>
      <c r="AD23" s="1283"/>
      <c r="AE23" s="1284"/>
    </row>
    <row r="24" spans="1:31" x14ac:dyDescent="0.45">
      <c r="C24" s="638"/>
      <c r="D24" s="1" t="s">
        <v>1253</v>
      </c>
      <c r="G24" s="638"/>
      <c r="H24" s="1" t="s">
        <v>1254</v>
      </c>
      <c r="L24" s="638"/>
      <c r="M24" s="1" t="s">
        <v>1255</v>
      </c>
      <c r="Q24" s="1285"/>
      <c r="R24" s="1286"/>
      <c r="S24" s="1286"/>
      <c r="T24" s="1286"/>
      <c r="U24" s="1286"/>
      <c r="V24" s="1286"/>
      <c r="W24" s="1286"/>
      <c r="X24" s="1286"/>
      <c r="Y24" s="1286"/>
      <c r="Z24" s="1286"/>
      <c r="AA24" s="1286"/>
      <c r="AB24" s="1286"/>
      <c r="AC24" s="1286"/>
      <c r="AD24" s="1286"/>
      <c r="AE24" s="1287"/>
    </row>
    <row r="25" spans="1:31" x14ac:dyDescent="0.45">
      <c r="C25" s="638"/>
      <c r="D25" s="1" t="s">
        <v>1082</v>
      </c>
      <c r="F25" s="1358" t="s">
        <v>1256</v>
      </c>
      <c r="G25" s="1358"/>
      <c r="H25" s="1358"/>
      <c r="I25" s="1358"/>
      <c r="J25" s="1358"/>
      <c r="K25" s="1358"/>
      <c r="L25" s="1358"/>
      <c r="M25" s="1358"/>
      <c r="N25" s="1358"/>
      <c r="O25" s="1358"/>
      <c r="P25" s="1358"/>
      <c r="Q25" s="1285"/>
      <c r="R25" s="1286"/>
      <c r="S25" s="1286"/>
      <c r="T25" s="1286"/>
      <c r="U25" s="1286"/>
      <c r="V25" s="1286"/>
      <c r="W25" s="1286"/>
      <c r="X25" s="1286"/>
      <c r="Y25" s="1286"/>
      <c r="Z25" s="1286"/>
      <c r="AA25" s="1286"/>
      <c r="AB25" s="1286"/>
      <c r="AC25" s="1286"/>
      <c r="AD25" s="1286"/>
      <c r="AE25" s="1287"/>
    </row>
    <row r="26" spans="1:31" x14ac:dyDescent="0.45">
      <c r="C26" s="1359" t="s">
        <v>1257</v>
      </c>
      <c r="D26" s="1359"/>
      <c r="E26" s="1293" t="s">
        <v>1258</v>
      </c>
      <c r="F26" s="1293"/>
      <c r="G26" s="1293"/>
      <c r="H26" s="1293"/>
      <c r="I26" s="1293"/>
      <c r="J26" s="1293"/>
      <c r="K26" s="1293"/>
      <c r="L26" s="1293"/>
      <c r="M26" s="1293"/>
      <c r="N26" s="1293"/>
      <c r="O26" s="1293"/>
      <c r="Q26" s="1288"/>
      <c r="R26" s="1294"/>
      <c r="S26" s="1294"/>
      <c r="T26" s="1294"/>
      <c r="U26" s="1294"/>
      <c r="V26" s="1294"/>
      <c r="W26" s="1294"/>
      <c r="X26" s="1294"/>
      <c r="Y26" s="1294"/>
      <c r="Z26" s="1294"/>
      <c r="AA26" s="1294"/>
      <c r="AB26" s="1294"/>
      <c r="AC26" s="1294"/>
      <c r="AD26" s="1294"/>
      <c r="AE26" s="1295"/>
    </row>
    <row r="27" spans="1:31" x14ac:dyDescent="0.45">
      <c r="B27" s="1"/>
    </row>
    <row r="28" spans="1:31" x14ac:dyDescent="0.45">
      <c r="B28" s="632" t="s">
        <v>995</v>
      </c>
      <c r="C28" s="1" t="s">
        <v>1259</v>
      </c>
    </row>
    <row r="29" spans="1:31" ht="13.2" customHeight="1" x14ac:dyDescent="0.45">
      <c r="C29" s="638"/>
      <c r="D29" s="1" t="s">
        <v>1260</v>
      </c>
      <c r="L29" s="638"/>
      <c r="M29" s="1" t="s">
        <v>1261</v>
      </c>
    </row>
    <row r="31" spans="1:31" x14ac:dyDescent="0.45">
      <c r="B31" s="632" t="s">
        <v>1019</v>
      </c>
      <c r="C31" s="1" t="s">
        <v>1262</v>
      </c>
    </row>
    <row r="32" spans="1:31" x14ac:dyDescent="0.45">
      <c r="C32" s="1346" t="s">
        <v>1263</v>
      </c>
      <c r="D32" s="1346"/>
      <c r="E32" s="1347"/>
      <c r="F32" s="1347"/>
      <c r="G32" s="570" t="s">
        <v>1186</v>
      </c>
      <c r="H32" s="639"/>
      <c r="I32" s="570" t="s">
        <v>1187</v>
      </c>
      <c r="J32" s="639"/>
      <c r="K32" s="570" t="s">
        <v>1213</v>
      </c>
      <c r="L32" s="570"/>
    </row>
    <row r="33" spans="2:31" x14ac:dyDescent="0.45">
      <c r="E33" s="1347"/>
      <c r="F33" s="1347"/>
      <c r="G33" s="607" t="s">
        <v>1186</v>
      </c>
      <c r="H33" s="639"/>
      <c r="I33" s="607" t="s">
        <v>1187</v>
      </c>
      <c r="J33" s="639"/>
      <c r="K33" s="607" t="s">
        <v>1214</v>
      </c>
      <c r="L33" s="607"/>
    </row>
    <row r="34" spans="2:31" x14ac:dyDescent="0.45">
      <c r="B34" s="1242" t="s">
        <v>1264</v>
      </c>
      <c r="C34" s="1242"/>
      <c r="D34" s="1242"/>
      <c r="E34" s="1242"/>
      <c r="F34" s="1242"/>
      <c r="G34" s="1242"/>
    </row>
    <row r="35" spans="2:31" x14ac:dyDescent="0.45">
      <c r="B35" s="1282"/>
      <c r="C35" s="1283"/>
      <c r="D35" s="1283"/>
      <c r="E35" s="1283"/>
      <c r="F35" s="1283"/>
      <c r="G35" s="1283"/>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E35" s="1284"/>
    </row>
    <row r="36" spans="2:31" x14ac:dyDescent="0.45">
      <c r="B36" s="1285"/>
      <c r="C36" s="1286"/>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7"/>
    </row>
    <row r="37" spans="2:31" x14ac:dyDescent="0.45">
      <c r="B37" s="1288"/>
      <c r="C37" s="1294"/>
      <c r="D37" s="1294"/>
      <c r="E37" s="1294"/>
      <c r="F37" s="1294"/>
      <c r="G37" s="1294"/>
      <c r="H37" s="1294"/>
      <c r="I37" s="1294"/>
      <c r="J37" s="1294"/>
      <c r="K37" s="1294"/>
      <c r="L37" s="1294"/>
      <c r="M37" s="1294"/>
      <c r="N37" s="1294"/>
      <c r="O37" s="1294"/>
      <c r="P37" s="1294"/>
      <c r="Q37" s="1294"/>
      <c r="R37" s="1294"/>
      <c r="S37" s="1294"/>
      <c r="T37" s="1294"/>
      <c r="U37" s="1294"/>
      <c r="V37" s="1294"/>
      <c r="W37" s="1294"/>
      <c r="X37" s="1294"/>
      <c r="Y37" s="1294"/>
      <c r="Z37" s="1294"/>
      <c r="AA37" s="1294"/>
      <c r="AB37" s="1294"/>
      <c r="AC37" s="1294"/>
      <c r="AD37" s="1294"/>
      <c r="AE37" s="1295"/>
    </row>
  </sheetData>
  <mergeCells count="32">
    <mergeCell ref="R1:S1"/>
    <mergeCell ref="B6:C6"/>
    <mergeCell ref="D6:E6"/>
    <mergeCell ref="F6:G6"/>
    <mergeCell ref="H6:I6"/>
    <mergeCell ref="J6:K6"/>
    <mergeCell ref="L6:M6"/>
    <mergeCell ref="N6:P8"/>
    <mergeCell ref="Q6:AE8"/>
    <mergeCell ref="B7:C7"/>
    <mergeCell ref="D7:E7"/>
    <mergeCell ref="F7:G7"/>
    <mergeCell ref="H7:I7"/>
    <mergeCell ref="J7:K7"/>
    <mergeCell ref="L7:M7"/>
    <mergeCell ref="L8:M8"/>
    <mergeCell ref="B12:AE15"/>
    <mergeCell ref="L17:AE19"/>
    <mergeCell ref="Q23:AE26"/>
    <mergeCell ref="F25:P25"/>
    <mergeCell ref="C26:D26"/>
    <mergeCell ref="E26:O26"/>
    <mergeCell ref="B8:C8"/>
    <mergeCell ref="D8:E8"/>
    <mergeCell ref="F8:G8"/>
    <mergeCell ref="H8:I8"/>
    <mergeCell ref="J8:K8"/>
    <mergeCell ref="C32:D32"/>
    <mergeCell ref="E32:F32"/>
    <mergeCell ref="E33:F33"/>
    <mergeCell ref="B34:G34"/>
    <mergeCell ref="B35:AE37"/>
  </mergeCells>
  <phoneticPr fontId="2"/>
  <conditionalFormatting sqref="D7:M8 E32:F33">
    <cfRule type="expression" dxfId="245" priority="14">
      <formula>D7&lt;&gt;""</formula>
    </cfRule>
  </conditionalFormatting>
  <conditionalFormatting sqref="Q6:AE8">
    <cfRule type="expression" dxfId="244" priority="13">
      <formula>Q6&lt;&gt;""</formula>
    </cfRule>
  </conditionalFormatting>
  <conditionalFormatting sqref="B12">
    <cfRule type="expression" dxfId="243" priority="12">
      <formula>B12&lt;&gt;""</formula>
    </cfRule>
  </conditionalFormatting>
  <conditionalFormatting sqref="Q23">
    <cfRule type="expression" dxfId="242" priority="11">
      <formula>Q23&lt;&gt;""</formula>
    </cfRule>
  </conditionalFormatting>
  <conditionalFormatting sqref="C23:C25">
    <cfRule type="expression" dxfId="241" priority="10">
      <formula>C23&lt;&gt;""</formula>
    </cfRule>
  </conditionalFormatting>
  <conditionalFormatting sqref="L24 G24">
    <cfRule type="expression" dxfId="240" priority="9">
      <formula>G24&lt;&gt;""</formula>
    </cfRule>
  </conditionalFormatting>
  <conditionalFormatting sqref="K23">
    <cfRule type="expression" dxfId="239" priority="8">
      <formula>K23&lt;&gt;""</formula>
    </cfRule>
  </conditionalFormatting>
  <conditionalFormatting sqref="J33">
    <cfRule type="expression" dxfId="238" priority="2">
      <formula>J33&lt;&gt;""</formula>
    </cfRule>
  </conditionalFormatting>
  <conditionalFormatting sqref="B35">
    <cfRule type="expression" dxfId="237" priority="7">
      <formula>B35&lt;&gt;""</formula>
    </cfRule>
  </conditionalFormatting>
  <conditionalFormatting sqref="C29">
    <cfRule type="expression" dxfId="236" priority="6">
      <formula>C29&lt;&gt;""</formula>
    </cfRule>
  </conditionalFormatting>
  <conditionalFormatting sqref="H32">
    <cfRule type="expression" dxfId="235" priority="5">
      <formula>H32&lt;&gt;""</formula>
    </cfRule>
  </conditionalFormatting>
  <conditionalFormatting sqref="J32">
    <cfRule type="expression" dxfId="234" priority="4">
      <formula>J32&lt;&gt;""</formula>
    </cfRule>
  </conditionalFormatting>
  <conditionalFormatting sqref="H33">
    <cfRule type="expression" dxfId="233" priority="3">
      <formula>H33&lt;&gt;""</formula>
    </cfRule>
  </conditionalFormatting>
  <conditionalFormatting sqref="L29">
    <cfRule type="expression" dxfId="232" priority="1">
      <formula>L29&lt;&gt;""</formula>
    </cfRule>
  </conditionalFormatting>
  <dataValidations count="3">
    <dataValidation type="list" allowBlank="1" showInputMessage="1" showErrorMessage="1" sqref="H32:H33" xr:uid="{00000000-0002-0000-1800-000000000000}">
      <formula1>"1,2,3,4,5,6,7,8,9,10,11,12"</formula1>
    </dataValidation>
    <dataValidation type="list" allowBlank="1" showInputMessage="1" showErrorMessage="1" sqref="J32:J33" xr:uid="{00000000-0002-0000-1800-000001000000}">
      <formula1>"1,2,3,4,5,6,7,8,9,10,11,12,13,14,15,16,17,18,19,20,21,22,23,24,25,26,27,28,29,30,31"</formula1>
    </dataValidation>
    <dataValidation type="list" allowBlank="1" showInputMessage="1" showErrorMessage="1" sqref="K23 L24 D7:M8 C23:C25 G24 L29 C29" xr:uid="{00000000-0002-0000-1800-000002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F40"/>
  <sheetViews>
    <sheetView view="pageBreakPreview" zoomScaleNormal="100" zoomScaleSheetLayoutView="100" workbookViewId="0">
      <selection activeCell="C25" sqref="C25"/>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567" t="s">
        <v>969</v>
      </c>
      <c r="B2" s="610" t="s">
        <v>970</v>
      </c>
      <c r="C2" s="611"/>
      <c r="D2" s="611"/>
      <c r="E2" s="611"/>
      <c r="F2" s="611"/>
      <c r="G2" s="611"/>
      <c r="H2" s="612"/>
      <c r="I2" s="567">
        <v>3</v>
      </c>
      <c r="J2" s="610" t="s">
        <v>1219</v>
      </c>
      <c r="K2" s="611"/>
      <c r="L2" s="611"/>
      <c r="M2" s="607"/>
      <c r="N2" s="607"/>
      <c r="O2" s="607"/>
      <c r="P2" s="613"/>
      <c r="R2" s="559" t="s">
        <v>988</v>
      </c>
    </row>
    <row r="3" spans="1:32" x14ac:dyDescent="0.45">
      <c r="A3" s="1"/>
      <c r="B3" s="1"/>
      <c r="R3" s="559" t="s">
        <v>989</v>
      </c>
    </row>
    <row r="4" spans="1:32" x14ac:dyDescent="0.45">
      <c r="A4" s="560" t="s">
        <v>1008</v>
      </c>
      <c r="B4" s="634" t="s">
        <v>1265</v>
      </c>
      <c r="C4" s="562"/>
      <c r="D4" s="562"/>
      <c r="E4" s="562"/>
      <c r="F4" s="561"/>
      <c r="G4" s="561"/>
      <c r="H4" s="561"/>
      <c r="I4" s="561"/>
      <c r="J4" s="561" t="s">
        <v>992</v>
      </c>
      <c r="K4" s="561"/>
      <c r="L4" s="561"/>
      <c r="M4" s="561"/>
      <c r="N4" s="561"/>
      <c r="O4" s="561"/>
      <c r="P4" s="561"/>
      <c r="Q4" s="561"/>
      <c r="R4" s="561"/>
      <c r="S4" s="561"/>
      <c r="T4" s="561"/>
      <c r="U4" s="561"/>
      <c r="V4" s="561"/>
      <c r="W4" s="561"/>
      <c r="X4" s="561"/>
      <c r="Y4" s="561"/>
      <c r="Z4" s="561"/>
      <c r="AA4" s="561"/>
      <c r="AB4" s="561"/>
      <c r="AC4" s="561"/>
      <c r="AD4" s="561"/>
      <c r="AE4" s="561"/>
    </row>
    <row r="5" spans="1:32" x14ac:dyDescent="0.45">
      <c r="B5" s="632" t="s">
        <v>993</v>
      </c>
      <c r="C5" s="1" t="s">
        <v>1266</v>
      </c>
    </row>
    <row r="6" spans="1:32" x14ac:dyDescent="0.45">
      <c r="C6" s="638"/>
      <c r="D6" s="1241" t="s">
        <v>1267</v>
      </c>
      <c r="E6" s="1241"/>
      <c r="F6" s="1241"/>
      <c r="G6" s="1241"/>
      <c r="H6" s="1241"/>
      <c r="I6" s="638"/>
      <c r="J6" s="1241" t="s">
        <v>1268</v>
      </c>
      <c r="K6" s="1241"/>
      <c r="L6" s="1241"/>
      <c r="M6" s="1241"/>
      <c r="N6" s="1241"/>
      <c r="O6" s="638"/>
      <c r="P6" s="1372" t="s">
        <v>1269</v>
      </c>
      <c r="Q6" s="1372"/>
      <c r="R6" s="1372"/>
      <c r="S6" s="1372"/>
      <c r="Y6" s="653"/>
      <c r="Z6" s="653"/>
      <c r="AA6" s="653"/>
      <c r="AB6" s="653"/>
    </row>
    <row r="7" spans="1:32" x14ac:dyDescent="0.45">
      <c r="C7" s="638"/>
      <c r="D7" s="1" t="s">
        <v>1270</v>
      </c>
      <c r="H7" s="638"/>
      <c r="I7" s="1242" t="s">
        <v>1271</v>
      </c>
      <c r="J7" s="1242"/>
      <c r="K7" s="1242"/>
      <c r="L7" s="1242"/>
      <c r="M7" s="1242"/>
      <c r="N7" s="638"/>
      <c r="O7" s="598" t="s">
        <v>1460</v>
      </c>
    </row>
    <row r="8" spans="1:32" x14ac:dyDescent="0.45">
      <c r="C8" s="638"/>
      <c r="D8" s="1241" t="s">
        <v>1272</v>
      </c>
      <c r="E8" s="1241"/>
      <c r="F8" s="1241"/>
      <c r="G8" s="1241"/>
      <c r="H8" s="1241"/>
      <c r="I8" s="1241"/>
      <c r="J8" s="1241"/>
      <c r="K8" s="1241"/>
      <c r="L8" s="643"/>
      <c r="M8" s="643"/>
      <c r="N8" s="643"/>
      <c r="O8" s="643"/>
      <c r="P8" s="643"/>
      <c r="Q8" s="643"/>
      <c r="R8" s="643"/>
      <c r="S8" s="643"/>
    </row>
    <row r="9" spans="1:32" x14ac:dyDescent="0.45">
      <c r="B9" s="632" t="s">
        <v>995</v>
      </c>
      <c r="C9" s="1" t="s">
        <v>1273</v>
      </c>
      <c r="R9" s="643"/>
      <c r="S9" s="643"/>
    </row>
    <row r="10" spans="1:32" x14ac:dyDescent="0.45">
      <c r="C10" s="1359" t="s">
        <v>1274</v>
      </c>
      <c r="D10" s="1359"/>
      <c r="E10" s="639"/>
      <c r="F10" s="1370"/>
      <c r="G10" s="1170"/>
      <c r="H10" s="1359" t="s">
        <v>1275</v>
      </c>
      <c r="I10" s="1359"/>
      <c r="J10" s="639"/>
      <c r="K10" s="1370"/>
      <c r="L10" s="1170"/>
      <c r="M10" s="1359" t="s">
        <v>1276</v>
      </c>
      <c r="N10" s="1359"/>
      <c r="O10" s="639"/>
      <c r="P10" s="1370"/>
      <c r="Q10" s="1170"/>
      <c r="R10" s="1359" t="s">
        <v>1277</v>
      </c>
      <c r="S10" s="1359"/>
      <c r="T10" s="639"/>
      <c r="U10" s="1370"/>
      <c r="V10" s="1170"/>
    </row>
    <row r="11" spans="1:32" x14ac:dyDescent="0.45">
      <c r="C11" s="578" t="s">
        <v>1278</v>
      </c>
      <c r="E11" s="565"/>
      <c r="F11" s="565"/>
      <c r="G11" s="565"/>
    </row>
    <row r="12" spans="1:32" x14ac:dyDescent="0.45">
      <c r="B12" s="1" t="s">
        <v>1446</v>
      </c>
    </row>
    <row r="13" spans="1:32" x14ac:dyDescent="0.45">
      <c r="B13" s="1282"/>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4"/>
    </row>
    <row r="14" spans="1:32" x14ac:dyDescent="0.45">
      <c r="B14" s="1285"/>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7"/>
    </row>
    <row r="15" spans="1:32" ht="13.2" customHeight="1" x14ac:dyDescent="0.45">
      <c r="B15" s="1288"/>
      <c r="C15" s="1294"/>
      <c r="D15" s="1294"/>
      <c r="E15" s="1294"/>
      <c r="F15" s="1294"/>
      <c r="G15" s="1294"/>
      <c r="H15" s="1294"/>
      <c r="I15" s="1294"/>
      <c r="J15" s="1294"/>
      <c r="K15" s="1294"/>
      <c r="L15" s="1294"/>
      <c r="M15" s="1294"/>
      <c r="N15" s="1294"/>
      <c r="O15" s="1294"/>
      <c r="P15" s="1294"/>
      <c r="Q15" s="1294"/>
      <c r="R15" s="1294"/>
      <c r="S15" s="1294"/>
      <c r="T15" s="1294"/>
      <c r="U15" s="1294"/>
      <c r="V15" s="1294"/>
      <c r="W15" s="1294"/>
      <c r="X15" s="1294"/>
      <c r="Y15" s="1294"/>
      <c r="Z15" s="1294"/>
      <c r="AA15" s="1294"/>
      <c r="AB15" s="1294"/>
      <c r="AC15" s="1294"/>
      <c r="AD15" s="1294"/>
      <c r="AE15" s="1295"/>
    </row>
    <row r="16" spans="1:32" ht="5.4" customHeight="1" x14ac:dyDescent="0.45"/>
    <row r="17" spans="1:31" x14ac:dyDescent="0.45">
      <c r="A17" s="560" t="s">
        <v>1030</v>
      </c>
      <c r="B17" s="634" t="s">
        <v>1279</v>
      </c>
      <c r="C17" s="562"/>
      <c r="D17" s="562"/>
      <c r="E17" s="562"/>
      <c r="F17" s="561"/>
      <c r="G17" s="561"/>
      <c r="H17" s="561"/>
      <c r="I17" s="561"/>
      <c r="J17" s="561" t="s">
        <v>992</v>
      </c>
      <c r="K17" s="561"/>
      <c r="L17" s="561"/>
      <c r="M17" s="561"/>
      <c r="N17" s="561"/>
      <c r="O17" s="561"/>
      <c r="P17" s="561"/>
      <c r="Q17" s="561"/>
      <c r="R17" s="561"/>
      <c r="S17" s="561"/>
      <c r="T17" s="561"/>
      <c r="U17" s="561"/>
      <c r="V17" s="561"/>
      <c r="W17" s="561"/>
      <c r="X17" s="561"/>
      <c r="Y17" s="561"/>
      <c r="Z17" s="561"/>
      <c r="AA17" s="561"/>
      <c r="AB17" s="561"/>
      <c r="AC17" s="561"/>
      <c r="AD17" s="561"/>
      <c r="AE17" s="561"/>
    </row>
    <row r="18" spans="1:31" x14ac:dyDescent="0.45">
      <c r="B18" s="632" t="s">
        <v>993</v>
      </c>
      <c r="C18" s="638"/>
      <c r="D18" s="1" t="s">
        <v>1280</v>
      </c>
      <c r="L18" s="629" t="s">
        <v>1195</v>
      </c>
      <c r="M18" s="629" t="s">
        <v>1007</v>
      </c>
      <c r="N18" s="1371"/>
      <c r="O18" s="1371"/>
      <c r="P18" s="1371"/>
      <c r="Q18" s="1371"/>
      <c r="R18" s="1371"/>
      <c r="S18" s="1371"/>
      <c r="T18" s="1371"/>
    </row>
    <row r="19" spans="1:31" ht="4.2" customHeight="1" x14ac:dyDescent="0.45">
      <c r="L19" s="629"/>
      <c r="M19" s="629"/>
    </row>
    <row r="20" spans="1:31" x14ac:dyDescent="0.45">
      <c r="C20" s="638"/>
      <c r="D20" s="1" t="s">
        <v>1281</v>
      </c>
      <c r="E20" s="631"/>
      <c r="F20" s="631"/>
      <c r="G20" s="631"/>
      <c r="H20" s="631"/>
      <c r="I20" s="631"/>
      <c r="J20" s="631"/>
      <c r="K20" s="631"/>
      <c r="L20" s="638"/>
      <c r="M20" s="598" t="s">
        <v>1461</v>
      </c>
      <c r="N20" s="631"/>
      <c r="O20" s="631"/>
      <c r="P20" s="631"/>
      <c r="Q20" s="631"/>
      <c r="R20" s="631"/>
      <c r="S20" s="631"/>
    </row>
    <row r="21" spans="1:31" x14ac:dyDescent="0.45">
      <c r="C21" s="638"/>
      <c r="D21" s="1" t="s">
        <v>1447</v>
      </c>
      <c r="E21" s="629"/>
      <c r="F21" s="629"/>
      <c r="G21" s="629"/>
      <c r="H21" s="629"/>
      <c r="I21" s="629"/>
      <c r="J21" s="629"/>
      <c r="K21" s="629"/>
      <c r="L21" s="629"/>
      <c r="M21" s="629"/>
      <c r="N21" s="629"/>
      <c r="O21" s="629"/>
      <c r="P21" s="629"/>
      <c r="Q21" s="629"/>
      <c r="R21" s="629"/>
      <c r="S21" s="629"/>
    </row>
    <row r="22" spans="1:31" ht="4.2" customHeight="1" x14ac:dyDescent="0.45">
      <c r="E22" s="629"/>
      <c r="F22" s="629"/>
      <c r="G22" s="629"/>
      <c r="H22" s="629"/>
      <c r="I22" s="629"/>
      <c r="J22" s="629"/>
      <c r="K22" s="629"/>
      <c r="L22" s="629"/>
      <c r="M22" s="629"/>
      <c r="N22" s="629"/>
      <c r="O22" s="629"/>
      <c r="P22" s="629"/>
      <c r="Q22" s="629"/>
      <c r="R22" s="629"/>
      <c r="S22" s="629"/>
    </row>
    <row r="23" spans="1:31" x14ac:dyDescent="0.45">
      <c r="B23" s="632" t="s">
        <v>995</v>
      </c>
      <c r="C23" s="638"/>
      <c r="D23" s="1" t="s">
        <v>1282</v>
      </c>
      <c r="E23" s="631"/>
      <c r="F23" s="631"/>
      <c r="G23" s="631"/>
      <c r="H23" s="631"/>
      <c r="I23" s="631"/>
      <c r="M23" s="629" t="s">
        <v>1195</v>
      </c>
      <c r="N23" s="629" t="s">
        <v>1007</v>
      </c>
      <c r="O23" s="1371"/>
      <c r="P23" s="1371"/>
      <c r="Q23" s="1371"/>
      <c r="R23" s="1371"/>
      <c r="S23" s="1371"/>
      <c r="T23" s="1371"/>
      <c r="U23" s="1371"/>
    </row>
    <row r="24" spans="1:31" ht="4.2" customHeight="1" x14ac:dyDescent="0.45">
      <c r="C24" s="578"/>
      <c r="I24" s="578"/>
      <c r="J24" s="578"/>
      <c r="K24" s="578"/>
      <c r="L24" s="578"/>
      <c r="M24" s="578"/>
      <c r="N24" s="578"/>
      <c r="O24" s="578"/>
      <c r="P24" s="578"/>
      <c r="Q24" s="578"/>
      <c r="R24" s="578"/>
      <c r="S24" s="578"/>
    </row>
    <row r="25" spans="1:31" ht="13.2" customHeight="1" x14ac:dyDescent="0.45">
      <c r="B25" s="632" t="s">
        <v>1019</v>
      </c>
      <c r="C25" s="638"/>
      <c r="D25" s="1" t="s">
        <v>1283</v>
      </c>
      <c r="P25" s="1368" t="s">
        <v>1284</v>
      </c>
      <c r="Q25" s="1369"/>
      <c r="R25" s="1282"/>
      <c r="S25" s="1283"/>
      <c r="T25" s="1283"/>
      <c r="U25" s="1283"/>
      <c r="V25" s="1283"/>
      <c r="W25" s="1283"/>
      <c r="X25" s="1283"/>
      <c r="Y25" s="1283"/>
      <c r="Z25" s="1283"/>
      <c r="AA25" s="1283"/>
      <c r="AB25" s="1283"/>
      <c r="AC25" s="1283"/>
      <c r="AD25" s="1283"/>
      <c r="AE25" s="1284"/>
    </row>
    <row r="26" spans="1:31" ht="14.4" customHeight="1" x14ac:dyDescent="0.45">
      <c r="C26" s="632"/>
      <c r="D26" s="1241" t="s">
        <v>1285</v>
      </c>
      <c r="E26" s="1241"/>
      <c r="F26" s="1241"/>
      <c r="G26" s="1241"/>
      <c r="H26" s="1241"/>
      <c r="I26" s="1241"/>
      <c r="J26" s="1241"/>
      <c r="K26" s="1241"/>
      <c r="L26" s="1241"/>
      <c r="M26" s="1241"/>
      <c r="N26" s="1241"/>
      <c r="O26" s="1241"/>
      <c r="P26" s="1368"/>
      <c r="Q26" s="1369"/>
      <c r="R26" s="1285"/>
      <c r="S26" s="1286"/>
      <c r="T26" s="1286"/>
      <c r="U26" s="1286"/>
      <c r="V26" s="1286"/>
      <c r="W26" s="1286"/>
      <c r="X26" s="1286"/>
      <c r="Y26" s="1286"/>
      <c r="Z26" s="1286"/>
      <c r="AA26" s="1286"/>
      <c r="AB26" s="1286"/>
      <c r="AC26" s="1286"/>
      <c r="AD26" s="1286"/>
      <c r="AE26" s="1287"/>
    </row>
    <row r="27" spans="1:31" x14ac:dyDescent="0.45">
      <c r="B27" s="632" t="s">
        <v>1021</v>
      </c>
      <c r="C27" s="638"/>
      <c r="D27" s="598" t="s">
        <v>1448</v>
      </c>
      <c r="P27" s="1368"/>
      <c r="Q27" s="1369"/>
      <c r="R27" s="1288"/>
      <c r="S27" s="1294"/>
      <c r="T27" s="1294"/>
      <c r="U27" s="1294"/>
      <c r="V27" s="1294"/>
      <c r="W27" s="1294"/>
      <c r="X27" s="1294"/>
      <c r="Y27" s="1294"/>
      <c r="Z27" s="1294"/>
      <c r="AA27" s="1294"/>
      <c r="AB27" s="1294"/>
      <c r="AC27" s="1294"/>
      <c r="AD27" s="1294"/>
      <c r="AE27" s="1295"/>
    </row>
    <row r="28" spans="1:31" ht="5.4" customHeight="1" x14ac:dyDescent="0.45">
      <c r="U28" s="629"/>
    </row>
    <row r="29" spans="1:31" ht="13.2" customHeight="1" x14ac:dyDescent="0.45">
      <c r="B29" s="632" t="s">
        <v>1022</v>
      </c>
      <c r="C29" s="638"/>
      <c r="D29" s="1" t="s">
        <v>1286</v>
      </c>
      <c r="T29" s="578" t="s">
        <v>1449</v>
      </c>
    </row>
    <row r="30" spans="1:31" ht="13.2" customHeight="1" x14ac:dyDescent="0.45">
      <c r="B30" s="1"/>
      <c r="C30" s="1363" t="s">
        <v>1287</v>
      </c>
      <c r="D30" s="638"/>
      <c r="E30" s="1" t="s">
        <v>1383</v>
      </c>
      <c r="T30" s="1282"/>
      <c r="U30" s="1283"/>
      <c r="V30" s="1283"/>
      <c r="W30" s="1283"/>
      <c r="X30" s="1283"/>
      <c r="Y30" s="1283"/>
      <c r="Z30" s="1283"/>
      <c r="AA30" s="1283"/>
      <c r="AB30" s="1283"/>
      <c r="AC30" s="1283"/>
      <c r="AD30" s="1283"/>
      <c r="AE30" s="1284"/>
    </row>
    <row r="31" spans="1:31" ht="13.2" customHeight="1" x14ac:dyDescent="0.45">
      <c r="C31" s="1364"/>
      <c r="D31" s="638"/>
      <c r="E31" s="1241" t="s">
        <v>1288</v>
      </c>
      <c r="F31" s="1241"/>
      <c r="G31" s="1241"/>
      <c r="H31" s="1241"/>
      <c r="I31" s="1241"/>
      <c r="J31" s="1241"/>
      <c r="K31" s="638"/>
      <c r="L31" s="1" t="s">
        <v>1289</v>
      </c>
      <c r="T31" s="1285"/>
      <c r="U31" s="1286"/>
      <c r="V31" s="1286"/>
      <c r="W31" s="1286"/>
      <c r="X31" s="1286"/>
      <c r="Y31" s="1286"/>
      <c r="Z31" s="1286"/>
      <c r="AA31" s="1286"/>
      <c r="AB31" s="1286"/>
      <c r="AC31" s="1286"/>
      <c r="AD31" s="1286"/>
      <c r="AE31" s="1287"/>
    </row>
    <row r="32" spans="1:31" ht="13.2" customHeight="1" x14ac:dyDescent="0.45">
      <c r="C32" s="1364"/>
      <c r="D32" s="638"/>
      <c r="E32" s="1241" t="s">
        <v>1290</v>
      </c>
      <c r="F32" s="1241"/>
      <c r="G32" s="1241"/>
      <c r="H32" s="1241"/>
      <c r="I32" s="1241"/>
      <c r="J32" s="1241"/>
      <c r="K32" s="1241"/>
      <c r="L32" s="638"/>
      <c r="M32" s="1241" t="s">
        <v>1384</v>
      </c>
      <c r="N32" s="1241"/>
      <c r="O32" s="1241"/>
      <c r="P32" s="1241"/>
      <c r="Q32" s="1241"/>
      <c r="R32" s="1241"/>
      <c r="T32" s="1285"/>
      <c r="U32" s="1286"/>
      <c r="V32" s="1286"/>
      <c r="W32" s="1286"/>
      <c r="X32" s="1286"/>
      <c r="Y32" s="1286"/>
      <c r="Z32" s="1286"/>
      <c r="AA32" s="1286"/>
      <c r="AB32" s="1286"/>
      <c r="AC32" s="1286"/>
      <c r="AD32" s="1286"/>
      <c r="AE32" s="1287"/>
    </row>
    <row r="33" spans="1:31" ht="13.2" customHeight="1" x14ac:dyDescent="0.45">
      <c r="C33" s="1364"/>
      <c r="D33" s="638"/>
      <c r="E33" s="1" t="s">
        <v>1291</v>
      </c>
      <c r="T33" s="1285"/>
      <c r="U33" s="1286"/>
      <c r="V33" s="1286"/>
      <c r="W33" s="1286"/>
      <c r="X33" s="1286"/>
      <c r="Y33" s="1286"/>
      <c r="Z33" s="1286"/>
      <c r="AA33" s="1286"/>
      <c r="AB33" s="1286"/>
      <c r="AC33" s="1286"/>
      <c r="AD33" s="1286"/>
      <c r="AE33" s="1287"/>
    </row>
    <row r="34" spans="1:31" ht="13.2" customHeight="1" x14ac:dyDescent="0.45">
      <c r="C34" s="1365"/>
      <c r="D34" s="638"/>
      <c r="E34" s="1" t="s">
        <v>1292</v>
      </c>
      <c r="F34" s="598"/>
      <c r="G34" s="598"/>
      <c r="H34" s="638"/>
      <c r="I34" s="1" t="s">
        <v>1293</v>
      </c>
      <c r="K34" s="598"/>
      <c r="T34" s="1285"/>
      <c r="U34" s="1286"/>
      <c r="V34" s="1286"/>
      <c r="W34" s="1286"/>
      <c r="X34" s="1286"/>
      <c r="Y34" s="1286"/>
      <c r="Z34" s="1286"/>
      <c r="AA34" s="1286"/>
      <c r="AB34" s="1286"/>
      <c r="AC34" s="1286"/>
      <c r="AD34" s="1286"/>
      <c r="AE34" s="1287"/>
    </row>
    <row r="35" spans="1:31" ht="13.2" customHeight="1" x14ac:dyDescent="0.45">
      <c r="A35" s="1"/>
      <c r="C35" s="1366" t="s">
        <v>1067</v>
      </c>
      <c r="D35" s="1366"/>
      <c r="E35" s="1367" t="s">
        <v>1294</v>
      </c>
      <c r="F35" s="1367"/>
      <c r="G35" s="1367"/>
      <c r="H35" s="1367"/>
      <c r="I35" s="1367"/>
      <c r="J35" s="1367"/>
      <c r="K35" s="1367"/>
      <c r="L35" s="1367"/>
      <c r="M35" s="1367"/>
      <c r="N35" s="1367"/>
      <c r="O35" s="1367"/>
      <c r="P35" s="1367"/>
      <c r="Q35" s="1367"/>
      <c r="R35" s="1367"/>
      <c r="S35" s="1367"/>
      <c r="T35" s="1285"/>
      <c r="U35" s="1286"/>
      <c r="V35" s="1286"/>
      <c r="W35" s="1286"/>
      <c r="X35" s="1286"/>
      <c r="Y35" s="1286"/>
      <c r="Z35" s="1286"/>
      <c r="AA35" s="1286"/>
      <c r="AB35" s="1286"/>
      <c r="AC35" s="1286"/>
      <c r="AD35" s="1286"/>
      <c r="AE35" s="1287"/>
    </row>
    <row r="36" spans="1:31" ht="13.2" customHeight="1" x14ac:dyDescent="0.45">
      <c r="A36" s="1"/>
      <c r="E36" s="1367"/>
      <c r="F36" s="1367"/>
      <c r="G36" s="1367"/>
      <c r="H36" s="1367"/>
      <c r="I36" s="1367"/>
      <c r="J36" s="1367"/>
      <c r="K36" s="1367"/>
      <c r="L36" s="1367"/>
      <c r="M36" s="1367"/>
      <c r="N36" s="1367"/>
      <c r="O36" s="1367"/>
      <c r="P36" s="1367"/>
      <c r="Q36" s="1367"/>
      <c r="R36" s="1367"/>
      <c r="S36" s="1367"/>
      <c r="T36" s="1288"/>
      <c r="U36" s="1294"/>
      <c r="V36" s="1294"/>
      <c r="W36" s="1294"/>
      <c r="X36" s="1294"/>
      <c r="Y36" s="1294"/>
      <c r="Z36" s="1294"/>
      <c r="AA36" s="1294"/>
      <c r="AB36" s="1294"/>
      <c r="AC36" s="1294"/>
      <c r="AD36" s="1294"/>
      <c r="AE36" s="1295"/>
    </row>
    <row r="37" spans="1:31" x14ac:dyDescent="0.45">
      <c r="A37" s="1"/>
    </row>
    <row r="38" spans="1:31" ht="6" customHeight="1" x14ac:dyDescent="0.45">
      <c r="A38" s="1"/>
    </row>
    <row r="39" spans="1:31" x14ac:dyDescent="0.45">
      <c r="A39" s="1"/>
      <c r="Q39" s="632"/>
      <c r="R39" s="632"/>
      <c r="S39" s="632"/>
    </row>
    <row r="40" spans="1:31" ht="5.25" customHeight="1" x14ac:dyDescent="0.45">
      <c r="A40" s="1"/>
      <c r="C40" s="632"/>
    </row>
  </sheetData>
  <mergeCells count="27">
    <mergeCell ref="D8:K8"/>
    <mergeCell ref="R1:S1"/>
    <mergeCell ref="D6:H6"/>
    <mergeCell ref="J6:N6"/>
    <mergeCell ref="P6:S6"/>
    <mergeCell ref="I7:M7"/>
    <mergeCell ref="P25:Q27"/>
    <mergeCell ref="R25:AE27"/>
    <mergeCell ref="D26:O26"/>
    <mergeCell ref="C10:D10"/>
    <mergeCell ref="F10:G10"/>
    <mergeCell ref="H10:I10"/>
    <mergeCell ref="K10:L10"/>
    <mergeCell ref="M10:N10"/>
    <mergeCell ref="P10:Q10"/>
    <mergeCell ref="R10:S10"/>
    <mergeCell ref="U10:V10"/>
    <mergeCell ref="B13:AE15"/>
    <mergeCell ref="N18:T18"/>
    <mergeCell ref="O23:U23"/>
    <mergeCell ref="C30:C34"/>
    <mergeCell ref="T30:AE36"/>
    <mergeCell ref="E31:J31"/>
    <mergeCell ref="E32:K32"/>
    <mergeCell ref="M32:R32"/>
    <mergeCell ref="C35:D35"/>
    <mergeCell ref="E35:S36"/>
  </mergeCells>
  <phoneticPr fontId="2"/>
  <conditionalFormatting sqref="B13 T30">
    <cfRule type="expression" dxfId="231" priority="25">
      <formula>B13&lt;&gt;""</formula>
    </cfRule>
  </conditionalFormatting>
  <conditionalFormatting sqref="R25">
    <cfRule type="expression" dxfId="230" priority="24">
      <formula>R25&lt;&gt;""</formula>
    </cfRule>
  </conditionalFormatting>
  <conditionalFormatting sqref="E10:G10">
    <cfRule type="expression" dxfId="229" priority="23">
      <formula>E10&lt;&gt;""</formula>
    </cfRule>
  </conditionalFormatting>
  <conditionalFormatting sqref="I6">
    <cfRule type="expression" dxfId="228" priority="21">
      <formula>I6&lt;&gt;""</formula>
    </cfRule>
  </conditionalFormatting>
  <conditionalFormatting sqref="O6">
    <cfRule type="expression" dxfId="227" priority="20">
      <formula>O6&lt;&gt;""</formula>
    </cfRule>
  </conditionalFormatting>
  <conditionalFormatting sqref="H7">
    <cfRule type="expression" dxfId="226" priority="19">
      <formula>H7&lt;&gt;""</formula>
    </cfRule>
  </conditionalFormatting>
  <conditionalFormatting sqref="N7">
    <cfRule type="expression" dxfId="225" priority="18">
      <formula>N7&lt;&gt;""</formula>
    </cfRule>
  </conditionalFormatting>
  <conditionalFormatting sqref="C23">
    <cfRule type="expression" dxfId="224" priority="17">
      <formula>C23&lt;&gt;""</formula>
    </cfRule>
  </conditionalFormatting>
  <conditionalFormatting sqref="C6:C8">
    <cfRule type="expression" dxfId="223" priority="22">
      <formula>C6&lt;&gt;""</formula>
    </cfRule>
  </conditionalFormatting>
  <conditionalFormatting sqref="O10:Q10">
    <cfRule type="expression" dxfId="222" priority="12">
      <formula>O10&lt;&gt;""</formula>
    </cfRule>
  </conditionalFormatting>
  <conditionalFormatting sqref="C25">
    <cfRule type="expression" dxfId="221" priority="16">
      <formula>C25&lt;&gt;""</formula>
    </cfRule>
  </conditionalFormatting>
  <conditionalFormatting sqref="C27">
    <cfRule type="expression" dxfId="220" priority="15">
      <formula>C27&lt;&gt;""</formula>
    </cfRule>
  </conditionalFormatting>
  <conditionalFormatting sqref="L20">
    <cfRule type="expression" dxfId="219" priority="14">
      <formula>L20&lt;&gt;""</formula>
    </cfRule>
  </conditionalFormatting>
  <conditionalFormatting sqref="J10:L10">
    <cfRule type="expression" dxfId="218" priority="13">
      <formula>J10&lt;&gt;""</formula>
    </cfRule>
  </conditionalFormatting>
  <conditionalFormatting sqref="T10:V10">
    <cfRule type="expression" dxfId="217" priority="11">
      <formula>T10&lt;&gt;""</formula>
    </cfRule>
  </conditionalFormatting>
  <conditionalFormatting sqref="C20:C21">
    <cfRule type="expression" dxfId="216" priority="10">
      <formula>C20&lt;&gt;""</formula>
    </cfRule>
  </conditionalFormatting>
  <conditionalFormatting sqref="N18:T18">
    <cfRule type="expression" dxfId="215" priority="9">
      <formula>N18&lt;&gt;""</formula>
    </cfRule>
  </conditionalFormatting>
  <conditionalFormatting sqref="O23:U23">
    <cfRule type="expression" dxfId="214" priority="8">
      <formula>O23&lt;&gt;""</formula>
    </cfRule>
  </conditionalFormatting>
  <conditionalFormatting sqref="C18">
    <cfRule type="expression" dxfId="213" priority="7">
      <formula>C18&lt;&gt;""</formula>
    </cfRule>
  </conditionalFormatting>
  <conditionalFormatting sqref="C29">
    <cfRule type="expression" dxfId="212" priority="6">
      <formula>C29&lt;&gt;""</formula>
    </cfRule>
  </conditionalFormatting>
  <conditionalFormatting sqref="D31:D34">
    <cfRule type="expression" dxfId="211" priority="5">
      <formula>D31&lt;&gt;""</formula>
    </cfRule>
  </conditionalFormatting>
  <conditionalFormatting sqref="H34">
    <cfRule type="expression" dxfId="210" priority="4">
      <formula>H34&lt;&gt;""</formula>
    </cfRule>
  </conditionalFormatting>
  <conditionalFormatting sqref="D30">
    <cfRule type="expression" dxfId="209" priority="3">
      <formula>D30&lt;&gt;""</formula>
    </cfRule>
  </conditionalFormatting>
  <conditionalFormatting sqref="K31">
    <cfRule type="expression" dxfId="208" priority="2">
      <formula>K31&lt;&gt;""</formula>
    </cfRule>
  </conditionalFormatting>
  <conditionalFormatting sqref="L32">
    <cfRule type="expression" dxfId="207" priority="1">
      <formula>L32&lt;&gt;""</formula>
    </cfRule>
  </conditionalFormatting>
  <dataValidations count="4">
    <dataValidation type="list" allowBlank="1" showInputMessage="1" showErrorMessage="1" sqref="F10:G10 K10:L10 P10:Q10 U10:V10" xr:uid="{00000000-0002-0000-1900-000000000000}">
      <formula1>"分間隔,対応,記録なし"</formula1>
    </dataValidation>
    <dataValidation type="list" allowBlank="1" showInputMessage="1" showErrorMessage="1" sqref="E10 J10 O10 T10" xr:uid="{00000000-0002-0000-1900-000001000000}">
      <formula1>"1,2,3,4,5,6,7,8,9,10,11,12,13,14,15,16,17,18,19,20,21,22,23,24,25,26,27,28,29,30,適宜,未"</formula1>
    </dataValidation>
    <dataValidation type="list" allowBlank="1" showInputMessage="1" showErrorMessage="1" sqref="O23:U23 N18:T18" xr:uid="{00000000-0002-0000-1900-000002000000}">
      <formula1>"毎日,週に1～2回,月に2～3回,月に1回,未実施"</formula1>
    </dataValidation>
    <dataValidation type="list" allowBlank="1" showInputMessage="1" showErrorMessage="1" sqref="L20 N7 I6 H7 C18 O6 C20:C21 C23 C27 C25 C6:C8 C29 L32 K31 H34 D30:D34" xr:uid="{00000000-0002-0000-1900-000003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F54"/>
  <sheetViews>
    <sheetView view="pageBreakPreview" zoomScaleNormal="100" zoomScaleSheetLayoutView="100" workbookViewId="0">
      <selection activeCell="B38" sqref="B38:AE40"/>
    </sheetView>
  </sheetViews>
  <sheetFormatPr defaultColWidth="8.69921875" defaultRowHeight="13.2" x14ac:dyDescent="0.45"/>
  <cols>
    <col min="1" max="2" width="3.8984375" style="63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9" t="s">
        <v>987</v>
      </c>
      <c r="S1" s="1219"/>
      <c r="T1" s="558" t="str">
        <f>+[1]保P1!U1</f>
        <v/>
      </c>
      <c r="U1" s="558"/>
      <c r="V1" s="558"/>
      <c r="W1" s="558"/>
      <c r="X1" s="558"/>
      <c r="Y1" s="558"/>
      <c r="Z1" s="558"/>
      <c r="AA1" s="558"/>
      <c r="AB1" s="558"/>
      <c r="AC1" s="558"/>
      <c r="AD1" s="558"/>
      <c r="AE1" s="558"/>
      <c r="AF1" s="558"/>
    </row>
    <row r="2" spans="1:32" x14ac:dyDescent="0.45">
      <c r="A2" s="567" t="s">
        <v>969</v>
      </c>
      <c r="B2" s="610" t="s">
        <v>970</v>
      </c>
      <c r="C2" s="611"/>
      <c r="D2" s="611"/>
      <c r="E2" s="611"/>
      <c r="F2" s="611"/>
      <c r="G2" s="611"/>
      <c r="H2" s="612"/>
      <c r="I2" s="567">
        <v>3</v>
      </c>
      <c r="J2" s="610" t="s">
        <v>1219</v>
      </c>
      <c r="K2" s="611"/>
      <c r="L2" s="611"/>
      <c r="M2" s="607"/>
      <c r="N2" s="607"/>
      <c r="O2" s="607"/>
      <c r="P2" s="613"/>
      <c r="R2" s="559" t="s">
        <v>988</v>
      </c>
    </row>
    <row r="3" spans="1:32" x14ac:dyDescent="0.45">
      <c r="A3" s="1"/>
      <c r="B3" s="1"/>
      <c r="R3" s="559" t="s">
        <v>989</v>
      </c>
    </row>
    <row r="4" spans="1:32" x14ac:dyDescent="0.45">
      <c r="A4" s="656" t="s">
        <v>1038</v>
      </c>
      <c r="B4" s="634" t="s">
        <v>1279</v>
      </c>
      <c r="C4" s="562"/>
      <c r="D4" s="562"/>
      <c r="E4" s="562"/>
      <c r="F4" s="561"/>
      <c r="G4" s="561"/>
      <c r="H4" s="561"/>
      <c r="I4" s="561"/>
      <c r="J4" s="561" t="s">
        <v>992</v>
      </c>
      <c r="K4" s="561"/>
      <c r="L4" s="561"/>
      <c r="M4" s="561"/>
      <c r="N4" s="561"/>
      <c r="O4" s="561"/>
      <c r="P4" s="561"/>
      <c r="Q4" s="561"/>
      <c r="R4" s="561"/>
      <c r="S4" s="561"/>
      <c r="T4" s="561"/>
      <c r="U4" s="561"/>
      <c r="V4" s="561"/>
      <c r="W4" s="561"/>
      <c r="X4" s="561"/>
      <c r="Y4" s="561"/>
      <c r="Z4" s="561"/>
      <c r="AA4" s="561"/>
      <c r="AB4" s="561"/>
      <c r="AC4" s="561"/>
      <c r="AD4" s="561"/>
      <c r="AE4" s="561"/>
    </row>
    <row r="5" spans="1:32" ht="4.2" customHeight="1" x14ac:dyDescent="0.45">
      <c r="B5" s="1"/>
    </row>
    <row r="6" spans="1:32" ht="12.6" customHeight="1" x14ac:dyDescent="0.45">
      <c r="B6" s="632" t="s">
        <v>1024</v>
      </c>
      <c r="C6" s="1" t="s">
        <v>1295</v>
      </c>
      <c r="O6" s="1282"/>
      <c r="P6" s="1283"/>
      <c r="Q6" s="1283"/>
      <c r="R6" s="1283"/>
      <c r="S6" s="1283"/>
      <c r="T6" s="1283"/>
      <c r="U6" s="1283"/>
      <c r="V6" s="1283"/>
      <c r="W6" s="1283"/>
      <c r="X6" s="1283"/>
      <c r="Y6" s="1283"/>
      <c r="Z6" s="1283"/>
      <c r="AA6" s="1283"/>
      <c r="AB6" s="1283"/>
      <c r="AC6" s="1283"/>
      <c r="AD6" s="1283"/>
      <c r="AE6" s="1284"/>
    </row>
    <row r="7" spans="1:32" ht="13.2" customHeight="1" x14ac:dyDescent="0.45">
      <c r="C7" s="638"/>
      <c r="D7" s="1" t="s">
        <v>1296</v>
      </c>
      <c r="O7" s="1285"/>
      <c r="P7" s="1286"/>
      <c r="Q7" s="1286"/>
      <c r="R7" s="1286"/>
      <c r="S7" s="1286"/>
      <c r="T7" s="1286"/>
      <c r="U7" s="1286"/>
      <c r="V7" s="1286"/>
      <c r="W7" s="1286"/>
      <c r="X7" s="1286"/>
      <c r="Y7" s="1286"/>
      <c r="Z7" s="1286"/>
      <c r="AA7" s="1286"/>
      <c r="AB7" s="1286"/>
      <c r="AC7" s="1286"/>
      <c r="AD7" s="1286"/>
      <c r="AE7" s="1287"/>
    </row>
    <row r="8" spans="1:32" ht="13.2" customHeight="1" x14ac:dyDescent="0.45">
      <c r="D8" s="578" t="s">
        <v>1297</v>
      </c>
      <c r="O8" s="1288"/>
      <c r="P8" s="1294"/>
      <c r="Q8" s="1294"/>
      <c r="R8" s="1294"/>
      <c r="S8" s="1294"/>
      <c r="T8" s="1294"/>
      <c r="U8" s="1294"/>
      <c r="V8" s="1294"/>
      <c r="W8" s="1294"/>
      <c r="X8" s="1294"/>
      <c r="Y8" s="1294"/>
      <c r="Z8" s="1294"/>
      <c r="AA8" s="1294"/>
      <c r="AB8" s="1294"/>
      <c r="AC8" s="1294"/>
      <c r="AD8" s="1294"/>
      <c r="AE8" s="1295"/>
    </row>
    <row r="9" spans="1:32" ht="5.4" customHeight="1" x14ac:dyDescent="0.45">
      <c r="D9" s="578"/>
    </row>
    <row r="10" spans="1:32" ht="13.2" customHeight="1" x14ac:dyDescent="0.45">
      <c r="C10" s="1363" t="s">
        <v>1287</v>
      </c>
      <c r="D10" s="638"/>
      <c r="E10" s="1241" t="s">
        <v>1385</v>
      </c>
      <c r="F10" s="1241"/>
      <c r="G10" s="1241"/>
      <c r="H10" s="1241"/>
      <c r="I10" s="1241"/>
      <c r="J10" s="638"/>
      <c r="K10" s="1242" t="s">
        <v>1450</v>
      </c>
      <c r="L10" s="1242"/>
      <c r="M10" s="1242"/>
      <c r="N10" s="1242"/>
      <c r="O10" s="1242"/>
      <c r="P10" s="1242"/>
      <c r="Q10" s="1242"/>
      <c r="R10" s="631"/>
      <c r="S10" s="631"/>
      <c r="T10" s="631"/>
      <c r="U10" s="631"/>
      <c r="V10" s="631"/>
      <c r="W10" s="631"/>
      <c r="X10"/>
      <c r="Y10" s="1242"/>
      <c r="Z10" s="1242"/>
      <c r="AA10" s="1242"/>
      <c r="AB10" s="1242"/>
      <c r="AC10" s="1242"/>
      <c r="AD10" s="1242"/>
      <c r="AE10" s="1242"/>
    </row>
    <row r="11" spans="1:32" x14ac:dyDescent="0.45">
      <c r="B11" s="1"/>
      <c r="C11" s="1364"/>
      <c r="D11" s="638"/>
      <c r="E11" s="1241" t="s">
        <v>1298</v>
      </c>
      <c r="F11" s="1241"/>
      <c r="G11" s="1241"/>
      <c r="H11" s="1241"/>
      <c r="I11" s="1241"/>
      <c r="J11" s="638"/>
      <c r="K11" s="1242" t="s">
        <v>1299</v>
      </c>
      <c r="L11" s="1242"/>
      <c r="M11" s="1242"/>
      <c r="N11" s="1242"/>
      <c r="O11" s="1242"/>
      <c r="P11" s="1242"/>
      <c r="Q11" s="1242"/>
      <c r="R11" s="638"/>
      <c r="S11" s="1241" t="s">
        <v>1386</v>
      </c>
      <c r="T11" s="1241"/>
      <c r="U11" s="1241"/>
      <c r="V11" s="638"/>
      <c r="W11" s="1241" t="s">
        <v>1387</v>
      </c>
      <c r="X11" s="1241"/>
      <c r="Y11" s="1241"/>
      <c r="Z11" s="1241"/>
      <c r="AA11" s="1241"/>
      <c r="AB11" s="1241"/>
      <c r="AC11" s="1241"/>
      <c r="AD11" s="1241"/>
      <c r="AE11" s="1241"/>
    </row>
    <row r="12" spans="1:32" x14ac:dyDescent="0.45">
      <c r="B12" s="1"/>
      <c r="C12" s="1364"/>
      <c r="D12" s="638"/>
      <c r="E12" s="1241" t="s">
        <v>1388</v>
      </c>
      <c r="F12" s="1241"/>
      <c r="G12" s="1241"/>
      <c r="H12" s="1241"/>
      <c r="I12" s="1241"/>
      <c r="J12" s="638"/>
      <c r="K12" s="1242" t="s">
        <v>1300</v>
      </c>
      <c r="L12" s="1242"/>
      <c r="M12" s="1242"/>
      <c r="N12" s="1242"/>
      <c r="O12" s="1242"/>
      <c r="P12" s="1242"/>
      <c r="Q12" s="1242"/>
      <c r="R12" s="638"/>
      <c r="S12" s="1205" t="s">
        <v>1462</v>
      </c>
      <c r="T12" s="1205"/>
      <c r="U12" s="1205"/>
      <c r="V12" s="638"/>
      <c r="W12" s="1241" t="s">
        <v>1301</v>
      </c>
      <c r="X12" s="1241"/>
      <c r="Y12" s="1241"/>
      <c r="Z12" s="1241"/>
      <c r="AA12" s="1241"/>
      <c r="AB12" s="1241"/>
      <c r="AC12" s="1241"/>
      <c r="AD12" s="1241"/>
      <c r="AE12" s="1241"/>
    </row>
    <row r="13" spans="1:32" ht="13.5" customHeight="1" x14ac:dyDescent="0.45">
      <c r="B13" s="1"/>
      <c r="C13" s="1365"/>
      <c r="D13" s="638"/>
      <c r="E13" s="1241" t="s">
        <v>1389</v>
      </c>
      <c r="F13" s="1241"/>
      <c r="G13" s="1241"/>
      <c r="H13" s="1241"/>
      <c r="I13" s="1241"/>
      <c r="J13" s="638"/>
      <c r="K13" s="1242" t="s">
        <v>1302</v>
      </c>
      <c r="L13" s="1242"/>
      <c r="M13" s="1242"/>
      <c r="N13" s="1242"/>
      <c r="O13" s="1242"/>
      <c r="P13" s="1242"/>
      <c r="Q13" s="1242"/>
      <c r="R13" s="638"/>
      <c r="S13" s="1241" t="s">
        <v>1303</v>
      </c>
      <c r="T13" s="1241"/>
      <c r="U13" s="1241"/>
      <c r="V13" s="1241"/>
      <c r="W13" s="1241"/>
      <c r="X13" s="1241"/>
      <c r="Y13" s="1241"/>
      <c r="Z13" s="1241"/>
      <c r="AA13" s="1241"/>
      <c r="AB13" s="1241"/>
      <c r="AC13" s="1241"/>
      <c r="AD13" s="1241"/>
      <c r="AE13" s="1241"/>
    </row>
    <row r="14" spans="1:32" x14ac:dyDescent="0.45">
      <c r="B14" s="1"/>
      <c r="C14" s="1376" t="s">
        <v>1067</v>
      </c>
      <c r="D14" s="1376"/>
      <c r="E14" s="581" t="s">
        <v>1304</v>
      </c>
      <c r="F14" s="564"/>
      <c r="G14" s="564"/>
      <c r="H14" s="564"/>
      <c r="I14" s="564"/>
      <c r="J14" s="564"/>
      <c r="K14" s="564"/>
      <c r="L14" s="564"/>
      <c r="M14" s="564"/>
      <c r="N14" s="564"/>
      <c r="AE14" s="582"/>
    </row>
    <row r="15" spans="1:32" ht="6.75" customHeight="1" x14ac:dyDescent="0.45"/>
    <row r="16" spans="1:32" ht="12.6" customHeight="1" x14ac:dyDescent="0.45">
      <c r="B16" s="632" t="s">
        <v>1026</v>
      </c>
      <c r="C16" s="1" t="s">
        <v>1390</v>
      </c>
      <c r="D16" s="641"/>
      <c r="E16" s="581"/>
      <c r="F16" s="564"/>
      <c r="G16" s="564"/>
      <c r="H16" s="564"/>
      <c r="I16" s="564"/>
      <c r="K16" s="564"/>
      <c r="L16" s="564"/>
      <c r="M16" s="564"/>
      <c r="N16" s="564"/>
      <c r="AE16" s="582"/>
    </row>
    <row r="17" spans="2:32" ht="12.6" customHeight="1" x14ac:dyDescent="0.45">
      <c r="C17" s="638"/>
      <c r="D17" s="566" t="s">
        <v>1451</v>
      </c>
      <c r="V17" s="630"/>
      <c r="X17" s="566"/>
      <c r="AB17" s="631"/>
      <c r="AC17" s="631"/>
      <c r="AD17" s="580"/>
      <c r="AE17" s="580"/>
    </row>
    <row r="18" spans="2:32" ht="12.6" customHeight="1" x14ac:dyDescent="0.45">
      <c r="C18" s="632" t="s">
        <v>1007</v>
      </c>
      <c r="D18" s="566" t="s">
        <v>1070</v>
      </c>
    </row>
    <row r="19" spans="2:32" ht="37.200000000000003" customHeight="1" x14ac:dyDescent="0.45">
      <c r="C19" s="654"/>
      <c r="D19" s="1377"/>
      <c r="E19" s="1378"/>
      <c r="F19" s="1378"/>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9"/>
    </row>
    <row r="20" spans="2:32" ht="4.2" customHeight="1" x14ac:dyDescent="0.45"/>
    <row r="21" spans="2:32" ht="12.6" customHeight="1" x14ac:dyDescent="0.45">
      <c r="B21" s="632" t="s">
        <v>1028</v>
      </c>
      <c r="C21" s="638"/>
      <c r="D21" s="1" t="s">
        <v>1305</v>
      </c>
    </row>
    <row r="22" spans="2:32" ht="12.6" customHeight="1" x14ac:dyDescent="0.45">
      <c r="C22" s="632" t="s">
        <v>1007</v>
      </c>
      <c r="D22" s="638"/>
      <c r="E22" s="1241" t="s">
        <v>1306</v>
      </c>
      <c r="F22" s="1241"/>
      <c r="G22" s="1241"/>
      <c r="H22" s="1241"/>
      <c r="I22" s="1241"/>
      <c r="J22" s="1241"/>
      <c r="K22" s="638"/>
      <c r="L22" s="1241" t="s">
        <v>1307</v>
      </c>
      <c r="M22" s="1241"/>
      <c r="N22" s="1241"/>
      <c r="O22" s="1241"/>
      <c r="P22" s="1241"/>
      <c r="Q22" s="1241"/>
      <c r="S22" s="1282"/>
      <c r="T22" s="1283"/>
      <c r="U22" s="1283"/>
      <c r="V22" s="1283"/>
      <c r="W22" s="1283"/>
      <c r="X22" s="1283"/>
      <c r="Y22" s="1283"/>
      <c r="Z22" s="1283"/>
      <c r="AA22" s="1283"/>
      <c r="AB22" s="1283"/>
      <c r="AC22" s="1283"/>
      <c r="AD22" s="1283"/>
      <c r="AE22" s="1284"/>
    </row>
    <row r="23" spans="2:32" ht="12.6" customHeight="1" x14ac:dyDescent="0.45">
      <c r="D23" s="638"/>
      <c r="E23" s="1" t="s">
        <v>1308</v>
      </c>
      <c r="K23" s="638"/>
      <c r="L23" s="1241" t="s">
        <v>1309</v>
      </c>
      <c r="M23" s="1241"/>
      <c r="N23" s="1241"/>
      <c r="O23" s="1241"/>
      <c r="P23" s="1241"/>
      <c r="Q23" s="1241"/>
      <c r="S23" s="1285"/>
      <c r="T23" s="1286"/>
      <c r="U23" s="1286"/>
      <c r="V23" s="1286"/>
      <c r="W23" s="1286"/>
      <c r="X23" s="1286"/>
      <c r="Y23" s="1286"/>
      <c r="Z23" s="1286"/>
      <c r="AA23" s="1286"/>
      <c r="AB23" s="1286"/>
      <c r="AC23" s="1286"/>
      <c r="AD23" s="1286"/>
      <c r="AE23" s="1287"/>
    </row>
    <row r="24" spans="2:32" ht="12.6" customHeight="1" x14ac:dyDescent="0.45">
      <c r="D24" s="638"/>
      <c r="E24" s="1359" t="s">
        <v>1310</v>
      </c>
      <c r="F24" s="1359"/>
      <c r="G24" s="1359"/>
      <c r="H24" s="1359"/>
      <c r="I24" s="1359"/>
      <c r="J24" s="1359"/>
      <c r="K24" s="1359"/>
      <c r="S24" s="1285"/>
      <c r="T24" s="1286"/>
      <c r="U24" s="1286"/>
      <c r="V24" s="1286"/>
      <c r="W24" s="1286"/>
      <c r="X24" s="1286"/>
      <c r="Y24" s="1286"/>
      <c r="Z24" s="1286"/>
      <c r="AA24" s="1286"/>
      <c r="AB24" s="1286"/>
      <c r="AC24" s="1286"/>
      <c r="AD24" s="1286"/>
      <c r="AE24" s="1287"/>
    </row>
    <row r="25" spans="2:32" ht="12.6" customHeight="1" x14ac:dyDescent="0.45">
      <c r="G25" s="1380" t="s">
        <v>1311</v>
      </c>
      <c r="H25" s="1380"/>
      <c r="I25" s="1380"/>
      <c r="J25" s="1380"/>
      <c r="K25" s="1380"/>
      <c r="L25" s="1380"/>
      <c r="M25" s="1380"/>
      <c r="N25" s="1380"/>
      <c r="O25" s="1380"/>
      <c r="P25" s="1380"/>
      <c r="Q25" s="1380"/>
      <c r="R25" s="1380"/>
      <c r="S25" s="1288"/>
      <c r="T25" s="1294"/>
      <c r="U25" s="1294"/>
      <c r="V25" s="1294"/>
      <c r="W25" s="1294"/>
      <c r="X25" s="1294"/>
      <c r="Y25" s="1294"/>
      <c r="Z25" s="1294"/>
      <c r="AA25" s="1294"/>
      <c r="AB25" s="1294"/>
      <c r="AC25" s="1294"/>
      <c r="AD25" s="1294"/>
      <c r="AE25" s="1295"/>
    </row>
    <row r="26" spans="2:32" ht="4.2" customHeight="1" x14ac:dyDescent="0.45"/>
    <row r="27" spans="2:32" ht="13.2" customHeight="1" x14ac:dyDescent="0.45">
      <c r="B27" s="632" t="s">
        <v>1011</v>
      </c>
      <c r="C27" s="1" t="s">
        <v>1318</v>
      </c>
      <c r="AF27" s="580"/>
    </row>
    <row r="28" spans="2:32" ht="12.6" customHeight="1" x14ac:dyDescent="0.45">
      <c r="C28" s="638"/>
      <c r="D28" s="1" t="s">
        <v>1319</v>
      </c>
      <c r="K28" s="578"/>
    </row>
    <row r="29" spans="2:32" ht="21.6" customHeight="1" x14ac:dyDescent="0.45">
      <c r="C29" s="632" t="s">
        <v>1007</v>
      </c>
      <c r="D29" s="638"/>
      <c r="E29" s="1241" t="s">
        <v>1320</v>
      </c>
      <c r="F29" s="1241"/>
      <c r="G29" s="1241"/>
      <c r="H29" s="1241"/>
      <c r="I29" s="638"/>
      <c r="J29" s="1241" t="s">
        <v>1321</v>
      </c>
      <c r="K29" s="1241"/>
      <c r="L29" s="1241"/>
      <c r="M29" s="1241"/>
      <c r="N29" s="1241"/>
      <c r="O29" s="1241"/>
      <c r="P29" s="1241"/>
      <c r="Q29" s="638"/>
      <c r="R29" s="1372" t="s">
        <v>1322</v>
      </c>
      <c r="S29" s="1372"/>
      <c r="T29" s="1372"/>
      <c r="U29" s="1372"/>
      <c r="V29" s="638"/>
      <c r="W29" s="1241" t="s">
        <v>1323</v>
      </c>
      <c r="X29" s="1241"/>
      <c r="Y29" s="1241"/>
      <c r="Z29" s="1241"/>
      <c r="AA29" s="1241"/>
      <c r="AB29" s="1241"/>
      <c r="AC29" s="1241"/>
      <c r="AD29" s="642"/>
      <c r="AE29" s="642"/>
      <c r="AF29" s="655"/>
    </row>
    <row r="30" spans="2:32" customFormat="1" ht="12" customHeight="1" x14ac:dyDescent="0.45">
      <c r="B30" s="632"/>
      <c r="C30" s="1"/>
      <c r="D30" s="638"/>
      <c r="E30" s="1241" t="s">
        <v>1324</v>
      </c>
      <c r="F30" s="1241"/>
      <c r="G30" s="1241"/>
      <c r="H30" s="1241"/>
      <c r="I30" s="638"/>
      <c r="J30" s="1241" t="s">
        <v>1325</v>
      </c>
      <c r="K30" s="1241"/>
      <c r="L30" s="1241"/>
      <c r="M30" s="1241"/>
      <c r="N30" s="1241"/>
      <c r="O30" s="1241"/>
      <c r="P30" s="1241"/>
      <c r="Q30" s="638"/>
      <c r="R30" s="1241" t="s">
        <v>1326</v>
      </c>
      <c r="S30" s="1241"/>
      <c r="T30" s="1241"/>
      <c r="U30" s="1241"/>
      <c r="V30" s="638"/>
      <c r="W30" s="1241" t="s">
        <v>1327</v>
      </c>
      <c r="X30" s="1241"/>
      <c r="Y30" s="1241"/>
      <c r="Z30" s="1241"/>
      <c r="AA30" s="1241"/>
      <c r="AB30" s="1241"/>
      <c r="AC30" s="1241"/>
      <c r="AD30" s="1"/>
      <c r="AE30" s="1"/>
    </row>
    <row r="31" spans="2:32" x14ac:dyDescent="0.45">
      <c r="D31" s="638"/>
      <c r="E31" s="1241" t="s">
        <v>1328</v>
      </c>
      <c r="F31" s="1241"/>
      <c r="G31" s="1241"/>
      <c r="H31" s="1241"/>
      <c r="I31" s="638"/>
      <c r="J31" s="1241" t="s">
        <v>1329</v>
      </c>
      <c r="K31" s="1241"/>
      <c r="L31" s="1241"/>
      <c r="M31" s="1241"/>
      <c r="N31" s="1241"/>
      <c r="O31" s="1241"/>
      <c r="P31" s="1241"/>
      <c r="Q31" s="638"/>
      <c r="R31" s="1241" t="s">
        <v>1330</v>
      </c>
      <c r="S31" s="1241"/>
      <c r="T31" s="1241"/>
      <c r="U31" s="1241"/>
      <c r="V31" s="638"/>
      <c r="W31" s="1241" t="s">
        <v>1331</v>
      </c>
      <c r="X31" s="1241"/>
      <c r="Y31" s="1241"/>
      <c r="Z31" s="1241"/>
      <c r="AA31" s="1241"/>
      <c r="AB31" s="1241"/>
      <c r="AC31" s="1241"/>
    </row>
    <row r="32" spans="2:32" ht="4.2" customHeight="1" x14ac:dyDescent="0.45">
      <c r="X32" s="629"/>
      <c r="Y32" s="629"/>
      <c r="Z32" s="629"/>
      <c r="AA32" s="629"/>
      <c r="AB32" s="629"/>
      <c r="AC32" s="629"/>
    </row>
    <row r="33" spans="2:31" x14ac:dyDescent="0.45">
      <c r="B33" s="619"/>
      <c r="C33" s="619" t="s">
        <v>1007</v>
      </c>
      <c r="D33" s="598" t="s">
        <v>1452</v>
      </c>
      <c r="E33" s="598"/>
      <c r="F33" s="598"/>
      <c r="G33" s="598"/>
      <c r="H33" s="598"/>
      <c r="I33" s="598"/>
      <c r="J33" s="598"/>
      <c r="K33" s="598"/>
      <c r="L33" s="1373" t="s">
        <v>1314</v>
      </c>
      <c r="M33" s="1373"/>
      <c r="N33" s="1344"/>
      <c r="O33" s="1344"/>
      <c r="P33" s="1373" t="s">
        <v>1315</v>
      </c>
      <c r="Q33" s="1373"/>
      <c r="R33" s="1373" t="s">
        <v>1314</v>
      </c>
      <c r="S33" s="1373"/>
      <c r="T33" s="1344"/>
      <c r="U33" s="1344"/>
      <c r="V33" s="1373" t="s">
        <v>1316</v>
      </c>
      <c r="W33" s="1373"/>
      <c r="X33" s="707"/>
      <c r="Y33" s="707"/>
      <c r="Z33" s="707"/>
      <c r="AA33" s="707"/>
      <c r="AB33" s="707"/>
      <c r="AC33" s="707"/>
      <c r="AD33" s="598"/>
      <c r="AE33" s="598"/>
    </row>
    <row r="34" spans="2:31" ht="4.2" customHeight="1" x14ac:dyDescent="0.45">
      <c r="B34" s="619"/>
      <c r="C34" s="619"/>
      <c r="D34" s="598"/>
      <c r="E34" s="598"/>
      <c r="F34" s="598"/>
      <c r="G34" s="598"/>
      <c r="H34" s="598"/>
      <c r="I34" s="598"/>
      <c r="J34" s="598"/>
      <c r="K34" s="598"/>
      <c r="L34" s="598"/>
      <c r="M34" s="598"/>
      <c r="N34" s="598"/>
      <c r="O34" s="598"/>
      <c r="P34" s="598"/>
      <c r="Q34" s="598"/>
      <c r="R34" s="598"/>
      <c r="S34" s="598"/>
      <c r="T34" s="598"/>
      <c r="U34" s="598"/>
      <c r="V34" s="598"/>
      <c r="W34" s="598"/>
      <c r="X34" s="707"/>
      <c r="Y34" s="707"/>
      <c r="Z34" s="707"/>
      <c r="AA34" s="707"/>
      <c r="AB34" s="707"/>
      <c r="AC34" s="707"/>
      <c r="AD34" s="598"/>
      <c r="AE34" s="598"/>
    </row>
    <row r="35" spans="2:31" x14ac:dyDescent="0.45">
      <c r="B35" s="619" t="s">
        <v>1317</v>
      </c>
      <c r="C35" s="1200" t="s">
        <v>1453</v>
      </c>
      <c r="D35" s="1200"/>
      <c r="E35" s="1200"/>
      <c r="F35" s="1200"/>
      <c r="G35" s="1200"/>
      <c r="H35" s="1200"/>
      <c r="I35" s="1200"/>
      <c r="J35" s="1200"/>
      <c r="K35" s="1200"/>
      <c r="L35" s="1200"/>
      <c r="M35" s="1200"/>
      <c r="N35" s="1200"/>
      <c r="O35" s="1200"/>
      <c r="P35" s="1200"/>
      <c r="Q35" s="1200"/>
      <c r="R35" s="1344"/>
      <c r="S35" s="1344"/>
      <c r="T35" s="708" t="s">
        <v>1333</v>
      </c>
      <c r="U35" s="598"/>
      <c r="V35" s="598"/>
      <c r="W35" s="598"/>
      <c r="X35" s="598"/>
      <c r="Y35" s="598"/>
      <c r="Z35" s="598"/>
      <c r="AA35" s="598"/>
      <c r="AB35" s="598"/>
      <c r="AC35" s="598"/>
      <c r="AD35" s="598"/>
      <c r="AE35" s="598"/>
    </row>
    <row r="36" spans="2:31" ht="4.2" customHeight="1" x14ac:dyDescent="0.45">
      <c r="B36" s="598"/>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row>
    <row r="37" spans="2:31" x14ac:dyDescent="0.45">
      <c r="B37" s="598" t="s">
        <v>1334</v>
      </c>
      <c r="C37" s="598"/>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row>
    <row r="38" spans="2:31" x14ac:dyDescent="0.45">
      <c r="B38" s="1208"/>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10"/>
    </row>
    <row r="39" spans="2:31" ht="13.2" customHeight="1" x14ac:dyDescent="0.45">
      <c r="B39" s="1211"/>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3"/>
    </row>
    <row r="40" spans="2:31" x14ac:dyDescent="0.45">
      <c r="B40" s="121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5"/>
    </row>
    <row r="41" spans="2:31" ht="4.2" customHeight="1" x14ac:dyDescent="0.45">
      <c r="B41" s="619"/>
      <c r="C41" s="598"/>
      <c r="D41" s="598"/>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row>
    <row r="42" spans="2:31" ht="13.2" customHeight="1" x14ac:dyDescent="0.45">
      <c r="B42" s="619" t="s">
        <v>1332</v>
      </c>
      <c r="C42" s="598" t="s">
        <v>1312</v>
      </c>
      <c r="D42" s="598"/>
      <c r="E42" s="598"/>
      <c r="F42" s="598"/>
      <c r="G42" s="598"/>
      <c r="H42" s="598"/>
      <c r="I42" s="598"/>
      <c r="J42" s="598"/>
      <c r="K42" s="598"/>
      <c r="L42" s="598"/>
      <c r="M42" s="598"/>
      <c r="N42" s="598"/>
      <c r="O42" s="598"/>
      <c r="P42" s="598"/>
      <c r="Q42" s="598"/>
      <c r="R42" s="598"/>
      <c r="S42" s="598"/>
      <c r="T42" s="598"/>
      <c r="U42" s="598"/>
      <c r="V42" s="598"/>
      <c r="W42" s="598"/>
      <c r="X42" s="598"/>
      <c r="Y42" s="598"/>
      <c r="Z42" s="598"/>
      <c r="AA42" s="598"/>
      <c r="AB42" s="598"/>
      <c r="AC42" s="598"/>
      <c r="AD42" s="598"/>
      <c r="AE42" s="598"/>
    </row>
    <row r="43" spans="2:31" ht="13.2" customHeight="1" x14ac:dyDescent="0.45">
      <c r="B43" s="619" t="s">
        <v>1007</v>
      </c>
      <c r="C43" s="598" t="s">
        <v>1454</v>
      </c>
      <c r="D43" s="598"/>
      <c r="E43" s="598"/>
      <c r="F43" s="598"/>
      <c r="G43" s="598"/>
      <c r="H43" s="598"/>
      <c r="I43" s="598"/>
      <c r="J43" s="598"/>
      <c r="K43" s="598"/>
      <c r="L43" s="1373" t="s">
        <v>1314</v>
      </c>
      <c r="M43" s="1373"/>
      <c r="N43" s="1344"/>
      <c r="O43" s="1344"/>
      <c r="P43" s="1373" t="s">
        <v>1315</v>
      </c>
      <c r="Q43" s="1373"/>
      <c r="R43" s="1373" t="s">
        <v>1314</v>
      </c>
      <c r="S43" s="1373"/>
      <c r="T43" s="1344"/>
      <c r="U43" s="1344"/>
      <c r="V43" s="1373" t="s">
        <v>1316</v>
      </c>
      <c r="W43" s="1373"/>
      <c r="X43" s="598"/>
      <c r="Y43" s="598"/>
      <c r="Z43" s="598"/>
      <c r="AA43" s="598"/>
      <c r="AB43" s="598"/>
      <c r="AC43" s="598"/>
      <c r="AD43" s="598"/>
      <c r="AE43" s="598"/>
    </row>
    <row r="44" spans="2:31" x14ac:dyDescent="0.45">
      <c r="B44" s="619"/>
      <c r="C44" s="598"/>
      <c r="D44" s="598"/>
      <c r="E44" s="598"/>
      <c r="F44" s="598"/>
      <c r="G44" s="598"/>
      <c r="H44" s="598"/>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row>
    <row r="45" spans="2:31" x14ac:dyDescent="0.45">
      <c r="B45" s="633"/>
      <c r="C45" s="598" t="s">
        <v>1313</v>
      </c>
      <c r="D45" s="598"/>
      <c r="E45" s="598"/>
      <c r="F45" s="598"/>
      <c r="G45" s="598"/>
      <c r="H45" s="598"/>
      <c r="I45" s="598"/>
      <c r="J45" s="598"/>
      <c r="K45" s="598"/>
      <c r="L45" s="598"/>
      <c r="M45" s="598"/>
      <c r="N45" s="598"/>
      <c r="O45" s="598"/>
      <c r="P45" s="598"/>
      <c r="Q45" s="598"/>
      <c r="R45" s="598"/>
      <c r="S45" s="598"/>
      <c r="T45" s="598"/>
      <c r="U45" s="598"/>
      <c r="V45" s="598"/>
      <c r="W45" s="598"/>
      <c r="X45" s="598"/>
      <c r="Y45" s="598"/>
      <c r="Z45" s="598"/>
      <c r="AA45" s="598"/>
      <c r="AB45" s="598"/>
      <c r="AC45" s="598"/>
      <c r="AD45" s="598"/>
      <c r="AE45" s="598"/>
    </row>
    <row r="46" spans="2:31" ht="13.2" customHeight="1" x14ac:dyDescent="0.45">
      <c r="B46" s="619" t="s">
        <v>1007</v>
      </c>
      <c r="C46" s="598" t="s">
        <v>1455</v>
      </c>
      <c r="D46" s="598"/>
      <c r="E46" s="598"/>
      <c r="F46" s="598"/>
      <c r="G46" s="598"/>
      <c r="H46" s="598"/>
      <c r="I46" s="598"/>
      <c r="J46" s="598"/>
      <c r="K46" s="598"/>
      <c r="L46" s="1373" t="s">
        <v>1314</v>
      </c>
      <c r="M46" s="1373"/>
      <c r="N46" s="1344"/>
      <c r="O46" s="1344"/>
      <c r="P46" s="1373" t="s">
        <v>1315</v>
      </c>
      <c r="Q46" s="1373"/>
      <c r="R46" s="1373" t="s">
        <v>1314</v>
      </c>
      <c r="S46" s="1373"/>
      <c r="T46" s="1344"/>
      <c r="U46" s="1344"/>
      <c r="V46" s="1373" t="s">
        <v>1316</v>
      </c>
      <c r="W46" s="1373"/>
      <c r="X46" s="598"/>
      <c r="Y46" s="598"/>
      <c r="Z46" s="598"/>
      <c r="AA46" s="598"/>
      <c r="AB46" s="598"/>
      <c r="AC46" s="598"/>
      <c r="AD46" s="598"/>
      <c r="AE46" s="598"/>
    </row>
    <row r="47" spans="2:31" ht="4.2" customHeight="1" x14ac:dyDescent="0.45"/>
    <row r="48" spans="2:31" x14ac:dyDescent="0.45">
      <c r="B48" s="632" t="s">
        <v>1335</v>
      </c>
      <c r="C48" s="1" t="s">
        <v>1336</v>
      </c>
      <c r="S48" s="632" t="s">
        <v>1338</v>
      </c>
      <c r="T48" s="1" t="s">
        <v>1339</v>
      </c>
    </row>
    <row r="49" spans="3:31" x14ac:dyDescent="0.45">
      <c r="C49" s="638"/>
      <c r="D49" s="1" t="s">
        <v>1337</v>
      </c>
      <c r="S49" s="632"/>
      <c r="T49" s="638"/>
      <c r="U49" s="1" t="s">
        <v>1340</v>
      </c>
    </row>
    <row r="50" spans="3:31" ht="13.2" customHeight="1" x14ac:dyDescent="0.45">
      <c r="C50" s="638"/>
      <c r="D50" s="598" t="s">
        <v>1456</v>
      </c>
      <c r="S50" s="632"/>
      <c r="T50" s="638"/>
      <c r="U50" s="571" t="s">
        <v>1341</v>
      </c>
      <c r="V50" s="571"/>
      <c r="W50" s="571"/>
      <c r="X50" s="571"/>
      <c r="Y50" s="571"/>
      <c r="Z50" s="571"/>
      <c r="AA50" s="571"/>
      <c r="AB50" s="571"/>
      <c r="AC50" s="571"/>
      <c r="AD50" s="571"/>
      <c r="AE50" s="571"/>
    </row>
    <row r="54" spans="3:31" ht="12" customHeight="1" x14ac:dyDescent="0.45"/>
  </sheetData>
  <mergeCells count="58">
    <mergeCell ref="R1:S1"/>
    <mergeCell ref="O6:AE8"/>
    <mergeCell ref="C10:C13"/>
    <mergeCell ref="E10:I10"/>
    <mergeCell ref="K10:Q10"/>
    <mergeCell ref="Y10:AE10"/>
    <mergeCell ref="E11:I11"/>
    <mergeCell ref="K11:Q11"/>
    <mergeCell ref="S11:U11"/>
    <mergeCell ref="W11:AE11"/>
    <mergeCell ref="E12:I12"/>
    <mergeCell ref="K12:Q12"/>
    <mergeCell ref="S12:U12"/>
    <mergeCell ref="W12:AE12"/>
    <mergeCell ref="E13:I13"/>
    <mergeCell ref="K13:Q13"/>
    <mergeCell ref="S13:AE13"/>
    <mergeCell ref="C14:D14"/>
    <mergeCell ref="D19:AE19"/>
    <mergeCell ref="E22:J22"/>
    <mergeCell ref="L22:Q22"/>
    <mergeCell ref="S22:AE25"/>
    <mergeCell ref="L23:Q23"/>
    <mergeCell ref="E24:K24"/>
    <mergeCell ref="G25:R25"/>
    <mergeCell ref="E29:H29"/>
    <mergeCell ref="J29:P29"/>
    <mergeCell ref="R29:U29"/>
    <mergeCell ref="W29:AC29"/>
    <mergeCell ref="E30:H30"/>
    <mergeCell ref="J30:P30"/>
    <mergeCell ref="R30:U30"/>
    <mergeCell ref="W30:AC30"/>
    <mergeCell ref="E31:H31"/>
    <mergeCell ref="J31:P31"/>
    <mergeCell ref="R31:U31"/>
    <mergeCell ref="W31:AC31"/>
    <mergeCell ref="L33:M33"/>
    <mergeCell ref="N33:O33"/>
    <mergeCell ref="P33:Q33"/>
    <mergeCell ref="R33:S33"/>
    <mergeCell ref="T33:U33"/>
    <mergeCell ref="V33:W33"/>
    <mergeCell ref="V46:W46"/>
    <mergeCell ref="C35:Q35"/>
    <mergeCell ref="R35:S35"/>
    <mergeCell ref="B38:AE40"/>
    <mergeCell ref="L43:M43"/>
    <mergeCell ref="N43:O43"/>
    <mergeCell ref="P43:Q43"/>
    <mergeCell ref="R43:S43"/>
    <mergeCell ref="T43:U43"/>
    <mergeCell ref="V43:W43"/>
    <mergeCell ref="L46:M46"/>
    <mergeCell ref="N46:O46"/>
    <mergeCell ref="P46:Q46"/>
    <mergeCell ref="R46:S46"/>
    <mergeCell ref="T46:U46"/>
  </mergeCells>
  <phoneticPr fontId="2"/>
  <conditionalFormatting sqref="R11:R13 D10:D13 AF27 AD17:AE17 Q29:Q31 D29:D31 V29:V31 I29:I31">
    <cfRule type="expression" dxfId="206" priority="23">
      <formula>D10&lt;&gt;""</formula>
    </cfRule>
  </conditionalFormatting>
  <conditionalFormatting sqref="S22:AE25">
    <cfRule type="expression" dxfId="205" priority="22">
      <formula>S22&lt;&gt;""</formula>
    </cfRule>
  </conditionalFormatting>
  <conditionalFormatting sqref="N43:O43">
    <cfRule type="expression" dxfId="204" priority="21">
      <formula>N43&lt;&gt;""</formula>
    </cfRule>
  </conditionalFormatting>
  <conditionalFormatting sqref="T43:U43">
    <cfRule type="expression" dxfId="203" priority="20">
      <formula>T43&lt;&gt;""</formula>
    </cfRule>
  </conditionalFormatting>
  <conditionalFormatting sqref="V11:V12">
    <cfRule type="expression" dxfId="202" priority="18">
      <formula>V11&lt;&gt;""</formula>
    </cfRule>
  </conditionalFormatting>
  <conditionalFormatting sqref="J10:J11">
    <cfRule type="expression" dxfId="201" priority="19">
      <formula>J10&lt;&gt;""</formula>
    </cfRule>
  </conditionalFormatting>
  <conditionalFormatting sqref="K22:K23">
    <cfRule type="expression" dxfId="200" priority="14">
      <formula>K22&lt;&gt;""</formula>
    </cfRule>
  </conditionalFormatting>
  <conditionalFormatting sqref="J12:J13">
    <cfRule type="expression" dxfId="199" priority="17">
      <formula>J12&lt;&gt;""</formula>
    </cfRule>
  </conditionalFormatting>
  <conditionalFormatting sqref="C21">
    <cfRule type="expression" dxfId="198" priority="16">
      <formula>C21&lt;&gt;""</formula>
    </cfRule>
  </conditionalFormatting>
  <conditionalFormatting sqref="D22:D24">
    <cfRule type="expression" dxfId="197" priority="15">
      <formula>D22&lt;&gt;""</formula>
    </cfRule>
  </conditionalFormatting>
  <conditionalFormatting sqref="B45">
    <cfRule type="expression" dxfId="196" priority="13">
      <formula>B45&lt;&gt;""</formula>
    </cfRule>
  </conditionalFormatting>
  <conditionalFormatting sqref="C7">
    <cfRule type="expression" dxfId="195" priority="12">
      <formula>C7&lt;&gt;""</formula>
    </cfRule>
  </conditionalFormatting>
  <conditionalFormatting sqref="C19:D19">
    <cfRule type="expression" dxfId="194" priority="11">
      <formula>C19&lt;&gt;""</formula>
    </cfRule>
  </conditionalFormatting>
  <conditionalFormatting sqref="C17">
    <cfRule type="expression" dxfId="193" priority="10">
      <formula>C17&lt;&gt;""</formula>
    </cfRule>
  </conditionalFormatting>
  <conditionalFormatting sqref="N46:O46">
    <cfRule type="expression" dxfId="192" priority="9">
      <formula>N46&lt;&gt;""</formula>
    </cfRule>
  </conditionalFormatting>
  <conditionalFormatting sqref="T46:U46">
    <cfRule type="expression" dxfId="191" priority="8">
      <formula>T46&lt;&gt;""</formula>
    </cfRule>
  </conditionalFormatting>
  <conditionalFormatting sqref="C28">
    <cfRule type="expression" dxfId="190" priority="7">
      <formula>C28&lt;&gt;""</formula>
    </cfRule>
  </conditionalFormatting>
  <conditionalFormatting sqref="R35:S35">
    <cfRule type="expression" dxfId="189" priority="6">
      <formula>R35&lt;&gt;""</formula>
    </cfRule>
  </conditionalFormatting>
  <conditionalFormatting sqref="B38">
    <cfRule type="expression" dxfId="188" priority="5">
      <formula>B38&lt;&gt;""</formula>
    </cfRule>
  </conditionalFormatting>
  <conditionalFormatting sqref="C49:C50">
    <cfRule type="expression" dxfId="187" priority="4">
      <formula>C49&lt;&gt;""</formula>
    </cfRule>
  </conditionalFormatting>
  <conditionalFormatting sqref="T49:T50">
    <cfRule type="expression" dxfId="186" priority="3">
      <formula>T49&lt;&gt;""</formula>
    </cfRule>
  </conditionalFormatting>
  <conditionalFormatting sqref="T33:U33">
    <cfRule type="expression" dxfId="185" priority="1">
      <formula>T33&lt;&gt;""</formula>
    </cfRule>
  </conditionalFormatting>
  <conditionalFormatting sqref="N33:O33">
    <cfRule type="expression" dxfId="184" priority="2">
      <formula>N33&lt;&gt;""</formula>
    </cfRule>
  </conditionalFormatting>
  <dataValidations count="1">
    <dataValidation type="list" allowBlank="1" showInputMessage="1" showErrorMessage="1" sqref="V11:V12 C7 D10:D13 D22:D24 J10:J13 C21 C17 B45 K22:K23 R11:R13 C28 V29:V31 D29:D31 Q29:Q31 I29:I31 C49:C50 T49:T50" xr:uid="{00000000-0002-0000-1A00-000000000000}">
      <formula1>"□,☑"</formula1>
    </dataValidation>
  </dataValidations>
  <pageMargins left="0.59055118110236227" right="0.59055118110236227" top="0.59055118110236227" bottom="0.59055118110236227" header="0.31496062992125984" footer="0.31496062992125984"/>
  <pageSetup paperSize="9" scale="79" orientation="landscape"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4">
    <tabColor theme="3" tint="0.59999389629810485"/>
  </sheetPr>
  <dimension ref="A1:M36"/>
  <sheetViews>
    <sheetView view="pageBreakPreview" zoomScale="70" zoomScaleNormal="100" zoomScaleSheetLayoutView="70" workbookViewId="0">
      <selection activeCell="H16" sqref="H16:J16"/>
    </sheetView>
  </sheetViews>
  <sheetFormatPr defaultColWidth="8.09765625" defaultRowHeight="21.6" customHeight="1" x14ac:dyDescent="0.2"/>
  <cols>
    <col min="1" max="1" width="3.69921875" style="472" customWidth="1"/>
    <col min="2" max="2" width="4.19921875" style="472" customWidth="1"/>
    <col min="3" max="3" width="27.59765625" style="472" customWidth="1"/>
    <col min="4" max="4" width="11.3984375" style="472" customWidth="1"/>
    <col min="5" max="5" width="5.09765625" style="472" customWidth="1"/>
    <col min="6" max="6" width="7.19921875" style="496" customWidth="1"/>
    <col min="7" max="7" width="4.19921875" style="472" customWidth="1"/>
    <col min="8" max="8" width="33.69921875" style="472" customWidth="1"/>
    <col min="9" max="9" width="29.3984375" style="472" customWidth="1"/>
    <col min="10" max="10" width="5.09765625" style="472" customWidth="1"/>
    <col min="11" max="11" width="7.19921875" style="472" customWidth="1"/>
    <col min="12" max="16384" width="8.09765625" style="472"/>
  </cols>
  <sheetData>
    <row r="1" spans="1:13" ht="21" customHeight="1" x14ac:dyDescent="0.2">
      <c r="A1" s="471" t="s">
        <v>796</v>
      </c>
      <c r="F1" s="473"/>
      <c r="G1" s="474"/>
      <c r="H1" s="475" t="s">
        <v>797</v>
      </c>
      <c r="I1" s="1381" t="str">
        <f>IF(共通!$C$5&lt;&gt;"",共通!$C$5,"")</f>
        <v/>
      </c>
      <c r="J1" s="1382"/>
      <c r="K1" s="1383"/>
    </row>
    <row r="2" spans="1:13" s="478" customFormat="1" ht="21.6" customHeight="1" x14ac:dyDescent="0.45">
      <c r="A2" s="476"/>
      <c r="B2" s="477"/>
      <c r="C2" s="477"/>
      <c r="D2" s="477"/>
      <c r="E2" s="477"/>
      <c r="G2" s="479"/>
      <c r="H2" s="480"/>
      <c r="I2" s="477"/>
      <c r="J2" s="477"/>
    </row>
    <row r="3" spans="1:13" ht="20.100000000000001" customHeight="1" x14ac:dyDescent="0.2">
      <c r="A3" s="481" t="s">
        <v>798</v>
      </c>
      <c r="F3" s="472"/>
      <c r="K3" s="473" t="s">
        <v>799</v>
      </c>
    </row>
    <row r="4" spans="1:13" ht="20.399999999999999" customHeight="1" x14ac:dyDescent="0.2">
      <c r="A4" s="482" t="s">
        <v>800</v>
      </c>
      <c r="B4" s="1384" t="s">
        <v>801</v>
      </c>
      <c r="C4" s="1385"/>
      <c r="D4" s="1385"/>
      <c r="E4" s="1386"/>
      <c r="F4" s="483" t="s">
        <v>802</v>
      </c>
      <c r="G4" s="1384" t="s">
        <v>803</v>
      </c>
      <c r="H4" s="1387"/>
      <c r="I4" s="1387"/>
      <c r="J4" s="1388"/>
      <c r="K4" s="483" t="s">
        <v>802</v>
      </c>
    </row>
    <row r="5" spans="1:13" s="478" customFormat="1" ht="20.399999999999999" customHeight="1" x14ac:dyDescent="0.45">
      <c r="A5" s="484"/>
      <c r="B5" s="485">
        <v>1</v>
      </c>
      <c r="C5" s="1389" t="s">
        <v>804</v>
      </c>
      <c r="D5" s="1390"/>
      <c r="E5" s="1391"/>
      <c r="F5" s="291"/>
      <c r="G5" s="1392">
        <v>15</v>
      </c>
      <c r="H5" s="1389" t="s">
        <v>805</v>
      </c>
      <c r="I5" s="1395"/>
      <c r="J5" s="1395"/>
      <c r="K5" s="1396"/>
      <c r="L5" s="486"/>
    </row>
    <row r="6" spans="1:13" s="478" customFormat="1" ht="20.399999999999999" customHeight="1" x14ac:dyDescent="0.45">
      <c r="A6" s="484"/>
      <c r="B6" s="485">
        <v>2</v>
      </c>
      <c r="C6" s="1389" t="s">
        <v>806</v>
      </c>
      <c r="D6" s="1390"/>
      <c r="E6" s="1391"/>
      <c r="F6" s="291"/>
      <c r="G6" s="1393"/>
      <c r="H6" s="1397" t="s">
        <v>807</v>
      </c>
      <c r="I6" s="1398"/>
      <c r="J6" s="1399"/>
      <c r="K6" s="291"/>
      <c r="L6" s="486"/>
      <c r="M6" s="487"/>
    </row>
    <row r="7" spans="1:13" s="478" customFormat="1" ht="20.399999999999999" customHeight="1" x14ac:dyDescent="0.45">
      <c r="A7" s="484"/>
      <c r="B7" s="485">
        <v>3</v>
      </c>
      <c r="C7" s="1389" t="s">
        <v>808</v>
      </c>
      <c r="D7" s="1390"/>
      <c r="E7" s="1391"/>
      <c r="F7" s="291"/>
      <c r="G7" s="1393"/>
      <c r="H7" s="1397" t="s">
        <v>809</v>
      </c>
      <c r="I7" s="1398"/>
      <c r="J7" s="1399"/>
      <c r="K7" s="291"/>
      <c r="L7" s="486"/>
      <c r="M7" s="530"/>
    </row>
    <row r="8" spans="1:13" s="478" customFormat="1" ht="20.399999999999999" customHeight="1" x14ac:dyDescent="0.45">
      <c r="A8" s="484"/>
      <c r="B8" s="485">
        <v>4</v>
      </c>
      <c r="C8" s="1389" t="s">
        <v>810</v>
      </c>
      <c r="D8" s="1390"/>
      <c r="E8" s="1391"/>
      <c r="F8" s="291"/>
      <c r="G8" s="1393"/>
      <c r="H8" s="1397" t="s">
        <v>811</v>
      </c>
      <c r="I8" s="1398"/>
      <c r="J8" s="1399"/>
      <c r="K8" s="291"/>
      <c r="L8" s="486"/>
    </row>
    <row r="9" spans="1:13" s="478" customFormat="1" ht="20.399999999999999" customHeight="1" x14ac:dyDescent="0.45">
      <c r="A9" s="484"/>
      <c r="B9" s="1400">
        <v>5</v>
      </c>
      <c r="C9" s="1389" t="s">
        <v>812</v>
      </c>
      <c r="D9" s="1390"/>
      <c r="E9" s="1390"/>
      <c r="F9" s="1401"/>
      <c r="G9" s="1393"/>
      <c r="H9" s="1397" t="s">
        <v>813</v>
      </c>
      <c r="I9" s="1398"/>
      <c r="J9" s="1399"/>
      <c r="K9" s="291"/>
      <c r="L9" s="530"/>
    </row>
    <row r="10" spans="1:13" s="478" customFormat="1" ht="20.399999999999999" customHeight="1" x14ac:dyDescent="0.45">
      <c r="A10" s="484"/>
      <c r="B10" s="1393"/>
      <c r="C10" s="1397" t="s">
        <v>814</v>
      </c>
      <c r="D10" s="1402"/>
      <c r="E10" s="1403"/>
      <c r="F10" s="291"/>
      <c r="G10" s="1393"/>
      <c r="H10" s="1397" t="s">
        <v>815</v>
      </c>
      <c r="I10" s="1398"/>
      <c r="J10" s="1399"/>
      <c r="K10" s="291"/>
      <c r="L10" s="530"/>
    </row>
    <row r="11" spans="1:13" s="478" customFormat="1" ht="20.399999999999999" customHeight="1" x14ac:dyDescent="0.45">
      <c r="A11" s="484"/>
      <c r="B11" s="1393"/>
      <c r="C11" s="1397" t="s">
        <v>816</v>
      </c>
      <c r="D11" s="1402"/>
      <c r="E11" s="1402"/>
      <c r="F11" s="291"/>
      <c r="G11" s="1393"/>
      <c r="H11" s="1397" t="s">
        <v>817</v>
      </c>
      <c r="I11" s="1398"/>
      <c r="J11" s="1399"/>
      <c r="K11" s="291"/>
      <c r="L11" s="530"/>
    </row>
    <row r="12" spans="1:13" s="478" customFormat="1" ht="20.399999999999999" customHeight="1" x14ac:dyDescent="0.45">
      <c r="A12" s="484"/>
      <c r="B12" s="1393"/>
      <c r="C12" s="1397" t="s">
        <v>818</v>
      </c>
      <c r="D12" s="1402"/>
      <c r="E12" s="1403"/>
      <c r="F12" s="291"/>
      <c r="G12" s="1393"/>
      <c r="H12" s="1397" t="s">
        <v>819</v>
      </c>
      <c r="I12" s="1398"/>
      <c r="J12" s="1399"/>
      <c r="K12" s="291"/>
      <c r="L12" s="530"/>
    </row>
    <row r="13" spans="1:13" s="478" customFormat="1" ht="20.399999999999999" customHeight="1" x14ac:dyDescent="0.45">
      <c r="A13" s="484"/>
      <c r="B13" s="1393"/>
      <c r="C13" s="1397" t="s">
        <v>820</v>
      </c>
      <c r="D13" s="1402"/>
      <c r="E13" s="1403"/>
      <c r="F13" s="291"/>
      <c r="G13" s="1393"/>
      <c r="H13" s="1397" t="s">
        <v>821</v>
      </c>
      <c r="I13" s="1398"/>
      <c r="J13" s="1399"/>
      <c r="K13" s="291"/>
      <c r="L13" s="530"/>
    </row>
    <row r="14" spans="1:13" s="478" customFormat="1" ht="20.399999999999999" customHeight="1" x14ac:dyDescent="0.45">
      <c r="A14" s="484"/>
      <c r="B14" s="1393"/>
      <c r="C14" s="1397" t="s">
        <v>822</v>
      </c>
      <c r="D14" s="1402"/>
      <c r="E14" s="1403"/>
      <c r="F14" s="291"/>
      <c r="G14" s="1393"/>
      <c r="H14" s="1397" t="s">
        <v>823</v>
      </c>
      <c r="I14" s="1398"/>
      <c r="J14" s="1399"/>
      <c r="K14" s="291"/>
      <c r="L14" s="530"/>
    </row>
    <row r="15" spans="1:13" s="478" customFormat="1" ht="20.399999999999999" customHeight="1" x14ac:dyDescent="0.45">
      <c r="A15" s="484"/>
      <c r="B15" s="1394"/>
      <c r="C15" s="535" t="s">
        <v>824</v>
      </c>
      <c r="D15" s="292"/>
      <c r="E15" s="536" t="s">
        <v>825</v>
      </c>
      <c r="F15" s="291"/>
      <c r="G15" s="1393"/>
      <c r="H15" s="1397" t="s">
        <v>826</v>
      </c>
      <c r="I15" s="1398"/>
      <c r="J15" s="1399"/>
      <c r="K15" s="291"/>
      <c r="L15" s="530"/>
    </row>
    <row r="16" spans="1:13" s="478" customFormat="1" ht="20.399999999999999" customHeight="1" x14ac:dyDescent="0.45">
      <c r="A16" s="484"/>
      <c r="B16" s="485">
        <v>6</v>
      </c>
      <c r="C16" s="1389" t="s">
        <v>827</v>
      </c>
      <c r="D16" s="1390"/>
      <c r="E16" s="1390"/>
      <c r="F16" s="291"/>
      <c r="G16" s="1393"/>
      <c r="H16" s="1397" t="s">
        <v>828</v>
      </c>
      <c r="I16" s="1398"/>
      <c r="J16" s="1399"/>
      <c r="K16" s="291"/>
      <c r="L16" s="530"/>
    </row>
    <row r="17" spans="1:12" s="478" customFormat="1" ht="20.399999999999999" customHeight="1" x14ac:dyDescent="0.45">
      <c r="A17" s="484"/>
      <c r="B17" s="485">
        <v>7</v>
      </c>
      <c r="C17" s="1406" t="s">
        <v>829</v>
      </c>
      <c r="D17" s="1407"/>
      <c r="E17" s="1408"/>
      <c r="F17" s="291"/>
      <c r="G17" s="1393"/>
      <c r="H17" s="1397" t="s">
        <v>830</v>
      </c>
      <c r="I17" s="1398"/>
      <c r="J17" s="1399"/>
      <c r="K17" s="291"/>
      <c r="L17" s="530"/>
    </row>
    <row r="18" spans="1:12" s="478" customFormat="1" ht="20.399999999999999" customHeight="1" x14ac:dyDescent="0.45">
      <c r="A18" s="484"/>
      <c r="B18" s="485">
        <v>8</v>
      </c>
      <c r="C18" s="1389" t="s">
        <v>831</v>
      </c>
      <c r="D18" s="1390"/>
      <c r="E18" s="1390"/>
      <c r="F18" s="291"/>
      <c r="G18" s="1393"/>
      <c r="H18" s="535" t="s">
        <v>832</v>
      </c>
      <c r="I18" s="532"/>
      <c r="J18" s="537"/>
      <c r="K18" s="291"/>
      <c r="L18" s="530"/>
    </row>
    <row r="19" spans="1:12" s="478" customFormat="1" ht="20.399999999999999" customHeight="1" x14ac:dyDescent="0.45">
      <c r="A19" s="484"/>
      <c r="B19" s="488">
        <v>9</v>
      </c>
      <c r="C19" s="1404" t="s">
        <v>833</v>
      </c>
      <c r="D19" s="1405"/>
      <c r="E19" s="1405"/>
      <c r="F19" s="165"/>
      <c r="G19" s="1393"/>
      <c r="H19" s="535" t="s">
        <v>834</v>
      </c>
      <c r="I19" s="532"/>
      <c r="J19" s="537"/>
      <c r="K19" s="291"/>
      <c r="L19" s="530"/>
    </row>
    <row r="20" spans="1:12" s="478" customFormat="1" ht="20.399999999999999" customHeight="1" x14ac:dyDescent="0.45">
      <c r="A20" s="484"/>
      <c r="B20" s="488">
        <v>10</v>
      </c>
      <c r="C20" s="1409" t="s">
        <v>835</v>
      </c>
      <c r="D20" s="1390"/>
      <c r="E20" s="1390"/>
      <c r="F20" s="165"/>
      <c r="G20" s="1393"/>
      <c r="H20" s="535" t="s">
        <v>836</v>
      </c>
      <c r="I20" s="532"/>
      <c r="J20" s="537"/>
      <c r="K20" s="291"/>
      <c r="L20" s="530"/>
    </row>
    <row r="21" spans="1:12" s="478" customFormat="1" ht="20.399999999999999" customHeight="1" x14ac:dyDescent="0.45">
      <c r="A21" s="484"/>
      <c r="B21" s="488">
        <v>11</v>
      </c>
      <c r="C21" s="1409" t="s">
        <v>837</v>
      </c>
      <c r="D21" s="1390"/>
      <c r="E21" s="1390"/>
      <c r="F21" s="165"/>
      <c r="G21" s="1393"/>
      <c r="H21" s="535" t="s">
        <v>838</v>
      </c>
      <c r="I21" s="532"/>
      <c r="J21" s="537"/>
      <c r="K21" s="291"/>
      <c r="L21" s="530"/>
    </row>
    <row r="22" spans="1:12" s="478" customFormat="1" ht="20.399999999999999" customHeight="1" x14ac:dyDescent="0.45">
      <c r="A22" s="484"/>
      <c r="B22" s="534">
        <v>12</v>
      </c>
      <c r="C22" s="1409" t="s">
        <v>839</v>
      </c>
      <c r="D22" s="1390"/>
      <c r="E22" s="1390"/>
      <c r="F22" s="165"/>
      <c r="G22" s="1393"/>
      <c r="H22" s="535" t="s">
        <v>840</v>
      </c>
      <c r="I22" s="532"/>
      <c r="J22" s="537"/>
      <c r="K22" s="291"/>
      <c r="L22" s="530"/>
    </row>
    <row r="23" spans="1:12" s="478" customFormat="1" ht="20.399999999999999" customHeight="1" x14ac:dyDescent="0.45">
      <c r="A23" s="484"/>
      <c r="B23" s="1410">
        <v>13</v>
      </c>
      <c r="C23" s="1409" t="s">
        <v>841</v>
      </c>
      <c r="D23" s="1390"/>
      <c r="E23" s="1390"/>
      <c r="F23" s="1401"/>
      <c r="G23" s="1393"/>
      <c r="H23" s="535" t="s">
        <v>842</v>
      </c>
      <c r="I23" s="532"/>
      <c r="J23" s="537"/>
      <c r="K23" s="291"/>
      <c r="L23" s="530"/>
    </row>
    <row r="24" spans="1:12" s="478" customFormat="1" ht="20.399999999999999" customHeight="1" x14ac:dyDescent="0.45">
      <c r="A24" s="484"/>
      <c r="B24" s="1411"/>
      <c r="C24" s="1412" t="s">
        <v>843</v>
      </c>
      <c r="D24" s="1402"/>
      <c r="E24" s="1402"/>
      <c r="F24" s="165"/>
      <c r="G24" s="1394"/>
      <c r="H24" s="535" t="s">
        <v>844</v>
      </c>
      <c r="I24" s="293"/>
      <c r="J24" s="537" t="s">
        <v>825</v>
      </c>
      <c r="K24" s="291"/>
      <c r="L24" s="530"/>
    </row>
    <row r="25" spans="1:12" s="478" customFormat="1" ht="20.399999999999999" customHeight="1" x14ac:dyDescent="0.45">
      <c r="A25" s="484"/>
      <c r="B25" s="1411"/>
      <c r="C25" s="1412" t="s">
        <v>845</v>
      </c>
      <c r="D25" s="1402"/>
      <c r="E25" s="1402"/>
      <c r="F25" s="165"/>
      <c r="G25" s="488">
        <v>16</v>
      </c>
      <c r="H25" s="1389" t="s">
        <v>846</v>
      </c>
      <c r="I25" s="1395"/>
      <c r="J25" s="1396" t="s">
        <v>825</v>
      </c>
      <c r="K25" s="291"/>
      <c r="L25" s="530"/>
    </row>
    <row r="26" spans="1:12" s="478" customFormat="1" ht="20.399999999999999" customHeight="1" x14ac:dyDescent="0.45">
      <c r="A26" s="484"/>
      <c r="B26" s="1411"/>
      <c r="C26" s="1412" t="s">
        <v>847</v>
      </c>
      <c r="D26" s="1402"/>
      <c r="E26" s="1402"/>
      <c r="F26" s="165"/>
      <c r="G26" s="488">
        <v>17</v>
      </c>
      <c r="H26" s="531" t="s">
        <v>848</v>
      </c>
      <c r="I26" s="533"/>
      <c r="J26" s="538"/>
      <c r="K26" s="291"/>
      <c r="L26" s="530"/>
    </row>
    <row r="27" spans="1:12" s="478" customFormat="1" ht="20.399999999999999" customHeight="1" x14ac:dyDescent="0.45">
      <c r="A27" s="484"/>
      <c r="B27" s="1411"/>
      <c r="C27" s="1412" t="s">
        <v>849</v>
      </c>
      <c r="D27" s="1402"/>
      <c r="E27" s="1402"/>
      <c r="F27" s="165"/>
      <c r="G27" s="539">
        <v>18</v>
      </c>
      <c r="H27" s="489" t="s">
        <v>850</v>
      </c>
      <c r="I27" s="490"/>
      <c r="J27" s="491"/>
      <c r="K27" s="291"/>
      <c r="L27" s="530"/>
    </row>
    <row r="28" spans="1:12" s="478" customFormat="1" ht="20.399999999999999" customHeight="1" x14ac:dyDescent="0.45">
      <c r="A28" s="484"/>
      <c r="B28" s="488">
        <v>14</v>
      </c>
      <c r="C28" s="1389" t="s">
        <v>851</v>
      </c>
      <c r="D28" s="1395"/>
      <c r="E28" s="1396"/>
      <c r="F28" s="165"/>
      <c r="G28" s="488">
        <v>19</v>
      </c>
      <c r="H28" s="492" t="s">
        <v>852</v>
      </c>
      <c r="I28" s="490"/>
      <c r="J28" s="491"/>
      <c r="K28" s="291"/>
      <c r="L28" s="530"/>
    </row>
    <row r="29" spans="1:12" s="478" customFormat="1" ht="30" customHeight="1" x14ac:dyDescent="0.2">
      <c r="A29" s="493"/>
      <c r="B29" s="494"/>
      <c r="C29" s="1414"/>
      <c r="D29" s="1415"/>
      <c r="E29" s="1415"/>
      <c r="F29" s="495"/>
      <c r="G29" s="488">
        <v>20</v>
      </c>
      <c r="H29" s="1416" t="s">
        <v>853</v>
      </c>
      <c r="I29" s="1417"/>
      <c r="J29" s="1418"/>
      <c r="K29" s="291"/>
      <c r="L29" s="530"/>
    </row>
    <row r="33" spans="8:10" ht="21.6" customHeight="1" x14ac:dyDescent="0.2">
      <c r="H33" s="1413"/>
      <c r="I33" s="1413"/>
      <c r="J33" s="1413"/>
    </row>
    <row r="35" spans="8:10" ht="21.6" customHeight="1" x14ac:dyDescent="0.2">
      <c r="H35" s="1413"/>
      <c r="I35" s="1413"/>
      <c r="J35" s="1413"/>
    </row>
    <row r="36" spans="8:10" ht="21.6" customHeight="1" x14ac:dyDescent="0.2">
      <c r="H36" s="1413"/>
      <c r="I36" s="1413"/>
      <c r="J36" s="1413"/>
    </row>
  </sheetData>
  <sheetProtection algorithmName="SHA-512" hashValue="O2Q/zaNYO65S4P+41ZRLLHoGDld5tS3D98LfwsSktId6QEquaNi7S6gRMm86USEpmuxp5NUvFaN3Vu52psK53w==" saltValue="F0WEsTz4fO6Z36kesCla3g==" spinCount="100000" sheet="1" objects="1" scenarios="1"/>
  <protectedRanges>
    <protectedRange sqref="F5:F8 D15 F24:F28 K6:K29 F10:F22 I24" name="範囲1"/>
  </protectedRanges>
  <mergeCells count="48">
    <mergeCell ref="H33:J33"/>
    <mergeCell ref="H35:J35"/>
    <mergeCell ref="H36:J36"/>
    <mergeCell ref="H25:J25"/>
    <mergeCell ref="C26:E26"/>
    <mergeCell ref="C27:E27"/>
    <mergeCell ref="C28:E28"/>
    <mergeCell ref="C29:E29"/>
    <mergeCell ref="H29:J29"/>
    <mergeCell ref="C20:E20"/>
    <mergeCell ref="C21:E21"/>
    <mergeCell ref="C22:E22"/>
    <mergeCell ref="B23:B27"/>
    <mergeCell ref="C23:F23"/>
    <mergeCell ref="C24:E24"/>
    <mergeCell ref="C25:E25"/>
    <mergeCell ref="H10:J10"/>
    <mergeCell ref="C11:E11"/>
    <mergeCell ref="H11:J11"/>
    <mergeCell ref="C12:E12"/>
    <mergeCell ref="C19:E19"/>
    <mergeCell ref="H12:J12"/>
    <mergeCell ref="C13:E13"/>
    <mergeCell ref="H13:J13"/>
    <mergeCell ref="C14:E14"/>
    <mergeCell ref="H14:J14"/>
    <mergeCell ref="H15:J15"/>
    <mergeCell ref="C16:E16"/>
    <mergeCell ref="H16:J16"/>
    <mergeCell ref="C17:E17"/>
    <mergeCell ref="H17:J17"/>
    <mergeCell ref="C18:E18"/>
    <mergeCell ref="I1:K1"/>
    <mergeCell ref="B4:E4"/>
    <mergeCell ref="G4:J4"/>
    <mergeCell ref="C5:E5"/>
    <mergeCell ref="G5:G24"/>
    <mergeCell ref="H5:K5"/>
    <mergeCell ref="C6:E6"/>
    <mergeCell ref="H6:J6"/>
    <mergeCell ref="C7:E7"/>
    <mergeCell ref="H7:J7"/>
    <mergeCell ref="C8:E8"/>
    <mergeCell ref="H8:J8"/>
    <mergeCell ref="B9:B15"/>
    <mergeCell ref="C9:F9"/>
    <mergeCell ref="H9:J9"/>
    <mergeCell ref="C10:E10"/>
  </mergeCells>
  <phoneticPr fontId="2"/>
  <conditionalFormatting sqref="F5:F8 D15 F24:F28 F10:F22 K6:K29 I24 I1">
    <cfRule type="notContainsBlanks" dxfId="183" priority="2" stopIfTrue="1">
      <formula>LEN(TRIM(D1))&gt;0</formula>
    </cfRule>
  </conditionalFormatting>
  <dataValidations count="1">
    <dataValidation type="list" allowBlank="1" showInputMessage="1" showErrorMessage="1" errorTitle="入力規則違反" error="リストから選択してください" sqref="K6:K29 F5:F8 F10:F22 F24:F28" xr:uid="{00000000-0002-0000-1B00-000000000000}">
      <formula1>"有,無,非該当"</formula1>
    </dataValidation>
  </dataValidations>
  <printOptions horizontalCentered="1"/>
  <pageMargins left="0.43307086614173229" right="0.31496062992125984" top="0.55118110236220474" bottom="0.70866141732283472" header="0.27559055118110237" footer="0.23622047244094491"/>
  <pageSetup paperSize="9" scale="81" orientation="landscape" cellComments="asDisplayed"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3">
    <tabColor theme="3" tint="0.59999389629810485"/>
  </sheetPr>
  <dimension ref="A1:J29"/>
  <sheetViews>
    <sheetView view="pageBreakPreview" zoomScale="70" zoomScaleNormal="100" zoomScaleSheetLayoutView="70" workbookViewId="0">
      <selection activeCell="G30" sqref="G30:G31"/>
    </sheetView>
  </sheetViews>
  <sheetFormatPr defaultColWidth="8.09765625" defaultRowHeight="21" customHeight="1" x14ac:dyDescent="0.45"/>
  <cols>
    <col min="1" max="1" width="5.3984375" style="303" customWidth="1"/>
    <col min="2" max="2" width="10.19921875" style="303" customWidth="1"/>
    <col min="3" max="3" width="20.5" style="303" customWidth="1"/>
    <col min="4" max="4" width="30.8984375" style="303" customWidth="1"/>
    <col min="5" max="5" width="8.69921875" style="303" customWidth="1"/>
    <col min="6" max="6" width="10.59765625" style="303" customWidth="1"/>
    <col min="7" max="7" width="10.69921875" style="303" customWidth="1"/>
    <col min="8" max="8" width="33.19921875" style="303" customWidth="1"/>
    <col min="9" max="9" width="18.8984375" style="303" customWidth="1"/>
    <col min="10" max="16384" width="8.09765625" style="303"/>
  </cols>
  <sheetData>
    <row r="1" spans="1:10" ht="21" customHeight="1" x14ac:dyDescent="0.45">
      <c r="A1" s="303" t="s">
        <v>377</v>
      </c>
      <c r="D1" s="497"/>
      <c r="E1" s="497"/>
      <c r="F1" s="498"/>
      <c r="G1" s="1427" t="str">
        <f>IF(共通!$C$5&lt;&gt;"",共通!$C$5,"")</f>
        <v/>
      </c>
      <c r="H1" s="1428"/>
    </row>
    <row r="2" spans="1:10" s="306" customFormat="1" ht="21" customHeight="1" thickBot="1" x14ac:dyDescent="0.5">
      <c r="A2" s="881"/>
      <c r="B2" s="881"/>
      <c r="C2" s="881"/>
      <c r="D2" s="881"/>
      <c r="E2" s="881"/>
      <c r="F2" s="881"/>
      <c r="G2" s="881"/>
      <c r="H2" s="881"/>
      <c r="I2" s="881"/>
    </row>
    <row r="3" spans="1:10" s="78" customFormat="1" ht="21" customHeight="1" thickTop="1" x14ac:dyDescent="0.45">
      <c r="A3" s="1429" t="s">
        <v>378</v>
      </c>
      <c r="B3" s="1430"/>
      <c r="C3" s="1431"/>
      <c r="D3" s="1431"/>
      <c r="E3" s="1431"/>
      <c r="F3" s="1431"/>
      <c r="G3" s="1431"/>
      <c r="H3" s="1431"/>
      <c r="I3" s="1432"/>
    </row>
    <row r="4" spans="1:10" s="78" customFormat="1" ht="21" customHeight="1" x14ac:dyDescent="0.45">
      <c r="A4" s="1433" t="s">
        <v>1541</v>
      </c>
      <c r="B4" s="1434"/>
      <c r="C4" s="1435"/>
      <c r="D4" s="1435"/>
      <c r="E4" s="1435"/>
      <c r="F4" s="1435"/>
      <c r="G4" s="1435"/>
      <c r="H4" s="1435"/>
      <c r="I4" s="1436"/>
    </row>
    <row r="5" spans="1:10" s="78" customFormat="1" ht="21" customHeight="1" x14ac:dyDescent="0.45">
      <c r="A5" s="1433" t="s">
        <v>1542</v>
      </c>
      <c r="B5" s="1434"/>
      <c r="C5" s="1435"/>
      <c r="D5" s="1435"/>
      <c r="E5" s="1435"/>
      <c r="F5" s="1435"/>
      <c r="G5" s="1435"/>
      <c r="H5" s="1435"/>
      <c r="I5" s="1436"/>
    </row>
    <row r="6" spans="1:10" s="78" customFormat="1" ht="21" customHeight="1" x14ac:dyDescent="0.45">
      <c r="A6" s="718" t="s">
        <v>1543</v>
      </c>
      <c r="B6" s="719"/>
      <c r="C6" s="719"/>
      <c r="D6" s="719"/>
      <c r="E6" s="719"/>
      <c r="F6" s="719"/>
      <c r="G6" s="719"/>
      <c r="H6" s="719"/>
      <c r="I6" s="720"/>
    </row>
    <row r="7" spans="1:10" s="78" customFormat="1" ht="21" customHeight="1" thickBot="1" x14ac:dyDescent="0.5">
      <c r="A7" s="1437" t="s">
        <v>1544</v>
      </c>
      <c r="B7" s="1438"/>
      <c r="C7" s="1439"/>
      <c r="D7" s="1439"/>
      <c r="E7" s="1439"/>
      <c r="F7" s="1439"/>
      <c r="G7" s="1439"/>
      <c r="H7" s="1439"/>
      <c r="I7" s="1440"/>
    </row>
    <row r="8" spans="1:10" s="78" customFormat="1" ht="21" customHeight="1" thickTop="1" x14ac:dyDescent="0.45">
      <c r="C8" s="721"/>
      <c r="D8" s="721"/>
      <c r="E8" s="721"/>
      <c r="F8" s="721"/>
      <c r="G8" s="721"/>
      <c r="H8" s="721"/>
      <c r="I8" s="721"/>
    </row>
    <row r="9" spans="1:10" s="78" customFormat="1" ht="21" customHeight="1" x14ac:dyDescent="0.45">
      <c r="A9" s="78" t="s">
        <v>379</v>
      </c>
    </row>
    <row r="10" spans="1:10" s="78" customFormat="1" ht="21" customHeight="1" x14ac:dyDescent="0.45">
      <c r="A10" s="78" t="s">
        <v>380</v>
      </c>
      <c r="E10" s="722"/>
      <c r="F10" s="722"/>
      <c r="G10" s="722"/>
    </row>
    <row r="11" spans="1:10" s="78" customFormat="1" ht="21" customHeight="1" x14ac:dyDescent="0.45">
      <c r="B11" s="78" t="s">
        <v>1473</v>
      </c>
      <c r="C11" s="723" t="s">
        <v>904</v>
      </c>
      <c r="D11" s="163"/>
      <c r="E11" s="724" t="s">
        <v>381</v>
      </c>
      <c r="F11" s="874"/>
      <c r="G11" s="875"/>
      <c r="H11" s="163"/>
    </row>
    <row r="12" spans="1:10" s="78" customFormat="1" ht="21" customHeight="1" x14ac:dyDescent="0.45">
      <c r="B12" s="78" t="s">
        <v>1474</v>
      </c>
      <c r="C12" s="723" t="s">
        <v>904</v>
      </c>
      <c r="D12" s="163"/>
      <c r="E12" s="724" t="s">
        <v>381</v>
      </c>
      <c r="F12" s="874"/>
      <c r="G12" s="875"/>
      <c r="H12" s="163"/>
    </row>
    <row r="13" spans="1:10" customFormat="1" ht="4.95" customHeight="1" x14ac:dyDescent="0.45">
      <c r="A13" s="882"/>
      <c r="B13" s="882"/>
      <c r="C13" s="882"/>
      <c r="D13" s="882"/>
      <c r="E13" s="882"/>
      <c r="F13" s="882"/>
      <c r="G13" s="882"/>
      <c r="H13" s="882"/>
      <c r="I13" s="882"/>
    </row>
    <row r="14" spans="1:10" customFormat="1" ht="21" customHeight="1" x14ac:dyDescent="0.45">
      <c r="A14" s="882"/>
      <c r="B14" s="598" t="s">
        <v>1475</v>
      </c>
      <c r="C14" s="598"/>
      <c r="D14" s="598"/>
      <c r="E14" s="882"/>
      <c r="F14" s="882"/>
      <c r="G14" s="883"/>
      <c r="H14" s="598" t="s">
        <v>1476</v>
      </c>
      <c r="I14" s="882"/>
      <c r="J14" s="598"/>
    </row>
    <row r="15" spans="1:10" s="78" customFormat="1" ht="21" customHeight="1" x14ac:dyDescent="0.45">
      <c r="A15" s="78" t="s">
        <v>382</v>
      </c>
    </row>
    <row r="16" spans="1:10" s="78" customFormat="1" ht="21" customHeight="1" x14ac:dyDescent="0.45">
      <c r="B16" s="189" t="s">
        <v>993</v>
      </c>
      <c r="C16" s="725" t="s">
        <v>383</v>
      </c>
      <c r="D16" s="726"/>
      <c r="E16" s="726"/>
      <c r="F16" s="727"/>
      <c r="G16" s="163"/>
    </row>
    <row r="17" spans="1:10" s="78" customFormat="1" ht="21" customHeight="1" x14ac:dyDescent="0.45">
      <c r="B17" s="189" t="s">
        <v>995</v>
      </c>
      <c r="C17" s="725" t="s">
        <v>384</v>
      </c>
      <c r="D17" s="726"/>
      <c r="E17" s="726"/>
      <c r="F17" s="727"/>
      <c r="G17" s="163"/>
    </row>
    <row r="18" spans="1:10" s="78" customFormat="1" ht="21" customHeight="1" x14ac:dyDescent="0.45">
      <c r="B18" s="189" t="s">
        <v>1019</v>
      </c>
      <c r="C18" s="725" t="s">
        <v>385</v>
      </c>
      <c r="D18" s="726"/>
      <c r="E18" s="726"/>
      <c r="F18" s="727"/>
      <c r="G18" s="163"/>
    </row>
    <row r="19" spans="1:10" s="78" customFormat="1" ht="21" customHeight="1" x14ac:dyDescent="0.45">
      <c r="A19" s="78" t="s">
        <v>1477</v>
      </c>
      <c r="B19" s="189"/>
      <c r="C19" s="728"/>
      <c r="D19" s="728"/>
      <c r="E19" s="728"/>
      <c r="F19" s="728"/>
      <c r="G19" s="729"/>
    </row>
    <row r="20" spans="1:10" s="78" customFormat="1" ht="21" customHeight="1" x14ac:dyDescent="0.45">
      <c r="B20" s="189"/>
      <c r="C20" s="1419"/>
      <c r="D20" s="1420"/>
      <c r="E20" s="1420"/>
      <c r="F20" s="1420"/>
      <c r="G20" s="1420"/>
      <c r="H20" s="1421"/>
    </row>
    <row r="21" spans="1:10" s="78" customFormat="1" ht="21" customHeight="1" x14ac:dyDescent="0.45">
      <c r="B21" s="189"/>
      <c r="C21" s="1422"/>
      <c r="D21" s="1423"/>
      <c r="E21" s="1423"/>
      <c r="F21" s="1423"/>
      <c r="G21" s="1423"/>
      <c r="H21" s="1424"/>
    </row>
    <row r="22" spans="1:10" customFormat="1" ht="21" customHeight="1" x14ac:dyDescent="0.45">
      <c r="A22" s="882"/>
      <c r="B22" s="882"/>
      <c r="C22" s="882" t="s">
        <v>1478</v>
      </c>
      <c r="D22" s="882"/>
      <c r="E22" s="882"/>
      <c r="F22" s="882"/>
      <c r="G22" s="882"/>
      <c r="H22" s="882"/>
      <c r="I22" s="882"/>
    </row>
    <row r="23" spans="1:10" s="78" customFormat="1" ht="9" customHeight="1" x14ac:dyDescent="0.45">
      <c r="A23" s="882"/>
      <c r="B23" s="882"/>
      <c r="C23" s="882"/>
      <c r="D23" s="882"/>
      <c r="E23" s="882"/>
      <c r="F23" s="882"/>
      <c r="G23" s="882"/>
    </row>
    <row r="24" spans="1:10" s="78" customFormat="1" ht="21" customHeight="1" x14ac:dyDescent="0.45">
      <c r="A24" s="884" t="s">
        <v>1479</v>
      </c>
      <c r="B24" s="78" t="s">
        <v>1545</v>
      </c>
      <c r="G24" s="885"/>
      <c r="H24" s="78" t="s">
        <v>386</v>
      </c>
    </row>
    <row r="25" spans="1:10" s="78" customFormat="1" ht="6" customHeight="1" x14ac:dyDescent="0.45">
      <c r="A25" s="884"/>
      <c r="G25" s="886"/>
    </row>
    <row r="26" spans="1:10" s="78" customFormat="1" ht="21" customHeight="1" x14ac:dyDescent="0.45">
      <c r="A26" s="884"/>
      <c r="B26" s="78" t="s">
        <v>1546</v>
      </c>
      <c r="G26" s="1425"/>
      <c r="H26" s="1426"/>
    </row>
    <row r="27" spans="1:10" s="78" customFormat="1" ht="6" customHeight="1" x14ac:dyDescent="0.45">
      <c r="A27" s="884"/>
      <c r="G27" s="887"/>
    </row>
    <row r="28" spans="1:10" customFormat="1" ht="21" customHeight="1" x14ac:dyDescent="0.45">
      <c r="A28" s="882"/>
      <c r="B28" s="598" t="s">
        <v>1480</v>
      </c>
      <c r="C28" s="882"/>
      <c r="D28" s="882"/>
      <c r="E28" s="882"/>
      <c r="F28" s="882"/>
      <c r="G28" s="883"/>
      <c r="H28" s="598" t="s">
        <v>1481</v>
      </c>
      <c r="I28" s="882"/>
      <c r="J28" s="1"/>
    </row>
    <row r="29" spans="1:10" ht="21" customHeight="1" x14ac:dyDescent="0.45">
      <c r="A29" s="499"/>
      <c r="C29" s="306"/>
      <c r="D29" s="306"/>
      <c r="E29" s="306"/>
    </row>
  </sheetData>
  <protectedRanges>
    <protectedRange sqref="C29:E29" name="範囲1_4_1"/>
    <protectedRange sqref="G24:G28" name="範囲1_3_1_2"/>
  </protectedRanges>
  <mergeCells count="7">
    <mergeCell ref="C20:H21"/>
    <mergeCell ref="G26:H26"/>
    <mergeCell ref="G1:H1"/>
    <mergeCell ref="A3:I3"/>
    <mergeCell ref="A4:I4"/>
    <mergeCell ref="A5:I5"/>
    <mergeCell ref="A7:I7"/>
  </mergeCells>
  <phoneticPr fontId="2"/>
  <conditionalFormatting sqref="G1">
    <cfRule type="notContainsBlanks" dxfId="182" priority="11">
      <formula>LEN(TRIM(G1))&gt;0</formula>
    </cfRule>
  </conditionalFormatting>
  <conditionalFormatting sqref="G16:G19 G24:G27 D11:D12 H11:H12">
    <cfRule type="notContainsBlanks" dxfId="181" priority="8">
      <formula>LEN(TRIM(D11))&gt;0</formula>
    </cfRule>
  </conditionalFormatting>
  <conditionalFormatting sqref="G28">
    <cfRule type="expression" dxfId="180" priority="1">
      <formula>$G$28&lt;&gt;""</formula>
    </cfRule>
    <cfRule type="expression" dxfId="179" priority="5">
      <formula>$G$24="いいえ"</formula>
    </cfRule>
    <cfRule type="cellIs" dxfId="178" priority="7" operator="equal">
      <formula>"いいえ"</formula>
    </cfRule>
  </conditionalFormatting>
  <conditionalFormatting sqref="G26">
    <cfRule type="expression" dxfId="177" priority="6">
      <formula>$G$24="いいえ"</formula>
    </cfRule>
  </conditionalFormatting>
  <conditionalFormatting sqref="G14">
    <cfRule type="expression" dxfId="176" priority="4">
      <formula>$G$14&lt;&gt;""</formula>
    </cfRule>
  </conditionalFormatting>
  <conditionalFormatting sqref="C20">
    <cfRule type="expression" dxfId="175" priority="2">
      <formula>$G$18&lt;&gt;""</formula>
    </cfRule>
    <cfRule type="expression" dxfId="174" priority="3">
      <formula>$C$20:$H$21&lt;&gt;""</formula>
    </cfRule>
  </conditionalFormatting>
  <dataValidations count="3">
    <dataValidation type="list" operator="equal" allowBlank="1" showInputMessage="1" showErrorMessage="1" errorTitle="入力規則違反" error="リストから選択してください" sqref="H11:H13 D11:D14 G16:G18 G22" xr:uid="{00000000-0002-0000-1C00-000000000000}">
      <formula1>"○"</formula1>
    </dataValidation>
    <dataValidation type="list" allowBlank="1" showInputMessage="1" showErrorMessage="1" sqref="G28" xr:uid="{00000000-0002-0000-1C00-000001000000}">
      <formula1>"委託,顧問,その他"</formula1>
    </dataValidation>
    <dataValidation type="list" allowBlank="1" showInputMessage="1" showErrorMessage="1" sqref="G24 G14" xr:uid="{00000000-0002-0000-1C00-000002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89" orientation="landscape" cellComments="asDisplayed"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pageSetUpPr fitToPage="1"/>
  </sheetPr>
  <dimension ref="A1:I25"/>
  <sheetViews>
    <sheetView showGridLines="0" view="pageBreakPreview" zoomScale="85" zoomScaleNormal="85" zoomScaleSheetLayoutView="85" workbookViewId="0">
      <selection activeCell="D5" sqref="D5"/>
    </sheetView>
  </sheetViews>
  <sheetFormatPr defaultColWidth="8.09765625" defaultRowHeight="13.2" x14ac:dyDescent="0.45"/>
  <cols>
    <col min="1" max="1" width="3.69921875" style="35" customWidth="1"/>
    <col min="2" max="2" width="5.09765625" style="35" customWidth="1"/>
    <col min="3" max="3" width="43.69921875" style="36" customWidth="1"/>
    <col min="4" max="4" width="9.59765625" style="36" customWidth="1"/>
    <col min="5" max="5" width="5.09765625" style="35" customWidth="1"/>
    <col min="6" max="6" width="41.09765625" style="36" customWidth="1"/>
    <col min="7" max="7" width="9.59765625" style="36" customWidth="1"/>
    <col min="8" max="256" width="8.09765625" style="36"/>
    <col min="257" max="257" width="3.69921875" style="36" customWidth="1"/>
    <col min="258" max="258" width="5.09765625" style="36" customWidth="1"/>
    <col min="259" max="259" width="43.69921875" style="36" customWidth="1"/>
    <col min="260" max="260" width="9.59765625" style="36" customWidth="1"/>
    <col min="261" max="261" width="5.09765625" style="36" customWidth="1"/>
    <col min="262" max="262" width="41.09765625" style="36" customWidth="1"/>
    <col min="263" max="263" width="9.59765625" style="36" customWidth="1"/>
    <col min="264" max="512" width="8.09765625" style="36"/>
    <col min="513" max="513" width="3.69921875" style="36" customWidth="1"/>
    <col min="514" max="514" width="5.09765625" style="36" customWidth="1"/>
    <col min="515" max="515" width="43.69921875" style="36" customWidth="1"/>
    <col min="516" max="516" width="9.59765625" style="36" customWidth="1"/>
    <col min="517" max="517" width="5.09765625" style="36" customWidth="1"/>
    <col min="518" max="518" width="41.09765625" style="36" customWidth="1"/>
    <col min="519" max="519" width="9.59765625" style="36" customWidth="1"/>
    <col min="520" max="768" width="8.09765625" style="36"/>
    <col min="769" max="769" width="3.69921875" style="36" customWidth="1"/>
    <col min="770" max="770" width="5.09765625" style="36" customWidth="1"/>
    <col min="771" max="771" width="43.69921875" style="36" customWidth="1"/>
    <col min="772" max="772" width="9.59765625" style="36" customWidth="1"/>
    <col min="773" max="773" width="5.09765625" style="36" customWidth="1"/>
    <col min="774" max="774" width="41.09765625" style="36" customWidth="1"/>
    <col min="775" max="775" width="9.59765625" style="36" customWidth="1"/>
    <col min="776" max="1024" width="8.09765625" style="36"/>
    <col min="1025" max="1025" width="3.69921875" style="36" customWidth="1"/>
    <col min="1026" max="1026" width="5.09765625" style="36" customWidth="1"/>
    <col min="1027" max="1027" width="43.69921875" style="36" customWidth="1"/>
    <col min="1028" max="1028" width="9.59765625" style="36" customWidth="1"/>
    <col min="1029" max="1029" width="5.09765625" style="36" customWidth="1"/>
    <col min="1030" max="1030" width="41.09765625" style="36" customWidth="1"/>
    <col min="1031" max="1031" width="9.59765625" style="36" customWidth="1"/>
    <col min="1032" max="1280" width="8.09765625" style="36"/>
    <col min="1281" max="1281" width="3.69921875" style="36" customWidth="1"/>
    <col min="1282" max="1282" width="5.09765625" style="36" customWidth="1"/>
    <col min="1283" max="1283" width="43.69921875" style="36" customWidth="1"/>
    <col min="1284" max="1284" width="9.59765625" style="36" customWidth="1"/>
    <col min="1285" max="1285" width="5.09765625" style="36" customWidth="1"/>
    <col min="1286" max="1286" width="41.09765625" style="36" customWidth="1"/>
    <col min="1287" max="1287" width="9.59765625" style="36" customWidth="1"/>
    <col min="1288" max="1536" width="8.09765625" style="36"/>
    <col min="1537" max="1537" width="3.69921875" style="36" customWidth="1"/>
    <col min="1538" max="1538" width="5.09765625" style="36" customWidth="1"/>
    <col min="1539" max="1539" width="43.69921875" style="36" customWidth="1"/>
    <col min="1540" max="1540" width="9.59765625" style="36" customWidth="1"/>
    <col min="1541" max="1541" width="5.09765625" style="36" customWidth="1"/>
    <col min="1542" max="1542" width="41.09765625" style="36" customWidth="1"/>
    <col min="1543" max="1543" width="9.59765625" style="36" customWidth="1"/>
    <col min="1544" max="1792" width="8.09765625" style="36"/>
    <col min="1793" max="1793" width="3.69921875" style="36" customWidth="1"/>
    <col min="1794" max="1794" width="5.09765625" style="36" customWidth="1"/>
    <col min="1795" max="1795" width="43.69921875" style="36" customWidth="1"/>
    <col min="1796" max="1796" width="9.59765625" style="36" customWidth="1"/>
    <col min="1797" max="1797" width="5.09765625" style="36" customWidth="1"/>
    <col min="1798" max="1798" width="41.09765625" style="36" customWidth="1"/>
    <col min="1799" max="1799" width="9.59765625" style="36" customWidth="1"/>
    <col min="1800" max="2048" width="8.09765625" style="36"/>
    <col min="2049" max="2049" width="3.69921875" style="36" customWidth="1"/>
    <col min="2050" max="2050" width="5.09765625" style="36" customWidth="1"/>
    <col min="2051" max="2051" width="43.69921875" style="36" customWidth="1"/>
    <col min="2052" max="2052" width="9.59765625" style="36" customWidth="1"/>
    <col min="2053" max="2053" width="5.09765625" style="36" customWidth="1"/>
    <col min="2054" max="2054" width="41.09765625" style="36" customWidth="1"/>
    <col min="2055" max="2055" width="9.59765625" style="36" customWidth="1"/>
    <col min="2056" max="2304" width="8.09765625" style="36"/>
    <col min="2305" max="2305" width="3.69921875" style="36" customWidth="1"/>
    <col min="2306" max="2306" width="5.09765625" style="36" customWidth="1"/>
    <col min="2307" max="2307" width="43.69921875" style="36" customWidth="1"/>
    <col min="2308" max="2308" width="9.59765625" style="36" customWidth="1"/>
    <col min="2309" max="2309" width="5.09765625" style="36" customWidth="1"/>
    <col min="2310" max="2310" width="41.09765625" style="36" customWidth="1"/>
    <col min="2311" max="2311" width="9.59765625" style="36" customWidth="1"/>
    <col min="2312" max="2560" width="8.09765625" style="36"/>
    <col min="2561" max="2561" width="3.69921875" style="36" customWidth="1"/>
    <col min="2562" max="2562" width="5.09765625" style="36" customWidth="1"/>
    <col min="2563" max="2563" width="43.69921875" style="36" customWidth="1"/>
    <col min="2564" max="2564" width="9.59765625" style="36" customWidth="1"/>
    <col min="2565" max="2565" width="5.09765625" style="36" customWidth="1"/>
    <col min="2566" max="2566" width="41.09765625" style="36" customWidth="1"/>
    <col min="2567" max="2567" width="9.59765625" style="36" customWidth="1"/>
    <col min="2568" max="2816" width="8.09765625" style="36"/>
    <col min="2817" max="2817" width="3.69921875" style="36" customWidth="1"/>
    <col min="2818" max="2818" width="5.09765625" style="36" customWidth="1"/>
    <col min="2819" max="2819" width="43.69921875" style="36" customWidth="1"/>
    <col min="2820" max="2820" width="9.59765625" style="36" customWidth="1"/>
    <col min="2821" max="2821" width="5.09765625" style="36" customWidth="1"/>
    <col min="2822" max="2822" width="41.09765625" style="36" customWidth="1"/>
    <col min="2823" max="2823" width="9.59765625" style="36" customWidth="1"/>
    <col min="2824" max="3072" width="8.09765625" style="36"/>
    <col min="3073" max="3073" width="3.69921875" style="36" customWidth="1"/>
    <col min="3074" max="3074" width="5.09765625" style="36" customWidth="1"/>
    <col min="3075" max="3075" width="43.69921875" style="36" customWidth="1"/>
    <col min="3076" max="3076" width="9.59765625" style="36" customWidth="1"/>
    <col min="3077" max="3077" width="5.09765625" style="36" customWidth="1"/>
    <col min="3078" max="3078" width="41.09765625" style="36" customWidth="1"/>
    <col min="3079" max="3079" width="9.59765625" style="36" customWidth="1"/>
    <col min="3080" max="3328" width="8.09765625" style="36"/>
    <col min="3329" max="3329" width="3.69921875" style="36" customWidth="1"/>
    <col min="3330" max="3330" width="5.09765625" style="36" customWidth="1"/>
    <col min="3331" max="3331" width="43.69921875" style="36" customWidth="1"/>
    <col min="3332" max="3332" width="9.59765625" style="36" customWidth="1"/>
    <col min="3333" max="3333" width="5.09765625" style="36" customWidth="1"/>
    <col min="3334" max="3334" width="41.09765625" style="36" customWidth="1"/>
    <col min="3335" max="3335" width="9.59765625" style="36" customWidth="1"/>
    <col min="3336" max="3584" width="8.09765625" style="36"/>
    <col min="3585" max="3585" width="3.69921875" style="36" customWidth="1"/>
    <col min="3586" max="3586" width="5.09765625" style="36" customWidth="1"/>
    <col min="3587" max="3587" width="43.69921875" style="36" customWidth="1"/>
    <col min="3588" max="3588" width="9.59765625" style="36" customWidth="1"/>
    <col min="3589" max="3589" width="5.09765625" style="36" customWidth="1"/>
    <col min="3590" max="3590" width="41.09765625" style="36" customWidth="1"/>
    <col min="3591" max="3591" width="9.59765625" style="36" customWidth="1"/>
    <col min="3592" max="3840" width="8.09765625" style="36"/>
    <col min="3841" max="3841" width="3.69921875" style="36" customWidth="1"/>
    <col min="3842" max="3842" width="5.09765625" style="36" customWidth="1"/>
    <col min="3843" max="3843" width="43.69921875" style="36" customWidth="1"/>
    <col min="3844" max="3844" width="9.59765625" style="36" customWidth="1"/>
    <col min="3845" max="3845" width="5.09765625" style="36" customWidth="1"/>
    <col min="3846" max="3846" width="41.09765625" style="36" customWidth="1"/>
    <col min="3847" max="3847" width="9.59765625" style="36" customWidth="1"/>
    <col min="3848" max="4096" width="8.09765625" style="36"/>
    <col min="4097" max="4097" width="3.69921875" style="36" customWidth="1"/>
    <col min="4098" max="4098" width="5.09765625" style="36" customWidth="1"/>
    <col min="4099" max="4099" width="43.69921875" style="36" customWidth="1"/>
    <col min="4100" max="4100" width="9.59765625" style="36" customWidth="1"/>
    <col min="4101" max="4101" width="5.09765625" style="36" customWidth="1"/>
    <col min="4102" max="4102" width="41.09765625" style="36" customWidth="1"/>
    <col min="4103" max="4103" width="9.59765625" style="36" customWidth="1"/>
    <col min="4104" max="4352" width="8.09765625" style="36"/>
    <col min="4353" max="4353" width="3.69921875" style="36" customWidth="1"/>
    <col min="4354" max="4354" width="5.09765625" style="36" customWidth="1"/>
    <col min="4355" max="4355" width="43.69921875" style="36" customWidth="1"/>
    <col min="4356" max="4356" width="9.59765625" style="36" customWidth="1"/>
    <col min="4357" max="4357" width="5.09765625" style="36" customWidth="1"/>
    <col min="4358" max="4358" width="41.09765625" style="36" customWidth="1"/>
    <col min="4359" max="4359" width="9.59765625" style="36" customWidth="1"/>
    <col min="4360" max="4608" width="8.09765625" style="36"/>
    <col min="4609" max="4609" width="3.69921875" style="36" customWidth="1"/>
    <col min="4610" max="4610" width="5.09765625" style="36" customWidth="1"/>
    <col min="4611" max="4611" width="43.69921875" style="36" customWidth="1"/>
    <col min="4612" max="4612" width="9.59765625" style="36" customWidth="1"/>
    <col min="4613" max="4613" width="5.09765625" style="36" customWidth="1"/>
    <col min="4614" max="4614" width="41.09765625" style="36" customWidth="1"/>
    <col min="4615" max="4615" width="9.59765625" style="36" customWidth="1"/>
    <col min="4616" max="4864" width="8.09765625" style="36"/>
    <col min="4865" max="4865" width="3.69921875" style="36" customWidth="1"/>
    <col min="4866" max="4866" width="5.09765625" style="36" customWidth="1"/>
    <col min="4867" max="4867" width="43.69921875" style="36" customWidth="1"/>
    <col min="4868" max="4868" width="9.59765625" style="36" customWidth="1"/>
    <col min="4869" max="4869" width="5.09765625" style="36" customWidth="1"/>
    <col min="4870" max="4870" width="41.09765625" style="36" customWidth="1"/>
    <col min="4871" max="4871" width="9.59765625" style="36" customWidth="1"/>
    <col min="4872" max="5120" width="8.09765625" style="36"/>
    <col min="5121" max="5121" width="3.69921875" style="36" customWidth="1"/>
    <col min="5122" max="5122" width="5.09765625" style="36" customWidth="1"/>
    <col min="5123" max="5123" width="43.69921875" style="36" customWidth="1"/>
    <col min="5124" max="5124" width="9.59765625" style="36" customWidth="1"/>
    <col min="5125" max="5125" width="5.09765625" style="36" customWidth="1"/>
    <col min="5126" max="5126" width="41.09765625" style="36" customWidth="1"/>
    <col min="5127" max="5127" width="9.59765625" style="36" customWidth="1"/>
    <col min="5128" max="5376" width="8.09765625" style="36"/>
    <col min="5377" max="5377" width="3.69921875" style="36" customWidth="1"/>
    <col min="5378" max="5378" width="5.09765625" style="36" customWidth="1"/>
    <col min="5379" max="5379" width="43.69921875" style="36" customWidth="1"/>
    <col min="5380" max="5380" width="9.59765625" style="36" customWidth="1"/>
    <col min="5381" max="5381" width="5.09765625" style="36" customWidth="1"/>
    <col min="5382" max="5382" width="41.09765625" style="36" customWidth="1"/>
    <col min="5383" max="5383" width="9.59765625" style="36" customWidth="1"/>
    <col min="5384" max="5632" width="8.09765625" style="36"/>
    <col min="5633" max="5633" width="3.69921875" style="36" customWidth="1"/>
    <col min="5634" max="5634" width="5.09765625" style="36" customWidth="1"/>
    <col min="5635" max="5635" width="43.69921875" style="36" customWidth="1"/>
    <col min="5636" max="5636" width="9.59765625" style="36" customWidth="1"/>
    <col min="5637" max="5637" width="5.09765625" style="36" customWidth="1"/>
    <col min="5638" max="5638" width="41.09765625" style="36" customWidth="1"/>
    <col min="5639" max="5639" width="9.59765625" style="36" customWidth="1"/>
    <col min="5640" max="5888" width="8.09765625" style="36"/>
    <col min="5889" max="5889" width="3.69921875" style="36" customWidth="1"/>
    <col min="5890" max="5890" width="5.09765625" style="36" customWidth="1"/>
    <col min="5891" max="5891" width="43.69921875" style="36" customWidth="1"/>
    <col min="5892" max="5892" width="9.59765625" style="36" customWidth="1"/>
    <col min="5893" max="5893" width="5.09765625" style="36" customWidth="1"/>
    <col min="5894" max="5894" width="41.09765625" style="36" customWidth="1"/>
    <col min="5895" max="5895" width="9.59765625" style="36" customWidth="1"/>
    <col min="5896" max="6144" width="8.09765625" style="36"/>
    <col min="6145" max="6145" width="3.69921875" style="36" customWidth="1"/>
    <col min="6146" max="6146" width="5.09765625" style="36" customWidth="1"/>
    <col min="6147" max="6147" width="43.69921875" style="36" customWidth="1"/>
    <col min="6148" max="6148" width="9.59765625" style="36" customWidth="1"/>
    <col min="6149" max="6149" width="5.09765625" style="36" customWidth="1"/>
    <col min="6150" max="6150" width="41.09765625" style="36" customWidth="1"/>
    <col min="6151" max="6151" width="9.59765625" style="36" customWidth="1"/>
    <col min="6152" max="6400" width="8.09765625" style="36"/>
    <col min="6401" max="6401" width="3.69921875" style="36" customWidth="1"/>
    <col min="6402" max="6402" width="5.09765625" style="36" customWidth="1"/>
    <col min="6403" max="6403" width="43.69921875" style="36" customWidth="1"/>
    <col min="6404" max="6404" width="9.59765625" style="36" customWidth="1"/>
    <col min="6405" max="6405" width="5.09765625" style="36" customWidth="1"/>
    <col min="6406" max="6406" width="41.09765625" style="36" customWidth="1"/>
    <col min="6407" max="6407" width="9.59765625" style="36" customWidth="1"/>
    <col min="6408" max="6656" width="8.09765625" style="36"/>
    <col min="6657" max="6657" width="3.69921875" style="36" customWidth="1"/>
    <col min="6658" max="6658" width="5.09765625" style="36" customWidth="1"/>
    <col min="6659" max="6659" width="43.69921875" style="36" customWidth="1"/>
    <col min="6660" max="6660" width="9.59765625" style="36" customWidth="1"/>
    <col min="6661" max="6661" width="5.09765625" style="36" customWidth="1"/>
    <col min="6662" max="6662" width="41.09765625" style="36" customWidth="1"/>
    <col min="6663" max="6663" width="9.59765625" style="36" customWidth="1"/>
    <col min="6664" max="6912" width="8.09765625" style="36"/>
    <col min="6913" max="6913" width="3.69921875" style="36" customWidth="1"/>
    <col min="6914" max="6914" width="5.09765625" style="36" customWidth="1"/>
    <col min="6915" max="6915" width="43.69921875" style="36" customWidth="1"/>
    <col min="6916" max="6916" width="9.59765625" style="36" customWidth="1"/>
    <col min="6917" max="6917" width="5.09765625" style="36" customWidth="1"/>
    <col min="6918" max="6918" width="41.09765625" style="36" customWidth="1"/>
    <col min="6919" max="6919" width="9.59765625" style="36" customWidth="1"/>
    <col min="6920" max="7168" width="8.09765625" style="36"/>
    <col min="7169" max="7169" width="3.69921875" style="36" customWidth="1"/>
    <col min="7170" max="7170" width="5.09765625" style="36" customWidth="1"/>
    <col min="7171" max="7171" width="43.69921875" style="36" customWidth="1"/>
    <col min="7172" max="7172" width="9.59765625" style="36" customWidth="1"/>
    <col min="7173" max="7173" width="5.09765625" style="36" customWidth="1"/>
    <col min="7174" max="7174" width="41.09765625" style="36" customWidth="1"/>
    <col min="7175" max="7175" width="9.59765625" style="36" customWidth="1"/>
    <col min="7176" max="7424" width="8.09765625" style="36"/>
    <col min="7425" max="7425" width="3.69921875" style="36" customWidth="1"/>
    <col min="7426" max="7426" width="5.09765625" style="36" customWidth="1"/>
    <col min="7427" max="7427" width="43.69921875" style="36" customWidth="1"/>
    <col min="7428" max="7428" width="9.59765625" style="36" customWidth="1"/>
    <col min="7429" max="7429" width="5.09765625" style="36" customWidth="1"/>
    <col min="7430" max="7430" width="41.09765625" style="36" customWidth="1"/>
    <col min="7431" max="7431" width="9.59765625" style="36" customWidth="1"/>
    <col min="7432" max="7680" width="8.09765625" style="36"/>
    <col min="7681" max="7681" width="3.69921875" style="36" customWidth="1"/>
    <col min="7682" max="7682" width="5.09765625" style="36" customWidth="1"/>
    <col min="7683" max="7683" width="43.69921875" style="36" customWidth="1"/>
    <col min="7684" max="7684" width="9.59765625" style="36" customWidth="1"/>
    <col min="7685" max="7685" width="5.09765625" style="36" customWidth="1"/>
    <col min="7686" max="7686" width="41.09765625" style="36" customWidth="1"/>
    <col min="7687" max="7687" width="9.59765625" style="36" customWidth="1"/>
    <col min="7688" max="7936" width="8.09765625" style="36"/>
    <col min="7937" max="7937" width="3.69921875" style="36" customWidth="1"/>
    <col min="7938" max="7938" width="5.09765625" style="36" customWidth="1"/>
    <col min="7939" max="7939" width="43.69921875" style="36" customWidth="1"/>
    <col min="7940" max="7940" width="9.59765625" style="36" customWidth="1"/>
    <col min="7941" max="7941" width="5.09765625" style="36" customWidth="1"/>
    <col min="7942" max="7942" width="41.09765625" style="36" customWidth="1"/>
    <col min="7943" max="7943" width="9.59765625" style="36" customWidth="1"/>
    <col min="7944" max="8192" width="8.09765625" style="36"/>
    <col min="8193" max="8193" width="3.69921875" style="36" customWidth="1"/>
    <col min="8194" max="8194" width="5.09765625" style="36" customWidth="1"/>
    <col min="8195" max="8195" width="43.69921875" style="36" customWidth="1"/>
    <col min="8196" max="8196" width="9.59765625" style="36" customWidth="1"/>
    <col min="8197" max="8197" width="5.09765625" style="36" customWidth="1"/>
    <col min="8198" max="8198" width="41.09765625" style="36" customWidth="1"/>
    <col min="8199" max="8199" width="9.59765625" style="36" customWidth="1"/>
    <col min="8200" max="8448" width="8.09765625" style="36"/>
    <col min="8449" max="8449" width="3.69921875" style="36" customWidth="1"/>
    <col min="8450" max="8450" width="5.09765625" style="36" customWidth="1"/>
    <col min="8451" max="8451" width="43.69921875" style="36" customWidth="1"/>
    <col min="8452" max="8452" width="9.59765625" style="36" customWidth="1"/>
    <col min="8453" max="8453" width="5.09765625" style="36" customWidth="1"/>
    <col min="8454" max="8454" width="41.09765625" style="36" customWidth="1"/>
    <col min="8455" max="8455" width="9.59765625" style="36" customWidth="1"/>
    <col min="8456" max="8704" width="8.09765625" style="36"/>
    <col min="8705" max="8705" width="3.69921875" style="36" customWidth="1"/>
    <col min="8706" max="8706" width="5.09765625" style="36" customWidth="1"/>
    <col min="8707" max="8707" width="43.69921875" style="36" customWidth="1"/>
    <col min="8708" max="8708" width="9.59765625" style="36" customWidth="1"/>
    <col min="8709" max="8709" width="5.09765625" style="36" customWidth="1"/>
    <col min="8710" max="8710" width="41.09765625" style="36" customWidth="1"/>
    <col min="8711" max="8711" width="9.59765625" style="36" customWidth="1"/>
    <col min="8712" max="8960" width="8.09765625" style="36"/>
    <col min="8961" max="8961" width="3.69921875" style="36" customWidth="1"/>
    <col min="8962" max="8962" width="5.09765625" style="36" customWidth="1"/>
    <col min="8963" max="8963" width="43.69921875" style="36" customWidth="1"/>
    <col min="8964" max="8964" width="9.59765625" style="36" customWidth="1"/>
    <col min="8965" max="8965" width="5.09765625" style="36" customWidth="1"/>
    <col min="8966" max="8966" width="41.09765625" style="36" customWidth="1"/>
    <col min="8967" max="8967" width="9.59765625" style="36" customWidth="1"/>
    <col min="8968" max="9216" width="8.09765625" style="36"/>
    <col min="9217" max="9217" width="3.69921875" style="36" customWidth="1"/>
    <col min="9218" max="9218" width="5.09765625" style="36" customWidth="1"/>
    <col min="9219" max="9219" width="43.69921875" style="36" customWidth="1"/>
    <col min="9220" max="9220" width="9.59765625" style="36" customWidth="1"/>
    <col min="9221" max="9221" width="5.09765625" style="36" customWidth="1"/>
    <col min="9222" max="9222" width="41.09765625" style="36" customWidth="1"/>
    <col min="9223" max="9223" width="9.59765625" style="36" customWidth="1"/>
    <col min="9224" max="9472" width="8.09765625" style="36"/>
    <col min="9473" max="9473" width="3.69921875" style="36" customWidth="1"/>
    <col min="9474" max="9474" width="5.09765625" style="36" customWidth="1"/>
    <col min="9475" max="9475" width="43.69921875" style="36" customWidth="1"/>
    <col min="9476" max="9476" width="9.59765625" style="36" customWidth="1"/>
    <col min="9477" max="9477" width="5.09765625" style="36" customWidth="1"/>
    <col min="9478" max="9478" width="41.09765625" style="36" customWidth="1"/>
    <col min="9479" max="9479" width="9.59765625" style="36" customWidth="1"/>
    <col min="9480" max="9728" width="8.09765625" style="36"/>
    <col min="9729" max="9729" width="3.69921875" style="36" customWidth="1"/>
    <col min="9730" max="9730" width="5.09765625" style="36" customWidth="1"/>
    <col min="9731" max="9731" width="43.69921875" style="36" customWidth="1"/>
    <col min="9732" max="9732" width="9.59765625" style="36" customWidth="1"/>
    <col min="9733" max="9733" width="5.09765625" style="36" customWidth="1"/>
    <col min="9734" max="9734" width="41.09765625" style="36" customWidth="1"/>
    <col min="9735" max="9735" width="9.59765625" style="36" customWidth="1"/>
    <col min="9736" max="9984" width="8.09765625" style="36"/>
    <col min="9985" max="9985" width="3.69921875" style="36" customWidth="1"/>
    <col min="9986" max="9986" width="5.09765625" style="36" customWidth="1"/>
    <col min="9987" max="9987" width="43.69921875" style="36" customWidth="1"/>
    <col min="9988" max="9988" width="9.59765625" style="36" customWidth="1"/>
    <col min="9989" max="9989" width="5.09765625" style="36" customWidth="1"/>
    <col min="9990" max="9990" width="41.09765625" style="36" customWidth="1"/>
    <col min="9991" max="9991" width="9.59765625" style="36" customWidth="1"/>
    <col min="9992" max="10240" width="8.09765625" style="36"/>
    <col min="10241" max="10241" width="3.69921875" style="36" customWidth="1"/>
    <col min="10242" max="10242" width="5.09765625" style="36" customWidth="1"/>
    <col min="10243" max="10243" width="43.69921875" style="36" customWidth="1"/>
    <col min="10244" max="10244" width="9.59765625" style="36" customWidth="1"/>
    <col min="10245" max="10245" width="5.09765625" style="36" customWidth="1"/>
    <col min="10246" max="10246" width="41.09765625" style="36" customWidth="1"/>
    <col min="10247" max="10247" width="9.59765625" style="36" customWidth="1"/>
    <col min="10248" max="10496" width="8.09765625" style="36"/>
    <col min="10497" max="10497" width="3.69921875" style="36" customWidth="1"/>
    <col min="10498" max="10498" width="5.09765625" style="36" customWidth="1"/>
    <col min="10499" max="10499" width="43.69921875" style="36" customWidth="1"/>
    <col min="10500" max="10500" width="9.59765625" style="36" customWidth="1"/>
    <col min="10501" max="10501" width="5.09765625" style="36" customWidth="1"/>
    <col min="10502" max="10502" width="41.09765625" style="36" customWidth="1"/>
    <col min="10503" max="10503" width="9.59765625" style="36" customWidth="1"/>
    <col min="10504" max="10752" width="8.09765625" style="36"/>
    <col min="10753" max="10753" width="3.69921875" style="36" customWidth="1"/>
    <col min="10754" max="10754" width="5.09765625" style="36" customWidth="1"/>
    <col min="10755" max="10755" width="43.69921875" style="36" customWidth="1"/>
    <col min="10756" max="10756" width="9.59765625" style="36" customWidth="1"/>
    <col min="10757" max="10757" width="5.09765625" style="36" customWidth="1"/>
    <col min="10758" max="10758" width="41.09765625" style="36" customWidth="1"/>
    <col min="10759" max="10759" width="9.59765625" style="36" customWidth="1"/>
    <col min="10760" max="11008" width="8.09765625" style="36"/>
    <col min="11009" max="11009" width="3.69921875" style="36" customWidth="1"/>
    <col min="11010" max="11010" width="5.09765625" style="36" customWidth="1"/>
    <col min="11011" max="11011" width="43.69921875" style="36" customWidth="1"/>
    <col min="11012" max="11012" width="9.59765625" style="36" customWidth="1"/>
    <col min="11013" max="11013" width="5.09765625" style="36" customWidth="1"/>
    <col min="11014" max="11014" width="41.09765625" style="36" customWidth="1"/>
    <col min="11015" max="11015" width="9.59765625" style="36" customWidth="1"/>
    <col min="11016" max="11264" width="8.09765625" style="36"/>
    <col min="11265" max="11265" width="3.69921875" style="36" customWidth="1"/>
    <col min="11266" max="11266" width="5.09765625" style="36" customWidth="1"/>
    <col min="11267" max="11267" width="43.69921875" style="36" customWidth="1"/>
    <col min="11268" max="11268" width="9.59765625" style="36" customWidth="1"/>
    <col min="11269" max="11269" width="5.09765625" style="36" customWidth="1"/>
    <col min="11270" max="11270" width="41.09765625" style="36" customWidth="1"/>
    <col min="11271" max="11271" width="9.59765625" style="36" customWidth="1"/>
    <col min="11272" max="11520" width="8.09765625" style="36"/>
    <col min="11521" max="11521" width="3.69921875" style="36" customWidth="1"/>
    <col min="11522" max="11522" width="5.09765625" style="36" customWidth="1"/>
    <col min="11523" max="11523" width="43.69921875" style="36" customWidth="1"/>
    <col min="11524" max="11524" width="9.59765625" style="36" customWidth="1"/>
    <col min="11525" max="11525" width="5.09765625" style="36" customWidth="1"/>
    <col min="11526" max="11526" width="41.09765625" style="36" customWidth="1"/>
    <col min="11527" max="11527" width="9.59765625" style="36" customWidth="1"/>
    <col min="11528" max="11776" width="8.09765625" style="36"/>
    <col min="11777" max="11777" width="3.69921875" style="36" customWidth="1"/>
    <col min="11778" max="11778" width="5.09765625" style="36" customWidth="1"/>
    <col min="11779" max="11779" width="43.69921875" style="36" customWidth="1"/>
    <col min="11780" max="11780" width="9.59765625" style="36" customWidth="1"/>
    <col min="11781" max="11781" width="5.09765625" style="36" customWidth="1"/>
    <col min="11782" max="11782" width="41.09765625" style="36" customWidth="1"/>
    <col min="11783" max="11783" width="9.59765625" style="36" customWidth="1"/>
    <col min="11784" max="12032" width="8.09765625" style="36"/>
    <col min="12033" max="12033" width="3.69921875" style="36" customWidth="1"/>
    <col min="12034" max="12034" width="5.09765625" style="36" customWidth="1"/>
    <col min="12035" max="12035" width="43.69921875" style="36" customWidth="1"/>
    <col min="12036" max="12036" width="9.59765625" style="36" customWidth="1"/>
    <col min="12037" max="12037" width="5.09765625" style="36" customWidth="1"/>
    <col min="12038" max="12038" width="41.09765625" style="36" customWidth="1"/>
    <col min="12039" max="12039" width="9.59765625" style="36" customWidth="1"/>
    <col min="12040" max="12288" width="8.09765625" style="36"/>
    <col min="12289" max="12289" width="3.69921875" style="36" customWidth="1"/>
    <col min="12290" max="12290" width="5.09765625" style="36" customWidth="1"/>
    <col min="12291" max="12291" width="43.69921875" style="36" customWidth="1"/>
    <col min="12292" max="12292" width="9.59765625" style="36" customWidth="1"/>
    <col min="12293" max="12293" width="5.09765625" style="36" customWidth="1"/>
    <col min="12294" max="12294" width="41.09765625" style="36" customWidth="1"/>
    <col min="12295" max="12295" width="9.59765625" style="36" customWidth="1"/>
    <col min="12296" max="12544" width="8.09765625" style="36"/>
    <col min="12545" max="12545" width="3.69921875" style="36" customWidth="1"/>
    <col min="12546" max="12546" width="5.09765625" style="36" customWidth="1"/>
    <col min="12547" max="12547" width="43.69921875" style="36" customWidth="1"/>
    <col min="12548" max="12548" width="9.59765625" style="36" customWidth="1"/>
    <col min="12549" max="12549" width="5.09765625" style="36" customWidth="1"/>
    <col min="12550" max="12550" width="41.09765625" style="36" customWidth="1"/>
    <col min="12551" max="12551" width="9.59765625" style="36" customWidth="1"/>
    <col min="12552" max="12800" width="8.09765625" style="36"/>
    <col min="12801" max="12801" width="3.69921875" style="36" customWidth="1"/>
    <col min="12802" max="12802" width="5.09765625" style="36" customWidth="1"/>
    <col min="12803" max="12803" width="43.69921875" style="36" customWidth="1"/>
    <col min="12804" max="12804" width="9.59765625" style="36" customWidth="1"/>
    <col min="12805" max="12805" width="5.09765625" style="36" customWidth="1"/>
    <col min="12806" max="12806" width="41.09765625" style="36" customWidth="1"/>
    <col min="12807" max="12807" width="9.59765625" style="36" customWidth="1"/>
    <col min="12808" max="13056" width="8.09765625" style="36"/>
    <col min="13057" max="13057" width="3.69921875" style="36" customWidth="1"/>
    <col min="13058" max="13058" width="5.09765625" style="36" customWidth="1"/>
    <col min="13059" max="13059" width="43.69921875" style="36" customWidth="1"/>
    <col min="13060" max="13060" width="9.59765625" style="36" customWidth="1"/>
    <col min="13061" max="13061" width="5.09765625" style="36" customWidth="1"/>
    <col min="13062" max="13062" width="41.09765625" style="36" customWidth="1"/>
    <col min="13063" max="13063" width="9.59765625" style="36" customWidth="1"/>
    <col min="13064" max="13312" width="8.09765625" style="36"/>
    <col min="13313" max="13313" width="3.69921875" style="36" customWidth="1"/>
    <col min="13314" max="13314" width="5.09765625" style="36" customWidth="1"/>
    <col min="13315" max="13315" width="43.69921875" style="36" customWidth="1"/>
    <col min="13316" max="13316" width="9.59765625" style="36" customWidth="1"/>
    <col min="13317" max="13317" width="5.09765625" style="36" customWidth="1"/>
    <col min="13318" max="13318" width="41.09765625" style="36" customWidth="1"/>
    <col min="13319" max="13319" width="9.59765625" style="36" customWidth="1"/>
    <col min="13320" max="13568" width="8.09765625" style="36"/>
    <col min="13569" max="13569" width="3.69921875" style="36" customWidth="1"/>
    <col min="13570" max="13570" width="5.09765625" style="36" customWidth="1"/>
    <col min="13571" max="13571" width="43.69921875" style="36" customWidth="1"/>
    <col min="13572" max="13572" width="9.59765625" style="36" customWidth="1"/>
    <col min="13573" max="13573" width="5.09765625" style="36" customWidth="1"/>
    <col min="13574" max="13574" width="41.09765625" style="36" customWidth="1"/>
    <col min="13575" max="13575" width="9.59765625" style="36" customWidth="1"/>
    <col min="13576" max="13824" width="8.09765625" style="36"/>
    <col min="13825" max="13825" width="3.69921875" style="36" customWidth="1"/>
    <col min="13826" max="13826" width="5.09765625" style="36" customWidth="1"/>
    <col min="13827" max="13827" width="43.69921875" style="36" customWidth="1"/>
    <col min="13828" max="13828" width="9.59765625" style="36" customWidth="1"/>
    <col min="13829" max="13829" width="5.09765625" style="36" customWidth="1"/>
    <col min="13830" max="13830" width="41.09765625" style="36" customWidth="1"/>
    <col min="13831" max="13831" width="9.59765625" style="36" customWidth="1"/>
    <col min="13832" max="14080" width="8.09765625" style="36"/>
    <col min="14081" max="14081" width="3.69921875" style="36" customWidth="1"/>
    <col min="14082" max="14082" width="5.09765625" style="36" customWidth="1"/>
    <col min="14083" max="14083" width="43.69921875" style="36" customWidth="1"/>
    <col min="14084" max="14084" width="9.59765625" style="36" customWidth="1"/>
    <col min="14085" max="14085" width="5.09765625" style="36" customWidth="1"/>
    <col min="14086" max="14086" width="41.09765625" style="36" customWidth="1"/>
    <col min="14087" max="14087" width="9.59765625" style="36" customWidth="1"/>
    <col min="14088" max="14336" width="8.09765625" style="36"/>
    <col min="14337" max="14337" width="3.69921875" style="36" customWidth="1"/>
    <col min="14338" max="14338" width="5.09765625" style="36" customWidth="1"/>
    <col min="14339" max="14339" width="43.69921875" style="36" customWidth="1"/>
    <col min="14340" max="14340" width="9.59765625" style="36" customWidth="1"/>
    <col min="14341" max="14341" width="5.09765625" style="36" customWidth="1"/>
    <col min="14342" max="14342" width="41.09765625" style="36" customWidth="1"/>
    <col min="14343" max="14343" width="9.59765625" style="36" customWidth="1"/>
    <col min="14344" max="14592" width="8.09765625" style="36"/>
    <col min="14593" max="14593" width="3.69921875" style="36" customWidth="1"/>
    <col min="14594" max="14594" width="5.09765625" style="36" customWidth="1"/>
    <col min="14595" max="14595" width="43.69921875" style="36" customWidth="1"/>
    <col min="14596" max="14596" width="9.59765625" style="36" customWidth="1"/>
    <col min="14597" max="14597" width="5.09765625" style="36" customWidth="1"/>
    <col min="14598" max="14598" width="41.09765625" style="36" customWidth="1"/>
    <col min="14599" max="14599" width="9.59765625" style="36" customWidth="1"/>
    <col min="14600" max="14848" width="8.09765625" style="36"/>
    <col min="14849" max="14849" width="3.69921875" style="36" customWidth="1"/>
    <col min="14850" max="14850" width="5.09765625" style="36" customWidth="1"/>
    <col min="14851" max="14851" width="43.69921875" style="36" customWidth="1"/>
    <col min="14852" max="14852" width="9.59765625" style="36" customWidth="1"/>
    <col min="14853" max="14853" width="5.09765625" style="36" customWidth="1"/>
    <col min="14854" max="14854" width="41.09765625" style="36" customWidth="1"/>
    <col min="14855" max="14855" width="9.59765625" style="36" customWidth="1"/>
    <col min="14856" max="15104" width="8.09765625" style="36"/>
    <col min="15105" max="15105" width="3.69921875" style="36" customWidth="1"/>
    <col min="15106" max="15106" width="5.09765625" style="36" customWidth="1"/>
    <col min="15107" max="15107" width="43.69921875" style="36" customWidth="1"/>
    <col min="15108" max="15108" width="9.59765625" style="36" customWidth="1"/>
    <col min="15109" max="15109" width="5.09765625" style="36" customWidth="1"/>
    <col min="15110" max="15110" width="41.09765625" style="36" customWidth="1"/>
    <col min="15111" max="15111" width="9.59765625" style="36" customWidth="1"/>
    <col min="15112" max="15360" width="8.09765625" style="36"/>
    <col min="15361" max="15361" width="3.69921875" style="36" customWidth="1"/>
    <col min="15362" max="15362" width="5.09765625" style="36" customWidth="1"/>
    <col min="15363" max="15363" width="43.69921875" style="36" customWidth="1"/>
    <col min="15364" max="15364" width="9.59765625" style="36" customWidth="1"/>
    <col min="15365" max="15365" width="5.09765625" style="36" customWidth="1"/>
    <col min="15366" max="15366" width="41.09765625" style="36" customWidth="1"/>
    <col min="15367" max="15367" width="9.59765625" style="36" customWidth="1"/>
    <col min="15368" max="15616" width="8.09765625" style="36"/>
    <col min="15617" max="15617" width="3.69921875" style="36" customWidth="1"/>
    <col min="15618" max="15618" width="5.09765625" style="36" customWidth="1"/>
    <col min="15619" max="15619" width="43.69921875" style="36" customWidth="1"/>
    <col min="15620" max="15620" width="9.59765625" style="36" customWidth="1"/>
    <col min="15621" max="15621" width="5.09765625" style="36" customWidth="1"/>
    <col min="15622" max="15622" width="41.09765625" style="36" customWidth="1"/>
    <col min="15623" max="15623" width="9.59765625" style="36" customWidth="1"/>
    <col min="15624" max="15872" width="8.09765625" style="36"/>
    <col min="15873" max="15873" width="3.69921875" style="36" customWidth="1"/>
    <col min="15874" max="15874" width="5.09765625" style="36" customWidth="1"/>
    <col min="15875" max="15875" width="43.69921875" style="36" customWidth="1"/>
    <col min="15876" max="15876" width="9.59765625" style="36" customWidth="1"/>
    <col min="15877" max="15877" width="5.09765625" style="36" customWidth="1"/>
    <col min="15878" max="15878" width="41.09765625" style="36" customWidth="1"/>
    <col min="15879" max="15879" width="9.59765625" style="36" customWidth="1"/>
    <col min="15880" max="16128" width="8.09765625" style="36"/>
    <col min="16129" max="16129" width="3.69921875" style="36" customWidth="1"/>
    <col min="16130" max="16130" width="5.09765625" style="36" customWidth="1"/>
    <col min="16131" max="16131" width="43.69921875" style="36" customWidth="1"/>
    <col min="16132" max="16132" width="9.59765625" style="36" customWidth="1"/>
    <col min="16133" max="16133" width="5.09765625" style="36" customWidth="1"/>
    <col min="16134" max="16134" width="41.09765625" style="36" customWidth="1"/>
    <col min="16135" max="16135" width="9.59765625" style="36" customWidth="1"/>
    <col min="16136" max="16384" width="8.09765625" style="36"/>
  </cols>
  <sheetData>
    <row r="1" spans="1:8" ht="25.2" customHeight="1" x14ac:dyDescent="0.45">
      <c r="A1" s="290" t="s">
        <v>854</v>
      </c>
      <c r="D1" s="37" t="s">
        <v>0</v>
      </c>
      <c r="E1" s="38"/>
      <c r="F1" s="967" t="str">
        <f>IF(共通!$C$5&lt;&gt;"",共通!$C$5,"")</f>
        <v/>
      </c>
      <c r="G1" s="967"/>
    </row>
    <row r="2" spans="1:8" ht="25.2" customHeight="1" x14ac:dyDescent="0.45">
      <c r="A2" s="39" t="s">
        <v>25</v>
      </c>
      <c r="B2" s="39"/>
      <c r="C2" s="39"/>
      <c r="F2" s="40"/>
    </row>
    <row r="3" spans="1:8" ht="25.2" customHeight="1" x14ac:dyDescent="0.45">
      <c r="A3" s="2"/>
      <c r="B3" s="41"/>
      <c r="C3" s="39"/>
      <c r="D3" s="42"/>
      <c r="F3" s="40"/>
      <c r="G3" s="37" t="s">
        <v>26</v>
      </c>
    </row>
    <row r="4" spans="1:8" ht="25.2" customHeight="1" x14ac:dyDescent="0.45">
      <c r="A4" s="22" t="s">
        <v>27</v>
      </c>
      <c r="B4" s="43"/>
      <c r="C4" s="13" t="s">
        <v>1</v>
      </c>
      <c r="D4" s="13" t="s">
        <v>28</v>
      </c>
      <c r="E4" s="13"/>
      <c r="F4" s="13" t="s">
        <v>1</v>
      </c>
      <c r="G4" s="13" t="s">
        <v>28</v>
      </c>
      <c r="H4" s="44"/>
    </row>
    <row r="5" spans="1:8" ht="25.2" customHeight="1" x14ac:dyDescent="0.45">
      <c r="A5" s="45"/>
      <c r="B5" s="13">
        <v>1</v>
      </c>
      <c r="C5" s="46" t="s">
        <v>29</v>
      </c>
      <c r="D5" s="47"/>
      <c r="E5" s="48">
        <v>17</v>
      </c>
      <c r="F5" s="521" t="s">
        <v>32</v>
      </c>
      <c r="G5" s="47"/>
      <c r="H5" s="44"/>
    </row>
    <row r="6" spans="1:8" ht="25.2" customHeight="1" x14ac:dyDescent="0.45">
      <c r="A6" s="49"/>
      <c r="B6" s="50">
        <v>2</v>
      </c>
      <c r="C6" s="51" t="s">
        <v>31</v>
      </c>
      <c r="D6" s="47"/>
      <c r="E6" s="48">
        <v>18</v>
      </c>
      <c r="F6" s="521" t="s">
        <v>35</v>
      </c>
      <c r="G6" s="47"/>
      <c r="H6" s="44"/>
    </row>
    <row r="7" spans="1:8" ht="25.2" customHeight="1" x14ac:dyDescent="0.45">
      <c r="A7" s="49" t="s">
        <v>33</v>
      </c>
      <c r="B7" s="13">
        <v>3</v>
      </c>
      <c r="C7" s="46" t="s">
        <v>34</v>
      </c>
      <c r="D7" s="47"/>
      <c r="E7" s="48">
        <v>19</v>
      </c>
      <c r="F7" s="521" t="s">
        <v>37</v>
      </c>
      <c r="G7" s="47"/>
      <c r="H7" s="44"/>
    </row>
    <row r="8" spans="1:8" ht="25.2" customHeight="1" x14ac:dyDescent="0.45">
      <c r="A8" s="49"/>
      <c r="B8" s="50">
        <v>4</v>
      </c>
      <c r="C8" s="46" t="s">
        <v>36</v>
      </c>
      <c r="D8" s="47"/>
      <c r="E8" s="48">
        <v>20</v>
      </c>
      <c r="F8" s="521" t="s">
        <v>39</v>
      </c>
      <c r="G8" s="47"/>
      <c r="H8" s="44"/>
    </row>
    <row r="9" spans="1:8" ht="25.2" customHeight="1" x14ac:dyDescent="0.45">
      <c r="A9" s="49"/>
      <c r="B9" s="13">
        <v>5</v>
      </c>
      <c r="C9" s="46" t="s">
        <v>38</v>
      </c>
      <c r="D9" s="47"/>
      <c r="E9" s="48">
        <v>21</v>
      </c>
      <c r="F9" s="521" t="s">
        <v>42</v>
      </c>
      <c r="G9" s="47"/>
      <c r="H9" s="44"/>
    </row>
    <row r="10" spans="1:8" ht="25.2" customHeight="1" x14ac:dyDescent="0.45">
      <c r="A10" s="49" t="s">
        <v>40</v>
      </c>
      <c r="B10" s="50">
        <v>6</v>
      </c>
      <c r="C10" s="46" t="s">
        <v>41</v>
      </c>
      <c r="D10" s="47"/>
      <c r="E10" s="48">
        <v>22</v>
      </c>
      <c r="F10" s="521" t="s">
        <v>44</v>
      </c>
      <c r="G10" s="47"/>
      <c r="H10" s="44"/>
    </row>
    <row r="11" spans="1:8" ht="25.2" customHeight="1" x14ac:dyDescent="0.45">
      <c r="A11" s="49"/>
      <c r="B11" s="13">
        <v>7</v>
      </c>
      <c r="C11" s="46" t="s">
        <v>43</v>
      </c>
      <c r="D11" s="388"/>
      <c r="E11" s="48">
        <v>23</v>
      </c>
      <c r="F11" s="521" t="s">
        <v>46</v>
      </c>
      <c r="G11" s="47"/>
      <c r="H11" s="44"/>
    </row>
    <row r="12" spans="1:8" ht="25.2" customHeight="1" x14ac:dyDescent="0.45">
      <c r="A12" s="49"/>
      <c r="B12" s="50">
        <v>8</v>
      </c>
      <c r="C12" s="46" t="s">
        <v>45</v>
      </c>
      <c r="D12" s="47"/>
      <c r="E12" s="48">
        <v>24</v>
      </c>
      <c r="F12" s="521" t="s">
        <v>49</v>
      </c>
      <c r="G12" s="47"/>
      <c r="H12" s="44"/>
    </row>
    <row r="13" spans="1:8" ht="25.2" customHeight="1" x14ac:dyDescent="0.45">
      <c r="A13" s="49" t="s">
        <v>47</v>
      </c>
      <c r="B13" s="13">
        <v>9</v>
      </c>
      <c r="C13" s="46" t="s">
        <v>48</v>
      </c>
      <c r="D13" s="47"/>
      <c r="E13" s="48">
        <v>25</v>
      </c>
      <c r="F13" s="51" t="s">
        <v>51</v>
      </c>
      <c r="G13" s="47"/>
      <c r="H13" s="44"/>
    </row>
    <row r="14" spans="1:8" ht="25.2" customHeight="1" x14ac:dyDescent="0.45">
      <c r="A14" s="49"/>
      <c r="B14" s="50">
        <v>10</v>
      </c>
      <c r="C14" s="46" t="s">
        <v>50</v>
      </c>
      <c r="D14" s="47"/>
      <c r="E14" s="48">
        <v>26</v>
      </c>
      <c r="F14" s="521" t="s">
        <v>53</v>
      </c>
      <c r="G14" s="47"/>
      <c r="H14" s="44"/>
    </row>
    <row r="15" spans="1:8" ht="25.2" customHeight="1" x14ac:dyDescent="0.45">
      <c r="A15" s="49"/>
      <c r="B15" s="13">
        <v>11</v>
      </c>
      <c r="C15" s="46" t="s">
        <v>52</v>
      </c>
      <c r="D15" s="47"/>
      <c r="E15" s="48">
        <v>27</v>
      </c>
      <c r="F15" s="52" t="s">
        <v>56</v>
      </c>
      <c r="G15" s="47"/>
      <c r="H15" s="44"/>
    </row>
    <row r="16" spans="1:8" ht="25.2" customHeight="1" x14ac:dyDescent="0.45">
      <c r="A16" s="49" t="s">
        <v>54</v>
      </c>
      <c r="B16" s="50">
        <v>12</v>
      </c>
      <c r="C16" s="46" t="s">
        <v>55</v>
      </c>
      <c r="D16" s="47"/>
      <c r="E16" s="48">
        <v>28</v>
      </c>
      <c r="F16" s="53" t="s">
        <v>874</v>
      </c>
      <c r="G16" s="47"/>
      <c r="H16" s="44"/>
    </row>
    <row r="17" spans="1:9" ht="25.2" customHeight="1" x14ac:dyDescent="0.45">
      <c r="A17" s="49"/>
      <c r="B17" s="13">
        <v>13</v>
      </c>
      <c r="C17" s="46" t="s">
        <v>57</v>
      </c>
      <c r="D17" s="47"/>
      <c r="E17" s="48">
        <v>29</v>
      </c>
      <c r="F17" s="53" t="s">
        <v>58</v>
      </c>
      <c r="G17" s="47"/>
      <c r="H17" s="44"/>
    </row>
    <row r="18" spans="1:9" ht="25.2" customHeight="1" x14ac:dyDescent="0.45">
      <c r="A18" s="49"/>
      <c r="B18" s="50">
        <v>14</v>
      </c>
      <c r="C18" s="46" t="s">
        <v>59</v>
      </c>
      <c r="D18" s="47"/>
      <c r="E18" s="48">
        <v>30</v>
      </c>
      <c r="F18" s="54" t="s">
        <v>60</v>
      </c>
      <c r="G18" s="47"/>
      <c r="H18" s="44"/>
    </row>
    <row r="19" spans="1:9" ht="25.2" customHeight="1" x14ac:dyDescent="0.45">
      <c r="A19" s="49"/>
      <c r="B19" s="48">
        <v>15</v>
      </c>
      <c r="C19" s="521" t="s">
        <v>61</v>
      </c>
      <c r="D19" s="47"/>
      <c r="E19" s="48">
        <v>31</v>
      </c>
      <c r="F19" s="56" t="s">
        <v>62</v>
      </c>
      <c r="G19" s="47"/>
      <c r="H19" s="44"/>
    </row>
    <row r="20" spans="1:9" ht="25.2" customHeight="1" x14ac:dyDescent="0.45">
      <c r="A20" s="55"/>
      <c r="B20" s="522">
        <v>16</v>
      </c>
      <c r="C20" s="519" t="s">
        <v>30</v>
      </c>
      <c r="D20" s="47"/>
      <c r="E20" s="522"/>
      <c r="F20" s="523"/>
      <c r="G20" s="524"/>
      <c r="H20" s="44"/>
    </row>
    <row r="21" spans="1:9" x14ac:dyDescent="0.45">
      <c r="I21" s="305"/>
    </row>
    <row r="22" spans="1:9" x14ac:dyDescent="0.45">
      <c r="I22" s="305"/>
    </row>
    <row r="25" spans="1:9" ht="25.5" customHeight="1" x14ac:dyDescent="0.45"/>
  </sheetData>
  <sheetProtection algorithmName="SHA-512" hashValue="rTZh2k2yLABpnr++MLUcGm1cRRWe8vYb0+6EaS0+t11fU0XCbHhjKJn7XbunBewfiVIxxEuoO+mSEMtuypD5vw==" saltValue="CGpakzPo97/qxstxBt0J7w==" spinCount="100000" sheet="1" objects="1" scenarios="1" selectLockedCells="1"/>
  <mergeCells count="1">
    <mergeCell ref="F1:G1"/>
  </mergeCells>
  <phoneticPr fontId="2"/>
  <conditionalFormatting sqref="F1 G5:G20 D5:D18">
    <cfRule type="notContainsBlanks" dxfId="494" priority="3" stopIfTrue="1">
      <formula>LEN(TRIM(D1))&gt;0</formula>
    </cfRule>
  </conditionalFormatting>
  <conditionalFormatting sqref="D19">
    <cfRule type="notContainsBlanks" dxfId="493" priority="2" stopIfTrue="1">
      <formula>LEN(TRIM(D19))&gt;0</formula>
    </cfRule>
  </conditionalFormatting>
  <conditionalFormatting sqref="D20">
    <cfRule type="notContainsBlanks" dxfId="492" priority="1" stopIfTrue="1">
      <formula>LEN(TRIM(D20))&gt;0</formula>
    </cfRule>
  </conditionalFormatting>
  <dataValidations count="2">
    <dataValidation type="list" allowBlank="1" showErrorMessage="1" errorTitle="入力規則違反" error="リストから選択してください" sqref="D5:D20 JC5:JC20 SY5:SY20 ACU5:ACU20 AMQ5:AMQ20 AWM5:AWM20 BGI5:BGI20 BQE5:BQE20 CAA5:CAA20 CJW5:CJW20 CTS5:CTS20 DDO5:DDO20 DNK5:DNK20 DXG5:DXG20 EHC5:EHC20 EQY5:EQY20 FAU5:FAU20 FKQ5:FKQ20 FUM5:FUM20 GEI5:GEI20 GOE5:GOE20 GYA5:GYA20 HHW5:HHW20 HRS5:HRS20 IBO5:IBO20 ILK5:ILK20 IVG5:IVG20 JFC5:JFC20 JOY5:JOY20 JYU5:JYU20 KIQ5:KIQ20 KSM5:KSM20 LCI5:LCI20 LME5:LME20 LWA5:LWA20 MFW5:MFW20 MPS5:MPS20 MZO5:MZO20 NJK5:NJK20 NTG5:NTG20 ODC5:ODC20 OMY5:OMY20 OWU5:OWU20 PGQ5:PGQ20 PQM5:PQM20 QAI5:QAI20 QKE5:QKE20 QUA5:QUA20 RDW5:RDW20 RNS5:RNS20 RXO5:RXO20 SHK5:SHK20 SRG5:SRG20 TBC5:TBC20 TKY5:TKY20 TUU5:TUU20 UEQ5:UEQ20 UOM5:UOM20 UYI5:UYI20 VIE5:VIE20 VSA5:VSA20 WBW5:WBW20 WLS5:WLS20 WVO5:WVO20 G65542:G65556 JC65542:JC65556 SY65542:SY65556 ACU65542:ACU65556 AMQ65542:AMQ65556 AWM65542:AWM65556 BGI65542:BGI65556 BQE65542:BQE65556 CAA65542:CAA65556 CJW65542:CJW65556 CTS65542:CTS65556 DDO65542:DDO65556 DNK65542:DNK65556 DXG65542:DXG65556 EHC65542:EHC65556 EQY65542:EQY65556 FAU65542:FAU65556 FKQ65542:FKQ65556 FUM65542:FUM65556 GEI65542:GEI65556 GOE65542:GOE65556 GYA65542:GYA65556 HHW65542:HHW65556 HRS65542:HRS65556 IBO65542:IBO65556 ILK65542:ILK65556 IVG65542:IVG65556 JFC65542:JFC65556 JOY65542:JOY65556 JYU65542:JYU65556 KIQ65542:KIQ65556 KSM65542:KSM65556 LCI65542:LCI65556 LME65542:LME65556 LWA65542:LWA65556 MFW65542:MFW65556 MPS65542:MPS65556 MZO65542:MZO65556 NJK65542:NJK65556 NTG65542:NTG65556 ODC65542:ODC65556 OMY65542:OMY65556 OWU65542:OWU65556 PGQ65542:PGQ65556 PQM65542:PQM65556 QAI65542:QAI65556 QKE65542:QKE65556 QUA65542:QUA65556 RDW65542:RDW65556 RNS65542:RNS65556 RXO65542:RXO65556 SHK65542:SHK65556 SRG65542:SRG65556 TBC65542:TBC65556 TKY65542:TKY65556 TUU65542:TUU65556 UEQ65542:UEQ65556 UOM65542:UOM65556 UYI65542:UYI65556 VIE65542:VIE65556 VSA65542:VSA65556 WBW65542:WBW65556 WLS65542:WLS65556 WVO65542:WVO65556 G131078:G131092 JC131078:JC131092 SY131078:SY131092 ACU131078:ACU131092 AMQ131078:AMQ131092 AWM131078:AWM131092 BGI131078:BGI131092 BQE131078:BQE131092 CAA131078:CAA131092 CJW131078:CJW131092 CTS131078:CTS131092 DDO131078:DDO131092 DNK131078:DNK131092 DXG131078:DXG131092 EHC131078:EHC131092 EQY131078:EQY131092 FAU131078:FAU131092 FKQ131078:FKQ131092 FUM131078:FUM131092 GEI131078:GEI131092 GOE131078:GOE131092 GYA131078:GYA131092 HHW131078:HHW131092 HRS131078:HRS131092 IBO131078:IBO131092 ILK131078:ILK131092 IVG131078:IVG131092 JFC131078:JFC131092 JOY131078:JOY131092 JYU131078:JYU131092 KIQ131078:KIQ131092 KSM131078:KSM131092 LCI131078:LCI131092 LME131078:LME131092 LWA131078:LWA131092 MFW131078:MFW131092 MPS131078:MPS131092 MZO131078:MZO131092 NJK131078:NJK131092 NTG131078:NTG131092 ODC131078:ODC131092 OMY131078:OMY131092 OWU131078:OWU131092 PGQ131078:PGQ131092 PQM131078:PQM131092 QAI131078:QAI131092 QKE131078:QKE131092 QUA131078:QUA131092 RDW131078:RDW131092 RNS131078:RNS131092 RXO131078:RXO131092 SHK131078:SHK131092 SRG131078:SRG131092 TBC131078:TBC131092 TKY131078:TKY131092 TUU131078:TUU131092 UEQ131078:UEQ131092 UOM131078:UOM131092 UYI131078:UYI131092 VIE131078:VIE131092 VSA131078:VSA131092 WBW131078:WBW131092 WLS131078:WLS131092 WVO131078:WVO131092 G196614:G196628 JC196614:JC196628 SY196614:SY196628 ACU196614:ACU196628 AMQ196614:AMQ196628 AWM196614:AWM196628 BGI196614:BGI196628 BQE196614:BQE196628 CAA196614:CAA196628 CJW196614:CJW196628 CTS196614:CTS196628 DDO196614:DDO196628 DNK196614:DNK196628 DXG196614:DXG196628 EHC196614:EHC196628 EQY196614:EQY196628 FAU196614:FAU196628 FKQ196614:FKQ196628 FUM196614:FUM196628 GEI196614:GEI196628 GOE196614:GOE196628 GYA196614:GYA196628 HHW196614:HHW196628 HRS196614:HRS196628 IBO196614:IBO196628 ILK196614:ILK196628 IVG196614:IVG196628 JFC196614:JFC196628 JOY196614:JOY196628 JYU196614:JYU196628 KIQ196614:KIQ196628 KSM196614:KSM196628 LCI196614:LCI196628 LME196614:LME196628 LWA196614:LWA196628 MFW196614:MFW196628 MPS196614:MPS196628 MZO196614:MZO196628 NJK196614:NJK196628 NTG196614:NTG196628 ODC196614:ODC196628 OMY196614:OMY196628 OWU196614:OWU196628 PGQ196614:PGQ196628 PQM196614:PQM196628 QAI196614:QAI196628 QKE196614:QKE196628 QUA196614:QUA196628 RDW196614:RDW196628 RNS196614:RNS196628 RXO196614:RXO196628 SHK196614:SHK196628 SRG196614:SRG196628 TBC196614:TBC196628 TKY196614:TKY196628 TUU196614:TUU196628 UEQ196614:UEQ196628 UOM196614:UOM196628 UYI196614:UYI196628 VIE196614:VIE196628 VSA196614:VSA196628 WBW196614:WBW196628 WLS196614:WLS196628 WVO196614:WVO196628 G262150:G262164 JC262150:JC262164 SY262150:SY262164 ACU262150:ACU262164 AMQ262150:AMQ262164 AWM262150:AWM262164 BGI262150:BGI262164 BQE262150:BQE262164 CAA262150:CAA262164 CJW262150:CJW262164 CTS262150:CTS262164 DDO262150:DDO262164 DNK262150:DNK262164 DXG262150:DXG262164 EHC262150:EHC262164 EQY262150:EQY262164 FAU262150:FAU262164 FKQ262150:FKQ262164 FUM262150:FUM262164 GEI262150:GEI262164 GOE262150:GOE262164 GYA262150:GYA262164 HHW262150:HHW262164 HRS262150:HRS262164 IBO262150:IBO262164 ILK262150:ILK262164 IVG262150:IVG262164 JFC262150:JFC262164 JOY262150:JOY262164 JYU262150:JYU262164 KIQ262150:KIQ262164 KSM262150:KSM262164 LCI262150:LCI262164 LME262150:LME262164 LWA262150:LWA262164 MFW262150:MFW262164 MPS262150:MPS262164 MZO262150:MZO262164 NJK262150:NJK262164 NTG262150:NTG262164 ODC262150:ODC262164 OMY262150:OMY262164 OWU262150:OWU262164 PGQ262150:PGQ262164 PQM262150:PQM262164 QAI262150:QAI262164 QKE262150:QKE262164 QUA262150:QUA262164 RDW262150:RDW262164 RNS262150:RNS262164 RXO262150:RXO262164 SHK262150:SHK262164 SRG262150:SRG262164 TBC262150:TBC262164 TKY262150:TKY262164 TUU262150:TUU262164 UEQ262150:UEQ262164 UOM262150:UOM262164 UYI262150:UYI262164 VIE262150:VIE262164 VSA262150:VSA262164 WBW262150:WBW262164 WLS262150:WLS262164 WVO262150:WVO262164 G327686:G327700 JC327686:JC327700 SY327686:SY327700 ACU327686:ACU327700 AMQ327686:AMQ327700 AWM327686:AWM327700 BGI327686:BGI327700 BQE327686:BQE327700 CAA327686:CAA327700 CJW327686:CJW327700 CTS327686:CTS327700 DDO327686:DDO327700 DNK327686:DNK327700 DXG327686:DXG327700 EHC327686:EHC327700 EQY327686:EQY327700 FAU327686:FAU327700 FKQ327686:FKQ327700 FUM327686:FUM327700 GEI327686:GEI327700 GOE327686:GOE327700 GYA327686:GYA327700 HHW327686:HHW327700 HRS327686:HRS327700 IBO327686:IBO327700 ILK327686:ILK327700 IVG327686:IVG327700 JFC327686:JFC327700 JOY327686:JOY327700 JYU327686:JYU327700 KIQ327686:KIQ327700 KSM327686:KSM327700 LCI327686:LCI327700 LME327686:LME327700 LWA327686:LWA327700 MFW327686:MFW327700 MPS327686:MPS327700 MZO327686:MZO327700 NJK327686:NJK327700 NTG327686:NTG327700 ODC327686:ODC327700 OMY327686:OMY327700 OWU327686:OWU327700 PGQ327686:PGQ327700 PQM327686:PQM327700 QAI327686:QAI327700 QKE327686:QKE327700 QUA327686:QUA327700 RDW327686:RDW327700 RNS327686:RNS327700 RXO327686:RXO327700 SHK327686:SHK327700 SRG327686:SRG327700 TBC327686:TBC327700 TKY327686:TKY327700 TUU327686:TUU327700 UEQ327686:UEQ327700 UOM327686:UOM327700 UYI327686:UYI327700 VIE327686:VIE327700 VSA327686:VSA327700 WBW327686:WBW327700 WLS327686:WLS327700 WVO327686:WVO327700 G393222:G393236 JC393222:JC393236 SY393222:SY393236 ACU393222:ACU393236 AMQ393222:AMQ393236 AWM393222:AWM393236 BGI393222:BGI393236 BQE393222:BQE393236 CAA393222:CAA393236 CJW393222:CJW393236 CTS393222:CTS393236 DDO393222:DDO393236 DNK393222:DNK393236 DXG393222:DXG393236 EHC393222:EHC393236 EQY393222:EQY393236 FAU393222:FAU393236 FKQ393222:FKQ393236 FUM393222:FUM393236 GEI393222:GEI393236 GOE393222:GOE393236 GYA393222:GYA393236 HHW393222:HHW393236 HRS393222:HRS393236 IBO393222:IBO393236 ILK393222:ILK393236 IVG393222:IVG393236 JFC393222:JFC393236 JOY393222:JOY393236 JYU393222:JYU393236 KIQ393222:KIQ393236 KSM393222:KSM393236 LCI393222:LCI393236 LME393222:LME393236 LWA393222:LWA393236 MFW393222:MFW393236 MPS393222:MPS393236 MZO393222:MZO393236 NJK393222:NJK393236 NTG393222:NTG393236 ODC393222:ODC393236 OMY393222:OMY393236 OWU393222:OWU393236 PGQ393222:PGQ393236 PQM393222:PQM393236 QAI393222:QAI393236 QKE393222:QKE393236 QUA393222:QUA393236 RDW393222:RDW393236 RNS393222:RNS393236 RXO393222:RXO393236 SHK393222:SHK393236 SRG393222:SRG393236 TBC393222:TBC393236 TKY393222:TKY393236 TUU393222:TUU393236 UEQ393222:UEQ393236 UOM393222:UOM393236 UYI393222:UYI393236 VIE393222:VIE393236 VSA393222:VSA393236 WBW393222:WBW393236 WLS393222:WLS393236 WVO393222:WVO393236 G458758:G458772 JC458758:JC458772 SY458758:SY458772 ACU458758:ACU458772 AMQ458758:AMQ458772 AWM458758:AWM458772 BGI458758:BGI458772 BQE458758:BQE458772 CAA458758:CAA458772 CJW458758:CJW458772 CTS458758:CTS458772 DDO458758:DDO458772 DNK458758:DNK458772 DXG458758:DXG458772 EHC458758:EHC458772 EQY458758:EQY458772 FAU458758:FAU458772 FKQ458758:FKQ458772 FUM458758:FUM458772 GEI458758:GEI458772 GOE458758:GOE458772 GYA458758:GYA458772 HHW458758:HHW458772 HRS458758:HRS458772 IBO458758:IBO458772 ILK458758:ILK458772 IVG458758:IVG458772 JFC458758:JFC458772 JOY458758:JOY458772 JYU458758:JYU458772 KIQ458758:KIQ458772 KSM458758:KSM458772 LCI458758:LCI458772 LME458758:LME458772 LWA458758:LWA458772 MFW458758:MFW458772 MPS458758:MPS458772 MZO458758:MZO458772 NJK458758:NJK458772 NTG458758:NTG458772 ODC458758:ODC458772 OMY458758:OMY458772 OWU458758:OWU458772 PGQ458758:PGQ458772 PQM458758:PQM458772 QAI458758:QAI458772 QKE458758:QKE458772 QUA458758:QUA458772 RDW458758:RDW458772 RNS458758:RNS458772 RXO458758:RXO458772 SHK458758:SHK458772 SRG458758:SRG458772 TBC458758:TBC458772 TKY458758:TKY458772 TUU458758:TUU458772 UEQ458758:UEQ458772 UOM458758:UOM458772 UYI458758:UYI458772 VIE458758:VIE458772 VSA458758:VSA458772 WBW458758:WBW458772 WLS458758:WLS458772 WVO458758:WVO458772 G524294:G524308 JC524294:JC524308 SY524294:SY524308 ACU524294:ACU524308 AMQ524294:AMQ524308 AWM524294:AWM524308 BGI524294:BGI524308 BQE524294:BQE524308 CAA524294:CAA524308 CJW524294:CJW524308 CTS524294:CTS524308 DDO524294:DDO524308 DNK524294:DNK524308 DXG524294:DXG524308 EHC524294:EHC524308 EQY524294:EQY524308 FAU524294:FAU524308 FKQ524294:FKQ524308 FUM524294:FUM524308 GEI524294:GEI524308 GOE524294:GOE524308 GYA524294:GYA524308 HHW524294:HHW524308 HRS524294:HRS524308 IBO524294:IBO524308 ILK524294:ILK524308 IVG524294:IVG524308 JFC524294:JFC524308 JOY524294:JOY524308 JYU524294:JYU524308 KIQ524294:KIQ524308 KSM524294:KSM524308 LCI524294:LCI524308 LME524294:LME524308 LWA524294:LWA524308 MFW524294:MFW524308 MPS524294:MPS524308 MZO524294:MZO524308 NJK524294:NJK524308 NTG524294:NTG524308 ODC524294:ODC524308 OMY524294:OMY524308 OWU524294:OWU524308 PGQ524294:PGQ524308 PQM524294:PQM524308 QAI524294:QAI524308 QKE524294:QKE524308 QUA524294:QUA524308 RDW524294:RDW524308 RNS524294:RNS524308 RXO524294:RXO524308 SHK524294:SHK524308 SRG524294:SRG524308 TBC524294:TBC524308 TKY524294:TKY524308 TUU524294:TUU524308 UEQ524294:UEQ524308 UOM524294:UOM524308 UYI524294:UYI524308 VIE524294:VIE524308 VSA524294:VSA524308 WBW524294:WBW524308 WLS524294:WLS524308 WVO524294:WVO524308 G589830:G589844 JC589830:JC589844 SY589830:SY589844 ACU589830:ACU589844 AMQ589830:AMQ589844 AWM589830:AWM589844 BGI589830:BGI589844 BQE589830:BQE589844 CAA589830:CAA589844 CJW589830:CJW589844 CTS589830:CTS589844 DDO589830:DDO589844 DNK589830:DNK589844 DXG589830:DXG589844 EHC589830:EHC589844 EQY589830:EQY589844 FAU589830:FAU589844 FKQ589830:FKQ589844 FUM589830:FUM589844 GEI589830:GEI589844 GOE589830:GOE589844 GYA589830:GYA589844 HHW589830:HHW589844 HRS589830:HRS589844 IBO589830:IBO589844 ILK589830:ILK589844 IVG589830:IVG589844 JFC589830:JFC589844 JOY589830:JOY589844 JYU589830:JYU589844 KIQ589830:KIQ589844 KSM589830:KSM589844 LCI589830:LCI589844 LME589830:LME589844 LWA589830:LWA589844 MFW589830:MFW589844 MPS589830:MPS589844 MZO589830:MZO589844 NJK589830:NJK589844 NTG589830:NTG589844 ODC589830:ODC589844 OMY589830:OMY589844 OWU589830:OWU589844 PGQ589830:PGQ589844 PQM589830:PQM589844 QAI589830:QAI589844 QKE589830:QKE589844 QUA589830:QUA589844 RDW589830:RDW589844 RNS589830:RNS589844 RXO589830:RXO589844 SHK589830:SHK589844 SRG589830:SRG589844 TBC589830:TBC589844 TKY589830:TKY589844 TUU589830:TUU589844 UEQ589830:UEQ589844 UOM589830:UOM589844 UYI589830:UYI589844 VIE589830:VIE589844 VSA589830:VSA589844 WBW589830:WBW589844 WLS589830:WLS589844 WVO589830:WVO589844 G655366:G655380 JC655366:JC655380 SY655366:SY655380 ACU655366:ACU655380 AMQ655366:AMQ655380 AWM655366:AWM655380 BGI655366:BGI655380 BQE655366:BQE655380 CAA655366:CAA655380 CJW655366:CJW655380 CTS655366:CTS655380 DDO655366:DDO655380 DNK655366:DNK655380 DXG655366:DXG655380 EHC655366:EHC655380 EQY655366:EQY655380 FAU655366:FAU655380 FKQ655366:FKQ655380 FUM655366:FUM655380 GEI655366:GEI655380 GOE655366:GOE655380 GYA655366:GYA655380 HHW655366:HHW655380 HRS655366:HRS655380 IBO655366:IBO655380 ILK655366:ILK655380 IVG655366:IVG655380 JFC655366:JFC655380 JOY655366:JOY655380 JYU655366:JYU655380 KIQ655366:KIQ655380 KSM655366:KSM655380 LCI655366:LCI655380 LME655366:LME655380 LWA655366:LWA655380 MFW655366:MFW655380 MPS655366:MPS655380 MZO655366:MZO655380 NJK655366:NJK655380 NTG655366:NTG655380 ODC655366:ODC655380 OMY655366:OMY655380 OWU655366:OWU655380 PGQ655366:PGQ655380 PQM655366:PQM655380 QAI655366:QAI655380 QKE655366:QKE655380 QUA655366:QUA655380 RDW655366:RDW655380 RNS655366:RNS655380 RXO655366:RXO655380 SHK655366:SHK655380 SRG655366:SRG655380 TBC655366:TBC655380 TKY655366:TKY655380 TUU655366:TUU655380 UEQ655366:UEQ655380 UOM655366:UOM655380 UYI655366:UYI655380 VIE655366:VIE655380 VSA655366:VSA655380 WBW655366:WBW655380 WLS655366:WLS655380 WVO655366:WVO655380 G720902:G720916 JC720902:JC720916 SY720902:SY720916 ACU720902:ACU720916 AMQ720902:AMQ720916 AWM720902:AWM720916 BGI720902:BGI720916 BQE720902:BQE720916 CAA720902:CAA720916 CJW720902:CJW720916 CTS720902:CTS720916 DDO720902:DDO720916 DNK720902:DNK720916 DXG720902:DXG720916 EHC720902:EHC720916 EQY720902:EQY720916 FAU720902:FAU720916 FKQ720902:FKQ720916 FUM720902:FUM720916 GEI720902:GEI720916 GOE720902:GOE720916 GYA720902:GYA720916 HHW720902:HHW720916 HRS720902:HRS720916 IBO720902:IBO720916 ILK720902:ILK720916 IVG720902:IVG720916 JFC720902:JFC720916 JOY720902:JOY720916 JYU720902:JYU720916 KIQ720902:KIQ720916 KSM720902:KSM720916 LCI720902:LCI720916 LME720902:LME720916 LWA720902:LWA720916 MFW720902:MFW720916 MPS720902:MPS720916 MZO720902:MZO720916 NJK720902:NJK720916 NTG720902:NTG720916 ODC720902:ODC720916 OMY720902:OMY720916 OWU720902:OWU720916 PGQ720902:PGQ720916 PQM720902:PQM720916 QAI720902:QAI720916 QKE720902:QKE720916 QUA720902:QUA720916 RDW720902:RDW720916 RNS720902:RNS720916 RXO720902:RXO720916 SHK720902:SHK720916 SRG720902:SRG720916 TBC720902:TBC720916 TKY720902:TKY720916 TUU720902:TUU720916 UEQ720902:UEQ720916 UOM720902:UOM720916 UYI720902:UYI720916 VIE720902:VIE720916 VSA720902:VSA720916 WBW720902:WBW720916 WLS720902:WLS720916 WVO720902:WVO720916 G786438:G786452 JC786438:JC786452 SY786438:SY786452 ACU786438:ACU786452 AMQ786438:AMQ786452 AWM786438:AWM786452 BGI786438:BGI786452 BQE786438:BQE786452 CAA786438:CAA786452 CJW786438:CJW786452 CTS786438:CTS786452 DDO786438:DDO786452 DNK786438:DNK786452 DXG786438:DXG786452 EHC786438:EHC786452 EQY786438:EQY786452 FAU786438:FAU786452 FKQ786438:FKQ786452 FUM786438:FUM786452 GEI786438:GEI786452 GOE786438:GOE786452 GYA786438:GYA786452 HHW786438:HHW786452 HRS786438:HRS786452 IBO786438:IBO786452 ILK786438:ILK786452 IVG786438:IVG786452 JFC786438:JFC786452 JOY786438:JOY786452 JYU786438:JYU786452 KIQ786438:KIQ786452 KSM786438:KSM786452 LCI786438:LCI786452 LME786438:LME786452 LWA786438:LWA786452 MFW786438:MFW786452 MPS786438:MPS786452 MZO786438:MZO786452 NJK786438:NJK786452 NTG786438:NTG786452 ODC786438:ODC786452 OMY786438:OMY786452 OWU786438:OWU786452 PGQ786438:PGQ786452 PQM786438:PQM786452 QAI786438:QAI786452 QKE786438:QKE786452 QUA786438:QUA786452 RDW786438:RDW786452 RNS786438:RNS786452 RXO786438:RXO786452 SHK786438:SHK786452 SRG786438:SRG786452 TBC786438:TBC786452 TKY786438:TKY786452 TUU786438:TUU786452 UEQ786438:UEQ786452 UOM786438:UOM786452 UYI786438:UYI786452 VIE786438:VIE786452 VSA786438:VSA786452 WBW786438:WBW786452 WLS786438:WLS786452 WVO786438:WVO786452 G851974:G851988 JC851974:JC851988 SY851974:SY851988 ACU851974:ACU851988 AMQ851974:AMQ851988 AWM851974:AWM851988 BGI851974:BGI851988 BQE851974:BQE851988 CAA851974:CAA851988 CJW851974:CJW851988 CTS851974:CTS851988 DDO851974:DDO851988 DNK851974:DNK851988 DXG851974:DXG851988 EHC851974:EHC851988 EQY851974:EQY851988 FAU851974:FAU851988 FKQ851974:FKQ851988 FUM851974:FUM851988 GEI851974:GEI851988 GOE851974:GOE851988 GYA851974:GYA851988 HHW851974:HHW851988 HRS851974:HRS851988 IBO851974:IBO851988 ILK851974:ILK851988 IVG851974:IVG851988 JFC851974:JFC851988 JOY851974:JOY851988 JYU851974:JYU851988 KIQ851974:KIQ851988 KSM851974:KSM851988 LCI851974:LCI851988 LME851974:LME851988 LWA851974:LWA851988 MFW851974:MFW851988 MPS851974:MPS851988 MZO851974:MZO851988 NJK851974:NJK851988 NTG851974:NTG851988 ODC851974:ODC851988 OMY851974:OMY851988 OWU851974:OWU851988 PGQ851974:PGQ851988 PQM851974:PQM851988 QAI851974:QAI851988 QKE851974:QKE851988 QUA851974:QUA851988 RDW851974:RDW851988 RNS851974:RNS851988 RXO851974:RXO851988 SHK851974:SHK851988 SRG851974:SRG851988 TBC851974:TBC851988 TKY851974:TKY851988 TUU851974:TUU851988 UEQ851974:UEQ851988 UOM851974:UOM851988 UYI851974:UYI851988 VIE851974:VIE851988 VSA851974:VSA851988 WBW851974:WBW851988 WLS851974:WLS851988 WVO851974:WVO851988 G917510:G917524 JC917510:JC917524 SY917510:SY917524 ACU917510:ACU917524 AMQ917510:AMQ917524 AWM917510:AWM917524 BGI917510:BGI917524 BQE917510:BQE917524 CAA917510:CAA917524 CJW917510:CJW917524 CTS917510:CTS917524 DDO917510:DDO917524 DNK917510:DNK917524 DXG917510:DXG917524 EHC917510:EHC917524 EQY917510:EQY917524 FAU917510:FAU917524 FKQ917510:FKQ917524 FUM917510:FUM917524 GEI917510:GEI917524 GOE917510:GOE917524 GYA917510:GYA917524 HHW917510:HHW917524 HRS917510:HRS917524 IBO917510:IBO917524 ILK917510:ILK917524 IVG917510:IVG917524 JFC917510:JFC917524 JOY917510:JOY917524 JYU917510:JYU917524 KIQ917510:KIQ917524 KSM917510:KSM917524 LCI917510:LCI917524 LME917510:LME917524 LWA917510:LWA917524 MFW917510:MFW917524 MPS917510:MPS917524 MZO917510:MZO917524 NJK917510:NJK917524 NTG917510:NTG917524 ODC917510:ODC917524 OMY917510:OMY917524 OWU917510:OWU917524 PGQ917510:PGQ917524 PQM917510:PQM917524 QAI917510:QAI917524 QKE917510:QKE917524 QUA917510:QUA917524 RDW917510:RDW917524 RNS917510:RNS917524 RXO917510:RXO917524 SHK917510:SHK917524 SRG917510:SRG917524 TBC917510:TBC917524 TKY917510:TKY917524 TUU917510:TUU917524 UEQ917510:UEQ917524 UOM917510:UOM917524 UYI917510:UYI917524 VIE917510:VIE917524 VSA917510:VSA917524 WBW917510:WBW917524 WLS917510:WLS917524 WVO917510:WVO917524 G983046:G983060 JC983046:JC983060 SY983046:SY983060 ACU983046:ACU983060 AMQ983046:AMQ983060 AWM983046:AWM983060 BGI983046:BGI983060 BQE983046:BQE983060 CAA983046:CAA983060 CJW983046:CJW983060 CTS983046:CTS983060 DDO983046:DDO983060 DNK983046:DNK983060 DXG983046:DXG983060 EHC983046:EHC983060 EQY983046:EQY983060 FAU983046:FAU983060 FKQ983046:FKQ983060 FUM983046:FUM983060 GEI983046:GEI983060 GOE983046:GOE983060 GYA983046:GYA983060 HHW983046:HHW983060 HRS983046:HRS983060 IBO983046:IBO983060 ILK983046:ILK983060 IVG983046:IVG983060 JFC983046:JFC983060 JOY983046:JOY983060 JYU983046:JYU983060 KIQ983046:KIQ983060 KSM983046:KSM983060 LCI983046:LCI983060 LME983046:LME983060 LWA983046:LWA983060 MFW983046:MFW983060 MPS983046:MPS983060 MZO983046:MZO983060 NJK983046:NJK983060 NTG983046:NTG983060 ODC983046:ODC983060 OMY983046:OMY983060 OWU983046:OWU983060 PGQ983046:PGQ983060 PQM983046:PQM983060 QAI983046:QAI983060 QKE983046:QKE983060 QUA983046:QUA983060 RDW983046:RDW983060 RNS983046:RNS983060 RXO983046:RXO983060 SHK983046:SHK983060 SRG983046:SRG983060 TBC983046:TBC983060 TKY983046:TKY983060 TUU983046:TUU983060 UEQ983046:UEQ983060 UOM983046:UOM983060 UYI983046:UYI983060 VIE983046:VIE983060 VSA983046:VSA983060 WBW983046:WBW983060 WLS983046:WLS983060 WVO983046:WVO983060 WVL983046:WVL983060 IZ5:IZ20 SV5:SV20 ACR5:ACR20 AMN5:AMN20 AWJ5:AWJ20 BGF5:BGF20 BQB5:BQB20 BZX5:BZX20 CJT5:CJT20 CTP5:CTP20 DDL5:DDL20 DNH5:DNH20 DXD5:DXD20 EGZ5:EGZ20 EQV5:EQV20 FAR5:FAR20 FKN5:FKN20 FUJ5:FUJ20 GEF5:GEF20 GOB5:GOB20 GXX5:GXX20 HHT5:HHT20 HRP5:HRP20 IBL5:IBL20 ILH5:ILH20 IVD5:IVD20 JEZ5:JEZ20 JOV5:JOV20 JYR5:JYR20 KIN5:KIN20 KSJ5:KSJ20 LCF5:LCF20 LMB5:LMB20 LVX5:LVX20 MFT5:MFT20 MPP5:MPP20 MZL5:MZL20 NJH5:NJH20 NTD5:NTD20 OCZ5:OCZ20 OMV5:OMV20 OWR5:OWR20 PGN5:PGN20 PQJ5:PQJ20 QAF5:QAF20 QKB5:QKB20 QTX5:QTX20 RDT5:RDT20 RNP5:RNP20 RXL5:RXL20 SHH5:SHH20 SRD5:SRD20 TAZ5:TAZ20 TKV5:TKV20 TUR5:TUR20 UEN5:UEN20 UOJ5:UOJ20 UYF5:UYF20 VIB5:VIB20 VRX5:VRX20 WBT5:WBT20 WLP5:WLP20 WVL5:WVL20 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G5:G19" xr:uid="{00000000-0002-0000-0200-000000000000}">
      <formula1>"有,無"</formula1>
    </dataValidation>
    <dataValidation allowBlank="1" showErrorMessage="1" errorTitle="入力規則違反" error="リストから選択してください" sqref="G20" xr:uid="{00000000-0002-0000-0200-000001000000}"/>
  </dataValidations>
  <pageMargins left="0.78740157480314965" right="0.74803149606299213" top="0.86614173228346458" bottom="0.94488188976377963" header="0.51181102362204722" footer="0.47244094488188981"/>
  <pageSetup paperSize="9" scale="87" firstPageNumber="0" orientation="landscape" useFirstPageNumber="1" r:id="rId1"/>
  <headerFooter alignWithMargins="0">
    <oddFooter>&amp;C&amp;A</oddFooter>
  </headerFooter>
  <rowBreaks count="1" manualBreakCount="1">
    <brk id="2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5">
    <tabColor theme="3" tint="0.59999389629810485"/>
  </sheetPr>
  <dimension ref="A1:M28"/>
  <sheetViews>
    <sheetView view="pageBreakPreview" zoomScale="70" zoomScaleNormal="100" zoomScaleSheetLayoutView="70" workbookViewId="0">
      <selection activeCell="N25" sqref="N25"/>
    </sheetView>
  </sheetViews>
  <sheetFormatPr defaultColWidth="8.09765625" defaultRowHeight="21" customHeight="1" x14ac:dyDescent="0.45"/>
  <cols>
    <col min="1" max="1" width="5.3984375" style="499" customWidth="1"/>
    <col min="2" max="2" width="14.09765625" style="500" customWidth="1"/>
    <col min="3" max="3" width="6.5" style="500" customWidth="1"/>
    <col min="4" max="4" width="6.59765625" style="500" customWidth="1"/>
    <col min="5" max="5" width="7.19921875" style="500" customWidth="1"/>
    <col min="6" max="6" width="13.69921875" style="500" customWidth="1"/>
    <col min="7" max="8" width="14.09765625" style="500" customWidth="1"/>
    <col min="9" max="9" width="5.09765625" style="500" customWidth="1"/>
    <col min="10" max="10" width="23" style="500" customWidth="1"/>
    <col min="11" max="16384" width="8.09765625" style="500"/>
  </cols>
  <sheetData>
    <row r="1" spans="1:11" s="303" customFormat="1" ht="21" customHeight="1" x14ac:dyDescent="0.45">
      <c r="A1" s="499"/>
      <c r="B1" s="888"/>
      <c r="C1" s="889"/>
      <c r="D1" s="889"/>
      <c r="E1" s="889"/>
      <c r="H1" s="890"/>
      <c r="J1" s="1064" t="str">
        <f>IF(共通!$C$5&lt;&gt;"",共通!$C$5,"")</f>
        <v/>
      </c>
      <c r="K1" s="1064"/>
    </row>
    <row r="2" spans="1:11" s="78" customFormat="1" ht="21" customHeight="1" x14ac:dyDescent="0.45">
      <c r="B2" s="891" t="s">
        <v>1547</v>
      </c>
      <c r="C2" s="891"/>
      <c r="D2" s="891"/>
      <c r="E2" s="891"/>
      <c r="H2" s="892"/>
      <c r="J2" s="396"/>
      <c r="K2" s="396"/>
    </row>
    <row r="3" spans="1:11" s="78" customFormat="1" ht="21" customHeight="1" x14ac:dyDescent="0.45">
      <c r="B3" s="80" t="s">
        <v>387</v>
      </c>
      <c r="C3" s="730"/>
      <c r="D3" s="730"/>
      <c r="E3" s="731"/>
      <c r="F3" s="501"/>
    </row>
    <row r="4" spans="1:11" s="78" customFormat="1" ht="21" customHeight="1" x14ac:dyDescent="0.45">
      <c r="B4" s="80" t="s">
        <v>388</v>
      </c>
      <c r="C4" s="730"/>
      <c r="D4" s="730"/>
      <c r="E4" s="731"/>
      <c r="F4" s="501"/>
    </row>
    <row r="5" spans="1:11" s="78" customFormat="1" ht="21" customHeight="1" x14ac:dyDescent="0.45">
      <c r="B5" s="80" t="s">
        <v>389</v>
      </c>
      <c r="C5" s="730"/>
      <c r="D5" s="730"/>
      <c r="E5" s="731"/>
      <c r="F5" s="501"/>
    </row>
    <row r="6" spans="1:11" s="78" customFormat="1" ht="21" customHeight="1" x14ac:dyDescent="0.45">
      <c r="B6" s="80" t="s">
        <v>905</v>
      </c>
      <c r="C6" s="730"/>
      <c r="D6" s="730"/>
      <c r="E6" s="731"/>
      <c r="F6" s="501"/>
    </row>
    <row r="7" spans="1:11" s="78" customFormat="1" ht="21" customHeight="1" x14ac:dyDescent="0.45">
      <c r="B7" s="80" t="s">
        <v>390</v>
      </c>
      <c r="C7" s="730"/>
      <c r="D7" s="730"/>
      <c r="E7" s="731"/>
      <c r="F7" s="501"/>
    </row>
    <row r="8" spans="1:11" s="78" customFormat="1" ht="21" customHeight="1" x14ac:dyDescent="0.45">
      <c r="B8" s="80" t="s">
        <v>391</v>
      </c>
      <c r="C8" s="730"/>
      <c r="D8" s="730"/>
      <c r="E8" s="731"/>
      <c r="F8" s="501"/>
    </row>
    <row r="9" spans="1:11" s="78" customFormat="1" ht="21" customHeight="1" x14ac:dyDescent="0.45">
      <c r="B9" s="80" t="s">
        <v>392</v>
      </c>
      <c r="C9" s="730"/>
      <c r="D9" s="730"/>
      <c r="E9" s="731"/>
      <c r="F9" s="501"/>
    </row>
    <row r="10" spans="1:11" s="78" customFormat="1" ht="6" customHeight="1" x14ac:dyDescent="0.45">
      <c r="B10" s="231"/>
      <c r="C10" s="231"/>
      <c r="D10" s="231"/>
      <c r="E10" s="231"/>
      <c r="F10" s="732"/>
    </row>
    <row r="11" spans="1:11" s="78" customFormat="1" ht="21" customHeight="1" x14ac:dyDescent="0.45">
      <c r="A11" s="78" t="s">
        <v>1548</v>
      </c>
      <c r="B11" s="231"/>
      <c r="C11" s="231"/>
      <c r="D11" s="231"/>
      <c r="E11" s="231"/>
      <c r="F11" s="732"/>
      <c r="G11" s="733"/>
      <c r="H11" s="78" t="s">
        <v>1482</v>
      </c>
    </row>
    <row r="12" spans="1:11" s="78" customFormat="1" ht="6" customHeight="1" x14ac:dyDescent="0.45">
      <c r="B12" s="231"/>
      <c r="C12" s="231"/>
      <c r="D12" s="231"/>
      <c r="E12" s="231"/>
      <c r="F12" s="732"/>
    </row>
    <row r="13" spans="1:11" s="78" customFormat="1" ht="21" customHeight="1" x14ac:dyDescent="0.45">
      <c r="A13" s="78" t="s">
        <v>1483</v>
      </c>
      <c r="B13" s="231"/>
      <c r="C13" s="231"/>
      <c r="D13" s="231"/>
      <c r="E13" s="231"/>
      <c r="F13" s="732"/>
      <c r="G13" s="1448"/>
      <c r="H13" s="1449"/>
    </row>
    <row r="14" spans="1:11" s="78" customFormat="1" ht="6" customHeight="1" x14ac:dyDescent="0.45">
      <c r="A14" s="882"/>
      <c r="B14" s="882"/>
      <c r="C14" s="882"/>
      <c r="D14" s="882"/>
      <c r="E14" s="882"/>
      <c r="F14" s="882"/>
      <c r="G14" s="882"/>
      <c r="H14" s="882"/>
    </row>
    <row r="15" spans="1:11" s="736" customFormat="1" ht="21" customHeight="1" x14ac:dyDescent="0.45">
      <c r="A15" s="876" t="s">
        <v>1549</v>
      </c>
      <c r="B15" s="876"/>
      <c r="C15" s="735"/>
      <c r="D15" s="735"/>
      <c r="E15" s="735"/>
      <c r="F15" s="876"/>
      <c r="G15" s="735"/>
      <c r="H15" s="722"/>
      <c r="I15" s="722"/>
    </row>
    <row r="16" spans="1:11" s="736" customFormat="1" ht="21" customHeight="1" x14ac:dyDescent="0.45">
      <c r="A16" s="876"/>
      <c r="B16" s="737"/>
      <c r="C16" s="1450" t="s">
        <v>157</v>
      </c>
      <c r="D16" s="1451"/>
      <c r="E16" s="1452"/>
      <c r="F16" s="738" t="s">
        <v>393</v>
      </c>
      <c r="G16" s="739" t="s">
        <v>394</v>
      </c>
      <c r="H16" s="1453" t="s">
        <v>395</v>
      </c>
      <c r="I16" s="1454"/>
      <c r="J16" s="1455"/>
    </row>
    <row r="17" spans="1:13" s="736" customFormat="1" ht="21" customHeight="1" x14ac:dyDescent="0.45">
      <c r="A17" s="876"/>
      <c r="B17" s="740" t="s">
        <v>396</v>
      </c>
      <c r="C17" s="1456"/>
      <c r="D17" s="1457"/>
      <c r="E17" s="1458"/>
      <c r="F17" s="164"/>
      <c r="G17" s="165"/>
      <c r="H17" s="1459"/>
      <c r="I17" s="1445"/>
      <c r="J17" s="1460"/>
    </row>
    <row r="18" spans="1:13" s="736" customFormat="1" ht="21" customHeight="1" x14ac:dyDescent="0.45">
      <c r="A18" s="876"/>
      <c r="B18" s="740" t="s">
        <v>397</v>
      </c>
      <c r="C18" s="1456"/>
      <c r="D18" s="1457"/>
      <c r="E18" s="1458"/>
      <c r="F18" s="164"/>
      <c r="G18" s="165"/>
      <c r="H18" s="1459"/>
      <c r="I18" s="1445"/>
      <c r="J18" s="1445"/>
      <c r="K18" s="741"/>
    </row>
    <row r="19" spans="1:13" s="736" customFormat="1" ht="21" customHeight="1" x14ac:dyDescent="0.45">
      <c r="A19" s="876"/>
      <c r="B19" s="740" t="s">
        <v>398</v>
      </c>
      <c r="C19" s="1456"/>
      <c r="D19" s="1457"/>
      <c r="E19" s="1458"/>
      <c r="F19" s="164"/>
      <c r="G19" s="742"/>
      <c r="H19" s="1461"/>
      <c r="I19" s="1462"/>
      <c r="J19" s="1462"/>
      <c r="K19" s="741"/>
    </row>
    <row r="20" spans="1:13" s="736" customFormat="1" ht="21" customHeight="1" x14ac:dyDescent="0.2">
      <c r="A20" s="876"/>
      <c r="B20" s="876" t="s">
        <v>399</v>
      </c>
      <c r="C20" s="743"/>
      <c r="D20" s="744"/>
      <c r="E20" s="744"/>
      <c r="F20" s="744"/>
      <c r="G20" s="876"/>
    </row>
    <row r="21" spans="1:13" s="736" customFormat="1" ht="21" customHeight="1" x14ac:dyDescent="0.2">
      <c r="A21" s="876"/>
      <c r="B21" s="876" t="s">
        <v>400</v>
      </c>
      <c r="C21" s="743"/>
      <c r="D21" s="744"/>
      <c r="E21" s="744"/>
      <c r="F21" s="744"/>
      <c r="G21" s="876"/>
    </row>
    <row r="22" spans="1:13" s="736" customFormat="1" ht="21" customHeight="1" x14ac:dyDescent="0.2">
      <c r="A22" s="876"/>
      <c r="B22" s="876" t="s">
        <v>770</v>
      </c>
      <c r="C22" s="743"/>
      <c r="D22" s="745"/>
      <c r="E22" s="745"/>
      <c r="F22" s="745"/>
      <c r="G22" s="876"/>
    </row>
    <row r="23" spans="1:13" s="736" customFormat="1" ht="6" customHeight="1" x14ac:dyDescent="0.45">
      <c r="A23" s="78"/>
    </row>
    <row r="24" spans="1:13" s="748" customFormat="1" ht="21" customHeight="1" x14ac:dyDescent="0.45">
      <c r="A24" s="1463" t="s">
        <v>1550</v>
      </c>
      <c r="B24" s="1463"/>
      <c r="C24" s="1463"/>
      <c r="D24" s="1463"/>
      <c r="E24" s="1463"/>
      <c r="F24" s="1463"/>
      <c r="G24" s="1464"/>
      <c r="H24" s="746"/>
      <c r="I24" s="873"/>
      <c r="J24" s="877"/>
      <c r="K24" s="876"/>
      <c r="L24" s="734"/>
      <c r="M24" s="734"/>
    </row>
    <row r="25" spans="1:13" s="747" customFormat="1" ht="21" customHeight="1" x14ac:dyDescent="0.45">
      <c r="A25" s="877"/>
      <c r="B25" s="749" t="s">
        <v>401</v>
      </c>
      <c r="C25" s="1465" t="s">
        <v>402</v>
      </c>
      <c r="D25" s="1466"/>
      <c r="E25" s="1467"/>
      <c r="F25" s="750" t="s">
        <v>403</v>
      </c>
      <c r="G25" s="751" t="s">
        <v>404</v>
      </c>
      <c r="H25" s="752"/>
      <c r="I25" s="877"/>
      <c r="J25" s="753"/>
      <c r="K25" s="877"/>
    </row>
    <row r="26" spans="1:13" s="747" customFormat="1" ht="21" customHeight="1" x14ac:dyDescent="0.45">
      <c r="A26" s="877"/>
      <c r="B26" s="749" t="s">
        <v>405</v>
      </c>
      <c r="C26" s="1441"/>
      <c r="D26" s="1442"/>
      <c r="E26" s="1443"/>
      <c r="F26" s="1444"/>
      <c r="G26" s="1445"/>
      <c r="H26" s="1446"/>
      <c r="I26" s="1447"/>
      <c r="J26" s="753"/>
      <c r="K26" s="877"/>
    </row>
    <row r="27" spans="1:13" s="747" customFormat="1" ht="21" customHeight="1" x14ac:dyDescent="0.45">
      <c r="A27" s="877"/>
      <c r="B27" s="749" t="s">
        <v>406</v>
      </c>
      <c r="C27" s="1441"/>
      <c r="D27" s="1442"/>
      <c r="E27" s="1443"/>
      <c r="F27" s="1444"/>
      <c r="G27" s="1445"/>
      <c r="H27" s="1446"/>
      <c r="I27" s="1447"/>
      <c r="J27" s="877"/>
      <c r="K27" s="877"/>
    </row>
    <row r="28" spans="1:13" s="736" customFormat="1" ht="21" customHeight="1" x14ac:dyDescent="0.45">
      <c r="A28" s="78"/>
      <c r="H28" s="754"/>
      <c r="I28" s="754"/>
    </row>
  </sheetData>
  <protectedRanges>
    <protectedRange sqref="F3:F14" name="範囲1_1_1_1"/>
  </protectedRanges>
  <mergeCells count="16">
    <mergeCell ref="C26:E26"/>
    <mergeCell ref="F26:I26"/>
    <mergeCell ref="C27:E27"/>
    <mergeCell ref="F27:I27"/>
    <mergeCell ref="J1:K1"/>
    <mergeCell ref="G13:H13"/>
    <mergeCell ref="C16:E16"/>
    <mergeCell ref="H16:J16"/>
    <mergeCell ref="C17:E17"/>
    <mergeCell ref="H17:J17"/>
    <mergeCell ref="C18:E18"/>
    <mergeCell ref="H18:J18"/>
    <mergeCell ref="C19:E19"/>
    <mergeCell ref="H19:J19"/>
    <mergeCell ref="A24:G24"/>
    <mergeCell ref="C25:E25"/>
  </mergeCells>
  <phoneticPr fontId="2"/>
  <conditionalFormatting sqref="J1">
    <cfRule type="notContainsBlanks" dxfId="173" priority="4">
      <formula>LEN(TRIM(J1))&gt;0</formula>
    </cfRule>
  </conditionalFormatting>
  <conditionalFormatting sqref="G17:J18 C26:I27 J2 F3:F13 C17:F19">
    <cfRule type="notContainsBlanks" dxfId="172" priority="3">
      <formula>LEN(TRIM(C2))&gt;0</formula>
    </cfRule>
  </conditionalFormatting>
  <conditionalFormatting sqref="G11">
    <cfRule type="expression" dxfId="171" priority="2">
      <formula>$G$11&lt;&gt;""</formula>
    </cfRule>
  </conditionalFormatting>
  <conditionalFormatting sqref="G13">
    <cfRule type="expression" dxfId="170" priority="1">
      <formula>$G$13&lt;&gt;""</formula>
    </cfRule>
  </conditionalFormatting>
  <dataValidations count="5">
    <dataValidation allowBlank="1" showInputMessage="1" showErrorMessage="1" errorTitle="入力規則違反" error="リストから選択してください" sqref="G19" xr:uid="{00000000-0002-0000-1D00-000000000000}"/>
    <dataValidation type="list" allowBlank="1" showInputMessage="1" showErrorMessage="1" errorTitle="入力規則違反" error="リストから選択してください" sqref="F17:F19 G17:G18" xr:uid="{00000000-0002-0000-1D00-000001000000}">
      <formula1>"有,無"</formula1>
    </dataValidation>
    <dataValidation imeMode="hiragana" allowBlank="1" showInputMessage="1" showErrorMessage="1" sqref="C26:I27 H17:J18 C17:E19" xr:uid="{00000000-0002-0000-1D00-000002000000}"/>
    <dataValidation type="list" allowBlank="1" showInputMessage="1" showErrorMessage="1" sqref="F3:F9" xr:uid="{00000000-0002-0000-1D00-000003000000}">
      <formula1>"○,✕"</formula1>
    </dataValidation>
    <dataValidation type="list" allowBlank="1" showInputMessage="1" showErrorMessage="1" sqref="G11" xr:uid="{00000000-0002-0000-1D00-000004000000}">
      <formula1>"1月,2月,3月,4月,5月,6月,7月,8月,9月,10月、11月,12月"</formula1>
    </dataValidation>
  </dataValidations>
  <printOptions horizontalCentered="1"/>
  <pageMargins left="0.43307086614173229" right="0.31496062992125984" top="0.55118110236220474" bottom="0.70866141732283472" header="0.27559055118110237" footer="0.23622047244094491"/>
  <pageSetup paperSize="9" scale="86" orientation="landscape" cellComments="asDisplayed"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6">
    <tabColor theme="3" tint="0.59999389629810485"/>
  </sheetPr>
  <dimension ref="A1:M27"/>
  <sheetViews>
    <sheetView view="pageBreakPreview" zoomScale="70" zoomScaleNormal="100" zoomScaleSheetLayoutView="70" workbookViewId="0">
      <selection activeCell="S23" sqref="S23"/>
    </sheetView>
  </sheetViews>
  <sheetFormatPr defaultColWidth="5.3984375" defaultRowHeight="21" customHeight="1" x14ac:dyDescent="0.45"/>
  <cols>
    <col min="1" max="1" width="3.69921875" style="169" customWidth="1"/>
    <col min="2" max="3" width="9.8984375" style="169" customWidth="1"/>
    <col min="4" max="4" width="2" style="169" customWidth="1"/>
    <col min="5" max="5" width="7.8984375" style="169" customWidth="1"/>
    <col min="6" max="6" width="11.69921875" style="169" customWidth="1"/>
    <col min="7" max="7" width="3.69921875" style="169" customWidth="1"/>
    <col min="8" max="8" width="11.59765625" style="169" customWidth="1"/>
    <col min="9" max="10" width="8.69921875" style="169" customWidth="1"/>
    <col min="11" max="11" width="11.19921875" style="169" customWidth="1"/>
    <col min="12" max="12" width="8" style="169" customWidth="1"/>
    <col min="13" max="13" width="32.5" style="169" customWidth="1"/>
    <col min="14" max="16384" width="5.3984375" style="169"/>
  </cols>
  <sheetData>
    <row r="1" spans="1:13" s="166" customFormat="1" ht="21" customHeight="1" x14ac:dyDescent="0.45">
      <c r="A1" s="736" t="s">
        <v>408</v>
      </c>
      <c r="B1" s="736"/>
      <c r="C1" s="736"/>
      <c r="D1" s="736"/>
      <c r="E1" s="736"/>
      <c r="F1" s="736"/>
      <c r="G1" s="736"/>
      <c r="H1" s="736"/>
      <c r="I1" s="736"/>
      <c r="J1" s="736"/>
      <c r="K1" s="736"/>
      <c r="L1" s="1483" t="str">
        <f>IF(共通!$C$5&lt;&gt;"",共通!$C$5,"")</f>
        <v/>
      </c>
      <c r="M1" s="1483"/>
    </row>
    <row r="2" spans="1:13" s="166" customFormat="1" ht="21" customHeight="1" x14ac:dyDescent="0.45">
      <c r="A2" s="736"/>
      <c r="B2" s="736"/>
      <c r="C2" s="736"/>
      <c r="D2" s="736"/>
      <c r="E2" s="736"/>
      <c r="F2" s="736"/>
      <c r="G2" s="736"/>
      <c r="H2" s="736"/>
      <c r="I2" s="736"/>
      <c r="J2" s="736"/>
      <c r="K2" s="736"/>
      <c r="L2" s="893"/>
      <c r="M2" s="893"/>
    </row>
    <row r="3" spans="1:13" s="166" customFormat="1" ht="21" customHeight="1" x14ac:dyDescent="0.45">
      <c r="A3" s="736" t="s">
        <v>1551</v>
      </c>
      <c r="B3" s="78"/>
      <c r="C3" s="78"/>
      <c r="D3" s="78"/>
      <c r="E3" s="78"/>
      <c r="F3" s="78"/>
      <c r="G3" s="736"/>
      <c r="H3" s="736"/>
      <c r="I3" s="736"/>
      <c r="J3" s="736"/>
      <c r="K3" s="736"/>
      <c r="L3" s="893"/>
      <c r="M3" s="893"/>
    </row>
    <row r="4" spans="1:13" s="166" customFormat="1" ht="21" customHeight="1" x14ac:dyDescent="0.45">
      <c r="A4" s="736"/>
      <c r="B4" s="78"/>
      <c r="C4" s="885"/>
      <c r="D4" s="78" t="s">
        <v>386</v>
      </c>
      <c r="E4" s="78"/>
      <c r="F4" s="78"/>
      <c r="G4" s="736"/>
      <c r="H4" s="736"/>
      <c r="I4" s="736"/>
      <c r="J4" s="736"/>
      <c r="K4" s="736"/>
      <c r="L4" s="893"/>
      <c r="M4" s="893"/>
    </row>
    <row r="5" spans="1:13" s="166" customFormat="1" ht="21" customHeight="1" x14ac:dyDescent="0.45">
      <c r="A5" s="736" t="s">
        <v>1552</v>
      </c>
      <c r="B5" s="736"/>
      <c r="C5" s="736"/>
      <c r="D5" s="736"/>
      <c r="E5" s="736"/>
      <c r="F5" s="736"/>
      <c r="G5" s="736"/>
      <c r="H5" s="736"/>
      <c r="I5" s="736"/>
      <c r="J5" s="736"/>
      <c r="K5" s="736"/>
      <c r="L5" s="893"/>
      <c r="M5" s="893"/>
    </row>
    <row r="6" spans="1:13" s="166" customFormat="1" ht="21" customHeight="1" x14ac:dyDescent="0.45">
      <c r="A6" s="736"/>
      <c r="B6" s="736"/>
      <c r="C6" s="1448"/>
      <c r="D6" s="1484"/>
      <c r="E6" s="1484"/>
      <c r="F6" s="1484"/>
      <c r="G6" s="1484"/>
      <c r="H6" s="1449"/>
      <c r="I6" s="736"/>
      <c r="J6" s="736"/>
      <c r="K6" s="736"/>
      <c r="L6" s="893"/>
      <c r="M6" s="893"/>
    </row>
    <row r="7" spans="1:13" s="166" customFormat="1" ht="21" customHeight="1" x14ac:dyDescent="0.45">
      <c r="A7" s="736" t="s">
        <v>1553</v>
      </c>
      <c r="B7" s="736"/>
      <c r="C7" s="736"/>
      <c r="D7" s="736"/>
      <c r="E7" s="736"/>
      <c r="F7" s="736"/>
      <c r="G7" s="736"/>
      <c r="H7" s="736"/>
      <c r="I7" s="736"/>
      <c r="J7" s="736"/>
      <c r="K7" s="736"/>
      <c r="L7" s="893"/>
      <c r="M7" s="893"/>
    </row>
    <row r="8" spans="1:13" s="166" customFormat="1" ht="21" customHeight="1" x14ac:dyDescent="0.45">
      <c r="A8" s="736"/>
      <c r="B8" s="736"/>
      <c r="C8" s="1485"/>
      <c r="D8" s="1486"/>
      <c r="E8" s="1486"/>
      <c r="F8" s="1486"/>
      <c r="G8" s="1486"/>
      <c r="H8" s="1486"/>
      <c r="I8" s="1486"/>
      <c r="J8" s="1486"/>
      <c r="K8" s="1486"/>
      <c r="L8" s="1487"/>
      <c r="M8" s="893"/>
    </row>
    <row r="9" spans="1:13" s="166" customFormat="1" ht="21" customHeight="1" x14ac:dyDescent="0.45">
      <c r="A9" s="736"/>
      <c r="B9" s="736"/>
      <c r="C9" s="1488"/>
      <c r="D9" s="1489"/>
      <c r="E9" s="1489"/>
      <c r="F9" s="1489"/>
      <c r="G9" s="1489"/>
      <c r="H9" s="1489"/>
      <c r="I9" s="1489"/>
      <c r="J9" s="1489"/>
      <c r="K9" s="1489"/>
      <c r="L9" s="1490"/>
      <c r="M9" s="893"/>
    </row>
    <row r="10" spans="1:13" s="77" customFormat="1" ht="21" customHeight="1" x14ac:dyDescent="0.45">
      <c r="A10" s="736" t="s">
        <v>1554</v>
      </c>
      <c r="B10" s="736"/>
      <c r="C10" s="736"/>
      <c r="D10" s="736"/>
      <c r="E10" s="736"/>
      <c r="F10" s="736"/>
      <c r="G10" s="169"/>
      <c r="H10" s="169"/>
      <c r="I10" s="169"/>
      <c r="J10" s="169"/>
      <c r="K10" s="169"/>
      <c r="L10" s="169"/>
      <c r="M10" s="169"/>
    </row>
    <row r="11" spans="1:13" s="77" customFormat="1" ht="21" customHeight="1" x14ac:dyDescent="0.45">
      <c r="A11" s="169"/>
      <c r="B11" s="1491"/>
      <c r="C11" s="1491"/>
      <c r="D11" s="894" t="s">
        <v>409</v>
      </c>
      <c r="E11" s="169"/>
      <c r="F11" s="169"/>
      <c r="G11" s="169"/>
      <c r="H11" s="169"/>
      <c r="I11" s="169"/>
      <c r="J11" s="169"/>
      <c r="K11" s="169"/>
      <c r="L11" s="169"/>
      <c r="M11" s="169"/>
    </row>
    <row r="12" spans="1:13" s="77" customFormat="1" ht="21" customHeight="1" x14ac:dyDescent="0.45">
      <c r="A12" s="169"/>
      <c r="B12" s="1492" t="s">
        <v>410</v>
      </c>
      <c r="C12" s="1493"/>
      <c r="D12" s="1494"/>
      <c r="E12" s="1495"/>
      <c r="F12" s="1495"/>
      <c r="G12" s="1495"/>
      <c r="H12" s="1495"/>
      <c r="I12" s="1495"/>
      <c r="J12" s="1495"/>
      <c r="K12" s="1496"/>
      <c r="L12" s="895"/>
      <c r="M12" s="895"/>
    </row>
    <row r="13" spans="1:13" s="77" customFormat="1" ht="6" customHeight="1" x14ac:dyDescent="0.45">
      <c r="A13" s="169"/>
      <c r="B13" s="169"/>
      <c r="C13" s="169"/>
      <c r="D13" s="169"/>
      <c r="E13" s="169"/>
      <c r="F13" s="169"/>
      <c r="G13" s="169"/>
      <c r="H13" s="169"/>
      <c r="I13" s="169"/>
      <c r="J13" s="169"/>
      <c r="K13" s="169"/>
      <c r="L13" s="169"/>
      <c r="M13" s="169"/>
    </row>
    <row r="14" spans="1:13" s="172" customFormat="1" ht="21" customHeight="1" x14ac:dyDescent="0.45">
      <c r="A14" s="171" t="s">
        <v>1555</v>
      </c>
      <c r="B14" s="896"/>
      <c r="C14" s="896"/>
      <c r="D14" s="896"/>
      <c r="E14" s="896"/>
      <c r="F14" s="896"/>
      <c r="G14" s="896"/>
      <c r="H14" s="896"/>
      <c r="I14" s="896"/>
      <c r="J14" s="896"/>
      <c r="K14" s="896"/>
      <c r="L14" s="896"/>
      <c r="M14" s="896"/>
    </row>
    <row r="15" spans="1:13" s="172" customFormat="1" ht="21" customHeight="1" x14ac:dyDescent="0.45">
      <c r="A15" s="171"/>
      <c r="B15" s="896" t="s">
        <v>1556</v>
      </c>
      <c r="C15" s="896"/>
      <c r="D15" s="896"/>
      <c r="E15" s="896"/>
      <c r="F15" s="896"/>
      <c r="G15" s="896"/>
      <c r="H15" s="896"/>
      <c r="I15" s="896"/>
      <c r="J15" s="896"/>
      <c r="K15" s="896"/>
      <c r="L15" s="896"/>
      <c r="M15" s="896"/>
    </row>
    <row r="16" spans="1:13" s="172" customFormat="1" ht="21" customHeight="1" x14ac:dyDescent="0.45">
      <c r="A16" s="1482"/>
      <c r="B16" s="1475" t="s">
        <v>411</v>
      </c>
      <c r="C16" s="1476"/>
      <c r="D16" s="1477"/>
      <c r="E16" s="1481" t="s">
        <v>1484</v>
      </c>
      <c r="F16" s="1475" t="s">
        <v>412</v>
      </c>
      <c r="G16" s="1477"/>
      <c r="H16" s="1499" t="s">
        <v>413</v>
      </c>
      <c r="I16" s="1501" t="s">
        <v>414</v>
      </c>
      <c r="J16" s="1501"/>
      <c r="K16" s="1471" t="s">
        <v>415</v>
      </c>
      <c r="L16" s="1473" t="s">
        <v>416</v>
      </c>
      <c r="M16" s="1497" t="s">
        <v>417</v>
      </c>
    </row>
    <row r="17" spans="1:13" s="172" customFormat="1" ht="26.25" customHeight="1" x14ac:dyDescent="0.45">
      <c r="A17" s="1482"/>
      <c r="B17" s="1478"/>
      <c r="C17" s="1479"/>
      <c r="D17" s="1480"/>
      <c r="E17" s="1472"/>
      <c r="F17" s="1478"/>
      <c r="G17" s="1480"/>
      <c r="H17" s="1500"/>
      <c r="I17" s="878" t="s">
        <v>418</v>
      </c>
      <c r="J17" s="82" t="s">
        <v>419</v>
      </c>
      <c r="K17" s="1472"/>
      <c r="L17" s="1474"/>
      <c r="M17" s="1498"/>
    </row>
    <row r="18" spans="1:13" s="172" customFormat="1" ht="21" customHeight="1" x14ac:dyDescent="0.45">
      <c r="A18" s="897"/>
      <c r="B18" s="1468"/>
      <c r="C18" s="1469"/>
      <c r="D18" s="1470"/>
      <c r="E18" s="898"/>
      <c r="F18" s="899"/>
      <c r="G18" s="900" t="s">
        <v>420</v>
      </c>
      <c r="H18" s="901"/>
      <c r="I18" s="902"/>
      <c r="J18" s="902"/>
      <c r="K18" s="902"/>
      <c r="L18" s="902"/>
      <c r="M18" s="903"/>
    </row>
    <row r="19" spans="1:13" s="172" customFormat="1" ht="21" customHeight="1" x14ac:dyDescent="0.45">
      <c r="A19" s="897"/>
      <c r="B19" s="1468"/>
      <c r="C19" s="1469"/>
      <c r="D19" s="1470"/>
      <c r="E19" s="898"/>
      <c r="F19" s="899"/>
      <c r="G19" s="900" t="s">
        <v>420</v>
      </c>
      <c r="H19" s="901"/>
      <c r="I19" s="902"/>
      <c r="J19" s="902"/>
      <c r="K19" s="902"/>
      <c r="L19" s="902"/>
      <c r="M19" s="903"/>
    </row>
    <row r="20" spans="1:13" s="172" customFormat="1" ht="21" customHeight="1" x14ac:dyDescent="0.45">
      <c r="A20" s="897"/>
      <c r="B20" s="1468"/>
      <c r="C20" s="1469"/>
      <c r="D20" s="1470"/>
      <c r="E20" s="898"/>
      <c r="F20" s="899"/>
      <c r="G20" s="900" t="s">
        <v>420</v>
      </c>
      <c r="H20" s="901"/>
      <c r="I20" s="902"/>
      <c r="J20" s="902"/>
      <c r="K20" s="902"/>
      <c r="L20" s="902"/>
      <c r="M20" s="903"/>
    </row>
    <row r="21" spans="1:13" s="172" customFormat="1" ht="21" customHeight="1" x14ac:dyDescent="0.45">
      <c r="A21" s="897"/>
      <c r="B21" s="1468"/>
      <c r="C21" s="1469"/>
      <c r="D21" s="1470"/>
      <c r="E21" s="898"/>
      <c r="F21" s="899"/>
      <c r="G21" s="900" t="s">
        <v>420</v>
      </c>
      <c r="H21" s="901"/>
      <c r="I21" s="902"/>
      <c r="J21" s="902"/>
      <c r="K21" s="902"/>
      <c r="L21" s="902"/>
      <c r="M21" s="903"/>
    </row>
    <row r="22" spans="1:13" s="172" customFormat="1" ht="21" customHeight="1" x14ac:dyDescent="0.45">
      <c r="A22" s="897"/>
      <c r="B22" s="1468"/>
      <c r="C22" s="1469"/>
      <c r="D22" s="1470"/>
      <c r="E22" s="898"/>
      <c r="F22" s="899"/>
      <c r="G22" s="900" t="s">
        <v>420</v>
      </c>
      <c r="H22" s="901"/>
      <c r="I22" s="902"/>
      <c r="J22" s="902"/>
      <c r="K22" s="902"/>
      <c r="L22" s="902"/>
      <c r="M22" s="903"/>
    </row>
    <row r="23" spans="1:13" s="172" customFormat="1" ht="21" customHeight="1" x14ac:dyDescent="0.45">
      <c r="A23" s="896"/>
      <c r="B23" s="896" t="s">
        <v>421</v>
      </c>
      <c r="C23" s="896"/>
      <c r="D23" s="896"/>
      <c r="E23" s="896"/>
      <c r="F23" s="896"/>
      <c r="G23" s="896"/>
      <c r="H23" s="896"/>
      <c r="I23" s="896"/>
      <c r="J23" s="896"/>
      <c r="K23" s="896"/>
      <c r="L23" s="896"/>
      <c r="M23" s="896"/>
    </row>
    <row r="24" spans="1:13" s="172" customFormat="1" ht="21" customHeight="1" x14ac:dyDescent="0.45">
      <c r="A24" s="896"/>
      <c r="B24" s="896" t="s">
        <v>422</v>
      </c>
      <c r="C24" s="896"/>
      <c r="D24" s="896"/>
      <c r="E24" s="896"/>
      <c r="F24" s="896"/>
      <c r="G24" s="896"/>
      <c r="H24" s="896"/>
      <c r="I24" s="896"/>
      <c r="J24" s="896"/>
      <c r="K24" s="896"/>
      <c r="L24" s="896"/>
      <c r="M24" s="896"/>
    </row>
    <row r="25" spans="1:13" ht="21" customHeight="1" x14ac:dyDescent="0.45">
      <c r="B25" s="166"/>
      <c r="C25" s="166"/>
      <c r="D25" s="166"/>
      <c r="E25" s="166"/>
      <c r="F25" s="166"/>
    </row>
    <row r="26" spans="1:13" ht="21" customHeight="1" x14ac:dyDescent="0.45">
      <c r="I26" s="296"/>
    </row>
    <row r="27" spans="1:13" ht="21" customHeight="1" x14ac:dyDescent="0.45">
      <c r="I27" s="296"/>
    </row>
  </sheetData>
  <protectedRanges>
    <protectedRange sqref="C4" name="範囲1"/>
  </protectedRanges>
  <mergeCells count="20">
    <mergeCell ref="A16:A17"/>
    <mergeCell ref="L1:M1"/>
    <mergeCell ref="C6:H6"/>
    <mergeCell ref="C8:L9"/>
    <mergeCell ref="B11:C11"/>
    <mergeCell ref="B12:C12"/>
    <mergeCell ref="D12:K12"/>
    <mergeCell ref="M16:M17"/>
    <mergeCell ref="H16:H17"/>
    <mergeCell ref="I16:J16"/>
    <mergeCell ref="B20:D20"/>
    <mergeCell ref="B21:D21"/>
    <mergeCell ref="B22:D22"/>
    <mergeCell ref="K16:K17"/>
    <mergeCell ref="L16:L17"/>
    <mergeCell ref="B18:D18"/>
    <mergeCell ref="B19:D19"/>
    <mergeCell ref="B16:D17"/>
    <mergeCell ref="E16:E17"/>
    <mergeCell ref="F16:G17"/>
  </mergeCells>
  <phoneticPr fontId="2"/>
  <conditionalFormatting sqref="L1">
    <cfRule type="notContainsBlanks" dxfId="169" priority="12" stopIfTrue="1">
      <formula>LEN(TRIM(L1))&gt;0</formula>
    </cfRule>
  </conditionalFormatting>
  <conditionalFormatting sqref="B11 D12 L2:L7 B18:B22 E18:F22 H18:M22">
    <cfRule type="notContainsBlanks" dxfId="168" priority="8" stopIfTrue="1">
      <formula>LEN(TRIM(B2))&gt;0</formula>
    </cfRule>
  </conditionalFormatting>
  <conditionalFormatting sqref="D12:K12">
    <cfRule type="expression" dxfId="167" priority="6" stopIfTrue="1">
      <formula>$B11="非該当"</formula>
    </cfRule>
    <cfRule type="expression" dxfId="166" priority="7" stopIfTrue="1">
      <formula>$B11="いる"</formula>
    </cfRule>
  </conditionalFormatting>
  <conditionalFormatting sqref="C4">
    <cfRule type="notContainsBlanks" dxfId="165" priority="5">
      <formula>LEN(TRIM(C4))&gt;0</formula>
    </cfRule>
  </conditionalFormatting>
  <conditionalFormatting sqref="C6">
    <cfRule type="expression" dxfId="164" priority="4">
      <formula>$C$4="いいえ"</formula>
    </cfRule>
  </conditionalFormatting>
  <conditionalFormatting sqref="C8">
    <cfRule type="expression" dxfId="163" priority="3">
      <formula>$C$4="はい"</formula>
    </cfRule>
  </conditionalFormatting>
  <conditionalFormatting sqref="C6">
    <cfRule type="expression" dxfId="162" priority="2">
      <formula>$C$6&lt;&gt;""</formula>
    </cfRule>
  </conditionalFormatting>
  <conditionalFormatting sqref="C8:L9">
    <cfRule type="expression" dxfId="161" priority="1">
      <formula>$C$8&lt;&gt;""</formula>
    </cfRule>
  </conditionalFormatting>
  <dataValidations count="7">
    <dataValidation type="list" operator="equal" allowBlank="1" showInputMessage="1" showErrorMessage="1" errorTitle="入力規則違反" error="リストから選択してください" sqref="B11" xr:uid="{00000000-0002-0000-1E00-000000000000}">
      <formula1>"いる,いない,非該当"</formula1>
    </dataValidation>
    <dataValidation type="list" allowBlank="1" showInputMessage="1" showErrorMessage="1" errorTitle="入力規則違反" error="リストから選択してください" sqref="K18:K22" xr:uid="{00000000-0002-0000-1E00-000001000000}">
      <formula1>"入札,随意契約,その他"</formula1>
    </dataValidation>
    <dataValidation type="list" allowBlank="1" showInputMessage="1" showErrorMessage="1" errorTitle="入力規則違反" error="リストから選択してください" sqref="I18:J22" xr:uid="{00000000-0002-0000-1E00-000002000000}">
      <formula1>"有,無,非該当"</formula1>
    </dataValidation>
    <dataValidation imeMode="hiragana" allowBlank="1" showInputMessage="1" showErrorMessage="1" sqref="B18:B22 M18:M22" xr:uid="{00000000-0002-0000-1E00-000003000000}"/>
    <dataValidation imeMode="halfAlpha" allowBlank="1" showInputMessage="1" showErrorMessage="1" sqref="F18:F22" xr:uid="{00000000-0002-0000-1E00-000004000000}"/>
    <dataValidation type="list" imeMode="hiragana" allowBlank="1" showInputMessage="1" showErrorMessage="1" sqref="E18:E22" xr:uid="{00000000-0002-0000-1E00-000005000000}">
      <formula1>"新規,更新"</formula1>
    </dataValidation>
    <dataValidation type="list" operator="equal" allowBlank="1" showInputMessage="1" showErrorMessage="1" errorTitle="入力規則違反" error="リストから選択してください" sqref="C4" xr:uid="{00000000-0002-0000-1E00-000006000000}">
      <formula1>"はい,いいえ"</formula1>
    </dataValidation>
  </dataValidations>
  <printOptions horizontalCentered="1"/>
  <pageMargins left="0.38" right="0.27"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1">
    <tabColor theme="3" tint="0.59999389629810485"/>
  </sheetPr>
  <dimension ref="A1:G22"/>
  <sheetViews>
    <sheetView showGridLines="0" view="pageBreakPreview" zoomScale="70" zoomScaleNormal="100" zoomScaleSheetLayoutView="70" workbookViewId="0">
      <selection activeCell="O23" sqref="O23"/>
    </sheetView>
  </sheetViews>
  <sheetFormatPr defaultColWidth="5.3984375" defaultRowHeight="13.2" x14ac:dyDescent="0.45"/>
  <cols>
    <col min="1" max="1" width="3.69921875" style="502" customWidth="1"/>
    <col min="2" max="2" width="14.5" style="302" customWidth="1"/>
    <col min="3" max="3" width="16" style="302" customWidth="1"/>
    <col min="4" max="4" width="19" style="302" customWidth="1"/>
    <col min="5" max="5" width="21.8984375" style="302" customWidth="1"/>
    <col min="6" max="6" width="21.5" style="302" customWidth="1"/>
    <col min="7" max="7" width="11.59765625" style="302" customWidth="1"/>
    <col min="8" max="8" width="2.69921875" style="302" customWidth="1"/>
    <col min="9" max="9" width="2.8984375" style="302" customWidth="1"/>
    <col min="10" max="12" width="5.3984375" style="302" customWidth="1"/>
    <col min="13" max="13" width="10.69921875" style="302" customWidth="1"/>
    <col min="14" max="16384" width="5.3984375" style="302"/>
  </cols>
  <sheetData>
    <row r="1" spans="1:7" ht="20.399999999999999" customHeight="1" x14ac:dyDescent="0.45">
      <c r="F1" s="967" t="str">
        <f>IF(共通!$C$5&lt;&gt;"",共通!$C$5,"")</f>
        <v/>
      </c>
      <c r="G1" s="967"/>
    </row>
    <row r="2" spans="1:7" s="173" customFormat="1" ht="21" customHeight="1" x14ac:dyDescent="0.45">
      <c r="A2" s="84" t="s">
        <v>1557</v>
      </c>
      <c r="B2" s="904"/>
      <c r="C2" s="904"/>
      <c r="D2" s="904"/>
      <c r="E2" s="904"/>
      <c r="F2" s="905"/>
      <c r="G2" s="904"/>
    </row>
    <row r="3" spans="1:7" s="173" customFormat="1" ht="21" customHeight="1" x14ac:dyDescent="0.45">
      <c r="B3" s="79"/>
      <c r="C3" s="166" t="s">
        <v>570</v>
      </c>
    </row>
    <row r="4" spans="1:7" s="173" customFormat="1" ht="21" customHeight="1" x14ac:dyDescent="0.45">
      <c r="B4" s="84" t="s">
        <v>423</v>
      </c>
      <c r="C4" s="755"/>
      <c r="D4" s="755"/>
      <c r="E4" s="755"/>
      <c r="F4" s="755"/>
      <c r="G4" s="755"/>
    </row>
    <row r="5" spans="1:7" s="173" customFormat="1" ht="21" customHeight="1" x14ac:dyDescent="0.45">
      <c r="B5" s="84" t="s">
        <v>883</v>
      </c>
      <c r="C5" s="755"/>
      <c r="D5" s="755"/>
      <c r="E5" s="755"/>
      <c r="F5" s="755"/>
      <c r="G5" s="755"/>
    </row>
    <row r="6" spans="1:7" s="174" customFormat="1" ht="21" customHeight="1" x14ac:dyDescent="0.45">
      <c r="B6" s="756" t="s">
        <v>424</v>
      </c>
      <c r="C6" s="756" t="s">
        <v>425</v>
      </c>
      <c r="D6" s="756" t="s">
        <v>426</v>
      </c>
      <c r="E6" s="756" t="s">
        <v>427</v>
      </c>
      <c r="F6" s="756" t="s">
        <v>428</v>
      </c>
    </row>
    <row r="7" spans="1:7" s="173" customFormat="1" ht="21" customHeight="1" x14ac:dyDescent="0.45">
      <c r="A7" s="757"/>
      <c r="B7" s="758" t="s">
        <v>429</v>
      </c>
      <c r="C7" s="758" t="s">
        <v>430</v>
      </c>
      <c r="D7" s="758" t="s">
        <v>431</v>
      </c>
      <c r="E7" s="758" t="s">
        <v>432</v>
      </c>
      <c r="F7" s="759"/>
    </row>
    <row r="8" spans="1:7" s="173" customFormat="1" ht="25.95" customHeight="1" x14ac:dyDescent="0.45">
      <c r="A8" s="760"/>
      <c r="B8" s="758" t="s">
        <v>429</v>
      </c>
      <c r="C8" s="761" t="s">
        <v>433</v>
      </c>
      <c r="D8" s="756" t="s">
        <v>434</v>
      </c>
      <c r="E8" s="761" t="s">
        <v>435</v>
      </c>
      <c r="F8" s="759"/>
    </row>
    <row r="9" spans="1:7" s="173" customFormat="1" ht="21" customHeight="1" x14ac:dyDescent="0.45">
      <c r="A9" s="755"/>
      <c r="B9" s="175"/>
      <c r="C9" s="175"/>
      <c r="D9" s="175"/>
      <c r="E9" s="175"/>
      <c r="F9" s="176"/>
    </row>
    <row r="10" spans="1:7" s="173" customFormat="1" ht="21" customHeight="1" x14ac:dyDescent="0.45">
      <c r="B10" s="175"/>
      <c r="C10" s="175"/>
      <c r="D10" s="175"/>
      <c r="E10" s="175"/>
      <c r="F10" s="176"/>
    </row>
    <row r="11" spans="1:7" s="173" customFormat="1" ht="21" customHeight="1" x14ac:dyDescent="0.45">
      <c r="B11" s="175"/>
      <c r="C11" s="175"/>
      <c r="D11" s="175"/>
      <c r="E11" s="175"/>
      <c r="F11" s="176"/>
    </row>
    <row r="12" spans="1:7" s="83" customFormat="1" x14ac:dyDescent="0.45"/>
    <row r="13" spans="1:7" s="83" customFormat="1" x14ac:dyDescent="0.45"/>
    <row r="14" spans="1:7" s="83" customFormat="1" x14ac:dyDescent="0.45"/>
    <row r="15" spans="1:7" s="83" customFormat="1" x14ac:dyDescent="0.45"/>
    <row r="16" spans="1:7" s="83" customFormat="1" x14ac:dyDescent="0.45"/>
    <row r="17" s="83" customFormat="1" x14ac:dyDescent="0.45"/>
    <row r="18" s="83" customFormat="1" x14ac:dyDescent="0.45"/>
    <row r="19" s="83" customFormat="1" x14ac:dyDescent="0.45"/>
    <row r="20" s="83" customFormat="1" x14ac:dyDescent="0.45"/>
    <row r="21" s="83" customFormat="1" x14ac:dyDescent="0.45"/>
    <row r="22" s="83" customFormat="1" x14ac:dyDescent="0.45"/>
  </sheetData>
  <protectedRanges>
    <protectedRange sqref="B9:F11" name="範囲1_3_1"/>
    <protectedRange sqref="B3" name="範囲1_2_1_1"/>
  </protectedRanges>
  <mergeCells count="1">
    <mergeCell ref="F1:G1"/>
  </mergeCells>
  <phoneticPr fontId="2"/>
  <conditionalFormatting sqref="F1">
    <cfRule type="notContainsBlanks" dxfId="160" priority="3">
      <formula>LEN(TRIM(F1))&gt;0</formula>
    </cfRule>
  </conditionalFormatting>
  <conditionalFormatting sqref="B9:F11">
    <cfRule type="expression" dxfId="159" priority="2" stopIfTrue="1">
      <formula>$B$3="ない"</formula>
    </cfRule>
  </conditionalFormatting>
  <conditionalFormatting sqref="B3 B9:F11">
    <cfRule type="notContainsBlanks" dxfId="158" priority="1">
      <formula>LEN(TRIM(B3))&gt;0</formula>
    </cfRule>
  </conditionalFormatting>
  <dataValidations count="1">
    <dataValidation type="list" operator="equal" allowBlank="1" showInputMessage="1" showErrorMessage="1" errorTitle="入力規則違反" error="リストから選択してください" sqref="B3" xr:uid="{00000000-0002-0000-1F00-000000000000}">
      <formula1>"ある,ない"</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7">
    <tabColor theme="3" tint="0.59999389629810485"/>
  </sheetPr>
  <dimension ref="A1:G23"/>
  <sheetViews>
    <sheetView view="pageBreakPreview" zoomScale="70" zoomScaleNormal="100" zoomScaleSheetLayoutView="70" workbookViewId="0">
      <selection activeCell="K24" sqref="K24"/>
    </sheetView>
  </sheetViews>
  <sheetFormatPr defaultColWidth="8.09765625" defaultRowHeight="21" customHeight="1" x14ac:dyDescent="0.45"/>
  <cols>
    <col min="1" max="1" width="3.69921875" style="301" customWidth="1"/>
    <col min="2" max="6" width="16.69921875" style="301" customWidth="1"/>
    <col min="7" max="7" width="12.69921875" style="301" customWidth="1"/>
    <col min="8" max="8" width="8.09765625" style="301" customWidth="1"/>
    <col min="9" max="9" width="11" style="301" customWidth="1"/>
    <col min="10" max="16384" width="8.09765625" style="301"/>
  </cols>
  <sheetData>
    <row r="1" spans="1:7" ht="21" customHeight="1" x14ac:dyDescent="0.45">
      <c r="A1" s="500" t="s">
        <v>436</v>
      </c>
      <c r="B1" s="500"/>
      <c r="C1" s="500"/>
      <c r="D1" s="500"/>
      <c r="E1" s="500"/>
      <c r="F1" s="1054" t="str">
        <f>IF(共通!$C$5&lt;&gt;"",共通!$C$5,"")</f>
        <v/>
      </c>
      <c r="G1" s="1054"/>
    </row>
    <row r="2" spans="1:7" s="166" customFormat="1" ht="21" customHeight="1" x14ac:dyDescent="0.45">
      <c r="A2" s="78" t="s">
        <v>1558</v>
      </c>
      <c r="B2" s="78"/>
      <c r="C2" s="78"/>
      <c r="D2" s="78"/>
      <c r="E2" s="78"/>
      <c r="F2" s="78"/>
      <c r="G2" s="78"/>
    </row>
    <row r="3" spans="1:7" s="166" customFormat="1" ht="21" customHeight="1" x14ac:dyDescent="0.45">
      <c r="A3" s="78"/>
      <c r="B3" s="906"/>
      <c r="C3" s="83" t="s">
        <v>1559</v>
      </c>
      <c r="D3" s="78"/>
      <c r="E3" s="78"/>
      <c r="F3" s="78"/>
      <c r="G3" s="78"/>
    </row>
    <row r="4" spans="1:7" s="166" customFormat="1" ht="21" customHeight="1" x14ac:dyDescent="0.45">
      <c r="A4" s="78"/>
      <c r="B4" s="78"/>
      <c r="C4" s="78"/>
      <c r="D4" s="78"/>
      <c r="E4" s="78"/>
      <c r="F4" s="78"/>
      <c r="G4" s="78"/>
    </row>
    <row r="5" spans="1:7" s="166" customFormat="1" ht="21" customHeight="1" x14ac:dyDescent="0.45">
      <c r="A5" s="83" t="s">
        <v>1560</v>
      </c>
      <c r="B5" s="78"/>
      <c r="C5" s="78"/>
      <c r="D5" s="78"/>
      <c r="E5" s="78"/>
      <c r="F5" s="78"/>
      <c r="G5" s="78"/>
    </row>
    <row r="6" spans="1:7" s="166" customFormat="1" ht="21" customHeight="1" x14ac:dyDescent="0.45">
      <c r="A6" s="78"/>
      <c r="B6" s="184" t="s">
        <v>437</v>
      </c>
      <c r="C6" s="906"/>
      <c r="D6" s="906"/>
      <c r="E6" s="906"/>
      <c r="F6" s="906"/>
      <c r="G6" s="78"/>
    </row>
    <row r="7" spans="1:7" s="166" customFormat="1" ht="21" customHeight="1" x14ac:dyDescent="0.45">
      <c r="A7" s="78"/>
      <c r="B7" s="78"/>
      <c r="C7" s="78"/>
      <c r="D7" s="78"/>
      <c r="E7" s="78"/>
      <c r="F7" s="78"/>
      <c r="G7" s="78"/>
    </row>
    <row r="8" spans="1:7" s="763" customFormat="1" ht="21" customHeight="1" x14ac:dyDescent="0.45">
      <c r="A8" s="78" t="s">
        <v>438</v>
      </c>
      <c r="B8" s="78"/>
      <c r="C8" s="78"/>
      <c r="D8" s="78"/>
      <c r="E8" s="78"/>
      <c r="F8" s="78"/>
      <c r="G8" s="78"/>
    </row>
    <row r="9" spans="1:7" s="166" customFormat="1" ht="21" customHeight="1" x14ac:dyDescent="0.45">
      <c r="A9" s="78"/>
      <c r="B9" s="885"/>
      <c r="C9" s="907" t="s">
        <v>407</v>
      </c>
      <c r="D9" s="908"/>
      <c r="E9" s="908"/>
      <c r="F9" s="78"/>
      <c r="G9" s="78"/>
    </row>
    <row r="10" spans="1:7" s="166" customFormat="1" ht="21" customHeight="1" x14ac:dyDescent="0.45">
      <c r="A10" s="78"/>
      <c r="B10" s="879" t="s">
        <v>410</v>
      </c>
      <c r="C10" s="1494"/>
      <c r="D10" s="1502"/>
      <c r="E10" s="1502"/>
      <c r="F10" s="1503"/>
      <c r="G10" s="909"/>
    </row>
    <row r="11" spans="1:7" s="166" customFormat="1" ht="21" customHeight="1" x14ac:dyDescent="0.45">
      <c r="A11" s="78"/>
      <c r="B11" s="771"/>
      <c r="C11" s="895"/>
      <c r="D11" s="895"/>
      <c r="E11" s="895"/>
      <c r="F11" s="895"/>
      <c r="G11" s="78"/>
    </row>
    <row r="12" spans="1:7" s="166" customFormat="1" ht="21" customHeight="1" x14ac:dyDescent="0.45">
      <c r="A12" s="78" t="s">
        <v>439</v>
      </c>
      <c r="B12" s="78"/>
      <c r="C12" s="78"/>
      <c r="D12" s="78"/>
      <c r="E12" s="169"/>
      <c r="F12" s="169"/>
      <c r="G12" s="169"/>
    </row>
    <row r="13" spans="1:7" s="166" customFormat="1" ht="21" customHeight="1" x14ac:dyDescent="0.45">
      <c r="A13" s="78" t="s">
        <v>440</v>
      </c>
      <c r="B13" s="78"/>
      <c r="C13" s="78"/>
      <c r="D13" s="78"/>
      <c r="E13" s="169"/>
      <c r="F13" s="169"/>
      <c r="G13" s="169"/>
    </row>
    <row r="14" spans="1:7" s="166" customFormat="1" ht="21" customHeight="1" x14ac:dyDescent="0.45">
      <c r="A14" s="78"/>
      <c r="B14" s="906"/>
      <c r="C14" s="83" t="s">
        <v>441</v>
      </c>
      <c r="D14" s="83" t="s">
        <v>771</v>
      </c>
      <c r="E14" s="169"/>
      <c r="F14" s="78"/>
      <c r="G14" s="169"/>
    </row>
    <row r="15" spans="1:7" s="166" customFormat="1" ht="21" customHeight="1" x14ac:dyDescent="0.45">
      <c r="A15" s="169"/>
      <c r="B15" s="169"/>
      <c r="C15" s="169"/>
      <c r="D15" s="169"/>
      <c r="E15" s="169"/>
      <c r="F15" s="169"/>
      <c r="G15" s="169"/>
    </row>
    <row r="16" spans="1:7" s="166" customFormat="1" ht="21" customHeight="1" x14ac:dyDescent="0.45">
      <c r="A16" s="78" t="s">
        <v>1538</v>
      </c>
      <c r="B16" s="78"/>
      <c r="C16" s="78"/>
      <c r="D16" s="78"/>
      <c r="E16" s="78"/>
      <c r="F16" s="169"/>
      <c r="G16" s="169"/>
    </row>
    <row r="17" spans="1:7" s="166" customFormat="1" ht="21" customHeight="1" x14ac:dyDescent="0.45">
      <c r="A17" s="78"/>
      <c r="B17" s="885"/>
      <c r="C17" s="910" t="s">
        <v>407</v>
      </c>
      <c r="D17" s="891"/>
      <c r="E17" s="78"/>
      <c r="F17" s="169"/>
      <c r="G17" s="169"/>
    </row>
    <row r="18" spans="1:7" s="166" customFormat="1" ht="21" customHeight="1" x14ac:dyDescent="0.45">
      <c r="A18" s="169"/>
      <c r="B18" s="184" t="s">
        <v>442</v>
      </c>
      <c r="C18" s="1494"/>
      <c r="D18" s="1502"/>
      <c r="E18" s="1502"/>
      <c r="F18" s="1503"/>
      <c r="G18" s="169"/>
    </row>
    <row r="19" spans="1:7" s="166" customFormat="1" ht="21" customHeight="1" x14ac:dyDescent="0.45">
      <c r="A19" s="78"/>
      <c r="B19" s="169"/>
      <c r="C19" s="169"/>
      <c r="D19" s="169"/>
      <c r="E19" s="169"/>
      <c r="F19" s="169"/>
      <c r="G19" s="169"/>
    </row>
    <row r="20" spans="1:7" s="166" customFormat="1" ht="21" customHeight="1" x14ac:dyDescent="0.45">
      <c r="A20" s="78" t="s">
        <v>1539</v>
      </c>
      <c r="B20" s="84"/>
      <c r="C20" s="84"/>
      <c r="D20" s="84"/>
      <c r="E20" s="169"/>
      <c r="F20" s="169"/>
      <c r="G20" s="169"/>
    </row>
    <row r="21" spans="1:7" s="166" customFormat="1" ht="21" customHeight="1" x14ac:dyDescent="0.45">
      <c r="A21" s="78"/>
      <c r="B21" s="885"/>
      <c r="C21" s="910" t="s">
        <v>443</v>
      </c>
      <c r="D21" s="84"/>
      <c r="E21" s="169"/>
      <c r="F21" s="169"/>
      <c r="G21" s="169"/>
    </row>
    <row r="22" spans="1:7" s="166" customFormat="1" ht="21" customHeight="1" x14ac:dyDescent="0.45">
      <c r="A22" s="77"/>
      <c r="B22" s="762" t="s">
        <v>444</v>
      </c>
      <c r="C22" s="1504"/>
      <c r="D22" s="1505"/>
      <c r="E22" s="1505"/>
      <c r="F22" s="1506"/>
      <c r="G22" s="77"/>
    </row>
    <row r="23" spans="1:7" ht="21" customHeight="1" x14ac:dyDescent="0.45">
      <c r="A23" s="296"/>
      <c r="B23" s="296"/>
      <c r="C23" s="296"/>
      <c r="D23" s="296"/>
      <c r="E23" s="296"/>
      <c r="F23" s="296"/>
      <c r="G23" s="296"/>
    </row>
  </sheetData>
  <mergeCells count="4">
    <mergeCell ref="F1:G1"/>
    <mergeCell ref="C10:F10"/>
    <mergeCell ref="C18:F18"/>
    <mergeCell ref="C22:F22"/>
  </mergeCells>
  <phoneticPr fontId="2"/>
  <conditionalFormatting sqref="F1">
    <cfRule type="notContainsBlanks" dxfId="157" priority="9" stopIfTrue="1">
      <formula>LEN(TRIM(F1))&gt;0</formula>
    </cfRule>
  </conditionalFormatting>
  <conditionalFormatting sqref="B3 C6:F6 B9 C10 B14 B17 C18 B21 C22">
    <cfRule type="notContainsBlanks" dxfId="156" priority="4" stopIfTrue="1">
      <formula>LEN(TRIM(B3))&gt;0</formula>
    </cfRule>
  </conditionalFormatting>
  <conditionalFormatting sqref="C10:F10">
    <cfRule type="expression" dxfId="155" priority="3" stopIfTrue="1">
      <formula>$B9="いる"</formula>
    </cfRule>
  </conditionalFormatting>
  <conditionalFormatting sqref="C18:F18">
    <cfRule type="expression" dxfId="154" priority="2" stopIfTrue="1">
      <formula>$B17="いない"</formula>
    </cfRule>
  </conditionalFormatting>
  <conditionalFormatting sqref="C22:F22">
    <cfRule type="expression" dxfId="153" priority="1" stopIfTrue="1">
      <formula>$B21="ない"</formula>
    </cfRule>
  </conditionalFormatting>
  <dataValidations count="2">
    <dataValidation type="list" operator="equal" allowBlank="1" showInputMessage="1" showErrorMessage="1" errorTitle="入力規則違反" error="リストから選択してください" sqref="B9 B17" xr:uid="{00000000-0002-0000-2000-000000000000}">
      <formula1>"いる,いない"</formula1>
    </dataValidation>
    <dataValidation type="list" operator="equal" allowBlank="1" showInputMessage="1" showErrorMessage="1" errorTitle="入力規則違反" error="リストから選択してください" sqref="B21" xr:uid="{00000000-0002-0000-2000-000001000000}">
      <formula1>"ある,ない"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8">
    <tabColor theme="3" tint="0.59999389629810485"/>
  </sheetPr>
  <dimension ref="A1:K25"/>
  <sheetViews>
    <sheetView view="pageBreakPreview" zoomScale="70" zoomScaleNormal="100" zoomScaleSheetLayoutView="70" workbookViewId="0">
      <selection activeCell="C6" sqref="C6"/>
    </sheetView>
  </sheetViews>
  <sheetFormatPr defaultColWidth="5.3984375" defaultRowHeight="21" customHeight="1" x14ac:dyDescent="0.45"/>
  <cols>
    <col min="1" max="1" width="6.3984375" style="169" customWidth="1"/>
    <col min="2" max="2" width="11.59765625" style="169" customWidth="1"/>
    <col min="3" max="5" width="14.5" style="169" customWidth="1"/>
    <col min="6" max="6" width="4.69921875" style="169" customWidth="1"/>
    <col min="7" max="7" width="21.3984375" style="169" customWidth="1"/>
    <col min="8" max="8" width="14.5" style="169" customWidth="1"/>
    <col min="9" max="9" width="4.8984375" style="173" customWidth="1"/>
    <col min="10" max="10" width="7" style="169" customWidth="1"/>
    <col min="11" max="11" width="14.5" style="169" customWidth="1"/>
    <col min="12" max="12" width="3.09765625" style="169" customWidth="1"/>
    <col min="13" max="16384" width="5.3984375" style="169"/>
  </cols>
  <sheetData>
    <row r="1" spans="1:11" s="78" customFormat="1" ht="21" customHeight="1" x14ac:dyDescent="0.45">
      <c r="A1" s="78" t="s">
        <v>445</v>
      </c>
      <c r="H1" s="1509" t="str">
        <f>IF(共通!$C$5&lt;&gt;"",共通!$C$5,"")</f>
        <v/>
      </c>
      <c r="I1" s="1510"/>
      <c r="J1" s="1511"/>
    </row>
    <row r="2" spans="1:11" s="77" customFormat="1" ht="21.9" customHeight="1" x14ac:dyDescent="0.45">
      <c r="A2" s="78" t="s">
        <v>446</v>
      </c>
      <c r="B2" s="84"/>
      <c r="C2" s="84"/>
      <c r="E2" s="709"/>
      <c r="F2" s="765" t="s">
        <v>407</v>
      </c>
      <c r="I2" s="173"/>
    </row>
    <row r="3" spans="1:11" s="77" customFormat="1" ht="21.9" customHeight="1" x14ac:dyDescent="0.45">
      <c r="A3" s="78"/>
      <c r="I3" s="173"/>
    </row>
    <row r="4" spans="1:11" s="78" customFormat="1" ht="21" customHeight="1" x14ac:dyDescent="0.45">
      <c r="A4" s="78" t="s">
        <v>447</v>
      </c>
      <c r="I4" s="173"/>
    </row>
    <row r="5" spans="1:11" s="78" customFormat="1" ht="33.75" customHeight="1" x14ac:dyDescent="0.45">
      <c r="A5" s="1512" t="s">
        <v>772</v>
      </c>
      <c r="B5" s="1512"/>
      <c r="C5" s="1512"/>
      <c r="D5" s="1512"/>
      <c r="E5" s="1512"/>
      <c r="F5" s="1512"/>
      <c r="G5" s="1512"/>
      <c r="H5" s="1512"/>
      <c r="I5" s="173"/>
    </row>
    <row r="6" spans="1:11" s="78" customFormat="1" ht="21" customHeight="1" x14ac:dyDescent="0.45">
      <c r="B6" s="80"/>
      <c r="C6" s="766" t="s">
        <v>1575</v>
      </c>
      <c r="D6" s="184" t="s">
        <v>448</v>
      </c>
      <c r="E6" s="1492" t="s">
        <v>449</v>
      </c>
      <c r="F6" s="1513"/>
      <c r="G6" s="1513"/>
      <c r="H6" s="1493"/>
      <c r="I6" s="173"/>
      <c r="J6" s="185"/>
      <c r="K6" s="185"/>
    </row>
    <row r="7" spans="1:11" s="78" customFormat="1" ht="21" customHeight="1" x14ac:dyDescent="0.45">
      <c r="B7" s="80" t="s">
        <v>450</v>
      </c>
      <c r="C7" s="135"/>
      <c r="D7" s="135"/>
      <c r="E7" s="1514"/>
      <c r="F7" s="1515"/>
      <c r="G7" s="1515"/>
      <c r="H7" s="1516"/>
      <c r="I7" s="173"/>
      <c r="J7" s="186"/>
      <c r="K7" s="186"/>
    </row>
    <row r="8" spans="1:11" s="78" customFormat="1" ht="21" customHeight="1" x14ac:dyDescent="0.45">
      <c r="B8" s="80" t="s">
        <v>451</v>
      </c>
      <c r="C8" s="135"/>
      <c r="D8" s="135"/>
      <c r="E8" s="1514"/>
      <c r="F8" s="1515"/>
      <c r="G8" s="1515"/>
      <c r="H8" s="1516"/>
      <c r="I8" s="173"/>
      <c r="J8" s="186"/>
      <c r="K8" s="186"/>
    </row>
    <row r="9" spans="1:11" s="78" customFormat="1" ht="21" customHeight="1" x14ac:dyDescent="0.45">
      <c r="B9" s="131" t="s">
        <v>452</v>
      </c>
      <c r="C9" s="135"/>
      <c r="D9" s="135"/>
      <c r="E9" s="1514"/>
      <c r="F9" s="1515"/>
      <c r="G9" s="1515"/>
      <c r="H9" s="1516"/>
      <c r="I9" s="173"/>
      <c r="J9" s="186"/>
      <c r="K9" s="186"/>
    </row>
    <row r="10" spans="1:11" s="78" customFormat="1" ht="21" customHeight="1" x14ac:dyDescent="0.45">
      <c r="B10" s="80" t="s">
        <v>453</v>
      </c>
      <c r="C10" s="135"/>
      <c r="D10" s="135"/>
      <c r="E10" s="1514"/>
      <c r="F10" s="1515"/>
      <c r="G10" s="1515"/>
      <c r="H10" s="1516"/>
      <c r="I10" s="173"/>
      <c r="J10" s="186"/>
      <c r="K10" s="186"/>
    </row>
    <row r="11" spans="1:11" s="77" customFormat="1" ht="21" customHeight="1" x14ac:dyDescent="0.45">
      <c r="A11" s="84" t="s">
        <v>454</v>
      </c>
      <c r="B11" s="84"/>
      <c r="C11" s="84"/>
      <c r="D11" s="84"/>
      <c r="E11" s="84"/>
      <c r="F11" s="84"/>
      <c r="G11" s="84"/>
      <c r="H11" s="84"/>
      <c r="I11" s="173"/>
    </row>
    <row r="12" spans="1:11" s="77" customFormat="1" ht="21" customHeight="1" x14ac:dyDescent="0.45">
      <c r="A12" s="84" t="s">
        <v>455</v>
      </c>
      <c r="B12" s="84"/>
      <c r="C12" s="84"/>
      <c r="D12" s="84"/>
      <c r="E12" s="84"/>
      <c r="F12" s="84"/>
      <c r="G12" s="84"/>
      <c r="H12" s="84"/>
      <c r="I12" s="173"/>
    </row>
    <row r="13" spans="1:11" s="77" customFormat="1" ht="21" customHeight="1" x14ac:dyDescent="0.45">
      <c r="A13" s="84"/>
      <c r="B13" s="80" t="s">
        <v>456</v>
      </c>
      <c r="C13" s="711"/>
      <c r="D13" s="766" t="s">
        <v>1575</v>
      </c>
      <c r="E13" s="184" t="s">
        <v>457</v>
      </c>
      <c r="F13" s="1517" t="s">
        <v>458</v>
      </c>
      <c r="G13" s="1518"/>
      <c r="H13" s="1519"/>
      <c r="I13" s="173"/>
    </row>
    <row r="14" spans="1:11" s="77" customFormat="1" ht="21" customHeight="1" x14ac:dyDescent="0.45">
      <c r="A14" s="84"/>
      <c r="B14" s="184" t="s">
        <v>459</v>
      </c>
      <c r="C14" s="187"/>
      <c r="D14" s="188"/>
      <c r="E14" s="188"/>
      <c r="F14" s="1507"/>
      <c r="G14" s="1507"/>
      <c r="H14" s="1507"/>
      <c r="I14" s="173"/>
    </row>
    <row r="15" spans="1:11" s="77" customFormat="1" ht="21" customHeight="1" x14ac:dyDescent="0.45">
      <c r="A15" s="84"/>
      <c r="B15" s="184" t="s">
        <v>460</v>
      </c>
      <c r="C15" s="187"/>
      <c r="D15" s="188"/>
      <c r="E15" s="188"/>
      <c r="F15" s="1507"/>
      <c r="G15" s="1507"/>
      <c r="H15" s="1507"/>
      <c r="I15" s="173"/>
    </row>
    <row r="16" spans="1:11" s="77" customFormat="1" ht="21" customHeight="1" x14ac:dyDescent="0.45">
      <c r="A16" s="84"/>
      <c r="B16" s="184" t="s">
        <v>461</v>
      </c>
      <c r="C16" s="187"/>
      <c r="D16" s="188"/>
      <c r="E16" s="188"/>
      <c r="F16" s="1507"/>
      <c r="G16" s="1507"/>
      <c r="H16" s="1507"/>
      <c r="I16" s="173"/>
    </row>
    <row r="17" spans="1:9" s="77" customFormat="1" ht="21" customHeight="1" x14ac:dyDescent="0.45">
      <c r="A17" s="84"/>
      <c r="B17" s="80" t="s">
        <v>462</v>
      </c>
      <c r="C17" s="711"/>
      <c r="D17" s="767">
        <f>SUM(D14:D16)</f>
        <v>0</v>
      </c>
      <c r="E17" s="767">
        <f>SUM(E14:E16)</f>
        <v>0</v>
      </c>
      <c r="F17" s="1508" t="s">
        <v>463</v>
      </c>
      <c r="G17" s="1508"/>
      <c r="H17" s="1508"/>
      <c r="I17" s="173"/>
    </row>
    <row r="18" spans="1:9" s="77" customFormat="1" ht="21" customHeight="1" x14ac:dyDescent="0.45">
      <c r="B18" s="77" t="s">
        <v>464</v>
      </c>
      <c r="I18" s="173"/>
    </row>
    <row r="19" spans="1:9" s="77" customFormat="1" ht="21" customHeight="1" x14ac:dyDescent="0.45">
      <c r="I19" s="173"/>
    </row>
    <row r="20" spans="1:9" s="84" customFormat="1" ht="21" customHeight="1" x14ac:dyDescent="0.45">
      <c r="A20" s="84" t="s">
        <v>465</v>
      </c>
      <c r="I20" s="173"/>
    </row>
    <row r="21" spans="1:9" s="84" customFormat="1" ht="21" customHeight="1" x14ac:dyDescent="0.45">
      <c r="A21" s="84" t="s">
        <v>466</v>
      </c>
      <c r="I21" s="173"/>
    </row>
    <row r="22" spans="1:9" s="84" customFormat="1" ht="21" customHeight="1" x14ac:dyDescent="0.45">
      <c r="A22" s="189"/>
      <c r="B22" s="189" t="s">
        <v>467</v>
      </c>
      <c r="C22" s="135"/>
      <c r="D22" s="190" t="s">
        <v>1486</v>
      </c>
      <c r="E22" s="188"/>
      <c r="F22" s="768" t="s">
        <v>468</v>
      </c>
      <c r="G22" s="769" t="s">
        <v>469</v>
      </c>
      <c r="H22" s="188"/>
      <c r="I22" s="173" t="s">
        <v>420</v>
      </c>
    </row>
    <row r="23" spans="1:9" s="84" customFormat="1" ht="21" customHeight="1" x14ac:dyDescent="0.45">
      <c r="A23" s="191"/>
      <c r="B23" s="770" t="s">
        <v>1487</v>
      </c>
      <c r="C23" s="135"/>
      <c r="D23" s="771" t="s">
        <v>1488</v>
      </c>
      <c r="I23" s="173"/>
    </row>
    <row r="24" spans="1:9" s="77" customFormat="1" ht="21" customHeight="1" x14ac:dyDescent="0.45">
      <c r="I24" s="173"/>
    </row>
    <row r="25" spans="1:9" s="84" customFormat="1" ht="21" customHeight="1" x14ac:dyDescent="0.45">
      <c r="A25" s="84" t="s">
        <v>470</v>
      </c>
      <c r="E25" s="79"/>
      <c r="F25" s="84" t="s">
        <v>471</v>
      </c>
      <c r="I25" s="173"/>
    </row>
  </sheetData>
  <mergeCells count="12">
    <mergeCell ref="F16:H16"/>
    <mergeCell ref="F17:H17"/>
    <mergeCell ref="H1:J1"/>
    <mergeCell ref="A5:H5"/>
    <mergeCell ref="E6:H6"/>
    <mergeCell ref="E7:H7"/>
    <mergeCell ref="E8:H8"/>
    <mergeCell ref="E9:H9"/>
    <mergeCell ref="E10:H10"/>
    <mergeCell ref="F13:H13"/>
    <mergeCell ref="F14:H14"/>
    <mergeCell ref="F15:H15"/>
  </mergeCells>
  <phoneticPr fontId="2"/>
  <conditionalFormatting sqref="H1">
    <cfRule type="notContainsBlanks" dxfId="152" priority="5" stopIfTrue="1">
      <formula>LEN(TRIM(H1))&gt;0</formula>
    </cfRule>
  </conditionalFormatting>
  <conditionalFormatting sqref="E2 D17:E17 C22:C23 E22 E25 C7:H10 C14:H16">
    <cfRule type="notContainsBlanks" dxfId="151" priority="1" stopIfTrue="1">
      <formula>LEN(TRIM(C2))&gt;0</formula>
    </cfRule>
  </conditionalFormatting>
  <conditionalFormatting sqref="H22">
    <cfRule type="notContainsBlanks" dxfId="150" priority="2" stopIfTrue="1">
      <formula>LEN(TRIM(H22))&gt;0</formula>
    </cfRule>
  </conditionalFormatting>
  <dataValidations count="3">
    <dataValidation type="list" operator="equal" allowBlank="1" showInputMessage="1" showErrorMessage="1" errorTitle="入力規則違反" error="リストから選択してください" sqref="E2" xr:uid="{00000000-0002-0000-2100-000000000000}">
      <formula1>"いる,いない"</formula1>
    </dataValidation>
    <dataValidation allowBlank="1" showInputMessage="1" showErrorMessage="1" errorTitle="入力規則違反" error="リストから選択してください" sqref="A22" xr:uid="{00000000-0002-0000-2100-000001000000}"/>
    <dataValidation type="list" operator="equal" allowBlank="1" showInputMessage="1" showErrorMessage="1" errorTitle="入力規則違反" error="リストから選択してください" sqref="E25" xr:uid="{00000000-0002-0000-2100-000002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1" orientation="landscape" cellComments="asDisplayed"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9">
    <tabColor theme="3" tint="0.59999389629810485"/>
  </sheetPr>
  <dimension ref="A1:K22"/>
  <sheetViews>
    <sheetView view="pageBreakPreview" zoomScale="85" zoomScaleNormal="100" zoomScaleSheetLayoutView="85" workbookViewId="0">
      <selection activeCell="E2" sqref="E2"/>
    </sheetView>
  </sheetViews>
  <sheetFormatPr defaultColWidth="5.3984375" defaultRowHeight="21" customHeight="1" x14ac:dyDescent="0.45"/>
  <cols>
    <col min="1" max="1" width="6.3984375" style="169" customWidth="1"/>
    <col min="2" max="2" width="11.59765625" style="169" customWidth="1"/>
    <col min="3" max="3" width="14.5" style="169" customWidth="1"/>
    <col min="4" max="4" width="14.59765625" style="169" customWidth="1"/>
    <col min="5" max="5" width="14.5" style="169" customWidth="1"/>
    <col min="6" max="6" width="7.8984375" style="169" customWidth="1"/>
    <col min="7" max="7" width="7.19921875" style="169" customWidth="1"/>
    <col min="8" max="8" width="7.09765625" style="169" customWidth="1"/>
    <col min="9" max="9" width="9.69921875" style="169" customWidth="1"/>
    <col min="10" max="10" width="14.59765625" style="169" customWidth="1"/>
    <col min="11" max="11" width="14.69921875" style="169" customWidth="1"/>
    <col min="12" max="16384" width="5.3984375" style="169"/>
  </cols>
  <sheetData>
    <row r="1" spans="1:11" ht="21" customHeight="1" x14ac:dyDescent="0.45">
      <c r="J1" s="1522" t="str">
        <f>IF(共通!$C$5&lt;&gt;"",共通!$C$5,"")</f>
        <v/>
      </c>
      <c r="K1" s="1522"/>
    </row>
    <row r="2" spans="1:11" s="166" customFormat="1" ht="21" customHeight="1" x14ac:dyDescent="0.45">
      <c r="A2" s="157" t="s">
        <v>472</v>
      </c>
      <c r="B2" s="157"/>
      <c r="C2" s="1523" t="s">
        <v>1489</v>
      </c>
      <c r="D2" s="1523"/>
      <c r="E2" s="772"/>
      <c r="F2" s="773" t="s">
        <v>1490</v>
      </c>
      <c r="G2" s="157"/>
      <c r="H2" s="157"/>
      <c r="I2" s="157"/>
      <c r="J2" s="157"/>
      <c r="K2" s="157"/>
    </row>
    <row r="3" spans="1:11" s="77" customFormat="1" ht="21" customHeight="1" x14ac:dyDescent="0.45">
      <c r="A3" s="157" t="s">
        <v>473</v>
      </c>
      <c r="B3" s="157"/>
      <c r="C3" s="157"/>
      <c r="D3" s="157"/>
      <c r="E3" s="157"/>
      <c r="F3" s="157"/>
      <c r="G3" s="157"/>
      <c r="H3" s="157"/>
      <c r="I3" s="157"/>
      <c r="J3" s="157"/>
      <c r="K3" s="157"/>
    </row>
    <row r="4" spans="1:11" s="77" customFormat="1" ht="21" customHeight="1" x14ac:dyDescent="0.45">
      <c r="A4" s="166"/>
      <c r="B4" s="1524" t="s">
        <v>474</v>
      </c>
      <c r="C4" s="1525"/>
      <c r="D4" s="192"/>
      <c r="E4" s="166" t="s">
        <v>475</v>
      </c>
      <c r="F4" s="1526" t="s">
        <v>476</v>
      </c>
      <c r="G4" s="1527"/>
      <c r="H4" s="1527"/>
      <c r="I4" s="1528"/>
      <c r="J4" s="192"/>
      <c r="K4" s="77" t="s">
        <v>420</v>
      </c>
    </row>
    <row r="5" spans="1:11" s="77" customFormat="1" ht="21" customHeight="1" x14ac:dyDescent="0.45"/>
    <row r="6" spans="1:11" s="85" customFormat="1" ht="21" customHeight="1" x14ac:dyDescent="0.45">
      <c r="A6" s="85" t="s">
        <v>477</v>
      </c>
      <c r="H6" s="81"/>
      <c r="I6" s="81"/>
      <c r="J6" s="81"/>
      <c r="K6" s="81"/>
    </row>
    <row r="7" spans="1:11" s="85" customFormat="1" ht="21" customHeight="1" x14ac:dyDescent="0.45">
      <c r="A7" s="85" t="s">
        <v>478</v>
      </c>
      <c r="B7" s="774" t="s">
        <v>479</v>
      </c>
      <c r="C7" s="775"/>
      <c r="D7" s="776"/>
      <c r="E7" s="777"/>
      <c r="F7" s="777"/>
      <c r="G7" s="777"/>
      <c r="H7" s="81"/>
      <c r="I7" s="81"/>
      <c r="J7" s="81"/>
      <c r="K7" s="81"/>
    </row>
    <row r="8" spans="1:11" s="85" customFormat="1" ht="21" customHeight="1" x14ac:dyDescent="0.45">
      <c r="A8" s="85" t="s">
        <v>480</v>
      </c>
      <c r="B8" s="774" t="s">
        <v>481</v>
      </c>
      <c r="C8" s="775"/>
      <c r="D8" s="778" t="s">
        <v>482</v>
      </c>
      <c r="E8" s="779"/>
      <c r="F8" s="1520"/>
      <c r="G8" s="1529"/>
      <c r="H8" s="81"/>
      <c r="I8" s="81"/>
      <c r="J8" s="81"/>
      <c r="K8" s="81"/>
    </row>
    <row r="9" spans="1:11" s="85" customFormat="1" ht="21" customHeight="1" x14ac:dyDescent="0.45">
      <c r="A9" s="81"/>
      <c r="B9" s="81"/>
      <c r="C9" s="81"/>
      <c r="D9" s="81"/>
      <c r="E9" s="780"/>
      <c r="F9" s="81"/>
      <c r="G9" s="81"/>
      <c r="H9" s="81"/>
      <c r="I9" s="81"/>
      <c r="J9" s="81"/>
      <c r="K9" s="81"/>
    </row>
    <row r="10" spans="1:11" s="85" customFormat="1" ht="21" customHeight="1" x14ac:dyDescent="0.45">
      <c r="A10" s="1530" t="s">
        <v>483</v>
      </c>
      <c r="B10" s="1530"/>
      <c r="C10" s="1530"/>
      <c r="D10" s="1530"/>
      <c r="E10" s="1530"/>
      <c r="F10" s="1530"/>
      <c r="G10" s="1530"/>
      <c r="H10" s="1530"/>
      <c r="I10" s="1530"/>
      <c r="J10" s="1530"/>
      <c r="K10" s="1530"/>
    </row>
    <row r="11" spans="1:11" s="85" customFormat="1" ht="21" customHeight="1" x14ac:dyDescent="0.45">
      <c r="B11" s="778" t="s">
        <v>484</v>
      </c>
      <c r="C11" s="775"/>
      <c r="D11" s="774" t="s">
        <v>481</v>
      </c>
      <c r="E11" s="775"/>
      <c r="F11" s="81"/>
      <c r="G11" s="81"/>
      <c r="H11" s="81"/>
      <c r="I11" s="81"/>
      <c r="J11" s="81"/>
      <c r="K11" s="81"/>
    </row>
    <row r="12" spans="1:11" s="77" customFormat="1" ht="21" customHeight="1" x14ac:dyDescent="0.45">
      <c r="B12" s="778" t="s">
        <v>485</v>
      </c>
      <c r="C12" s="775"/>
      <c r="H12" s="81"/>
    </row>
    <row r="13" spans="1:11" s="77" customFormat="1" ht="21" customHeight="1" x14ac:dyDescent="0.45"/>
    <row r="14" spans="1:11" s="166" customFormat="1" ht="21" customHeight="1" x14ac:dyDescent="0.45">
      <c r="A14" s="157" t="s">
        <v>486</v>
      </c>
      <c r="B14" s="157"/>
      <c r="C14" s="157"/>
      <c r="D14" s="781"/>
      <c r="E14" s="157"/>
      <c r="F14" s="157"/>
      <c r="G14" s="157"/>
      <c r="H14" s="157"/>
      <c r="I14" s="157"/>
    </row>
    <row r="15" spans="1:11" s="166" customFormat="1" ht="21" customHeight="1" x14ac:dyDescent="0.45">
      <c r="A15" s="157"/>
      <c r="B15" s="782" t="s">
        <v>487</v>
      </c>
      <c r="C15" s="194"/>
      <c r="D15" s="180" t="s">
        <v>488</v>
      </c>
      <c r="E15" s="194"/>
    </row>
    <row r="16" spans="1:11" s="166" customFormat="1" ht="21" customHeight="1" x14ac:dyDescent="0.45">
      <c r="A16" s="157"/>
      <c r="B16" s="783" t="s">
        <v>489</v>
      </c>
      <c r="C16" s="194"/>
      <c r="D16" s="783" t="s">
        <v>490</v>
      </c>
      <c r="E16" s="194"/>
      <c r="G16" s="157"/>
      <c r="H16" s="157"/>
      <c r="I16" s="157"/>
    </row>
    <row r="17" spans="1:10" s="77" customFormat="1" ht="21" customHeight="1" x14ac:dyDescent="0.45">
      <c r="D17" s="157"/>
      <c r="E17" s="157"/>
    </row>
    <row r="18" spans="1:10" s="166" customFormat="1" ht="21" customHeight="1" x14ac:dyDescent="0.45">
      <c r="A18" s="157" t="s">
        <v>491</v>
      </c>
      <c r="B18" s="157"/>
      <c r="C18" s="157"/>
      <c r="D18" s="157"/>
      <c r="E18" s="157"/>
      <c r="F18" s="781"/>
      <c r="G18" s="157"/>
      <c r="H18" s="157"/>
      <c r="I18" s="157"/>
      <c r="J18" s="157"/>
    </row>
    <row r="19" spans="1:10" s="166" customFormat="1" ht="21" customHeight="1" x14ac:dyDescent="0.45">
      <c r="A19" s="157"/>
      <c r="B19" s="764" t="s">
        <v>492</v>
      </c>
      <c r="C19" s="194"/>
      <c r="D19" s="1524" t="s">
        <v>493</v>
      </c>
      <c r="E19" s="1531"/>
      <c r="F19" s="1531"/>
      <c r="G19" s="1520"/>
      <c r="H19" s="1521"/>
      <c r="J19" s="157"/>
    </row>
    <row r="20" spans="1:10" s="166" customFormat="1" ht="21" customHeight="1" x14ac:dyDescent="0.45">
      <c r="A20" s="157"/>
      <c r="B20" s="764" t="s">
        <v>494</v>
      </c>
      <c r="C20" s="194"/>
      <c r="D20" s="1524" t="s">
        <v>495</v>
      </c>
      <c r="E20" s="1531"/>
      <c r="F20" s="1531"/>
      <c r="G20" s="1520"/>
      <c r="H20" s="1521"/>
      <c r="J20" s="157"/>
    </row>
    <row r="21" spans="1:10" s="166" customFormat="1" ht="21" customHeight="1" x14ac:dyDescent="0.45">
      <c r="A21" s="157"/>
      <c r="H21" s="157"/>
      <c r="I21" s="301"/>
    </row>
    <row r="22" spans="1:10" s="166" customFormat="1" ht="21" customHeight="1" x14ac:dyDescent="0.45">
      <c r="A22" s="157"/>
      <c r="H22" s="157"/>
    </row>
  </sheetData>
  <mergeCells count="10">
    <mergeCell ref="G20:H20"/>
    <mergeCell ref="J1:K1"/>
    <mergeCell ref="C2:D2"/>
    <mergeCell ref="B4:C4"/>
    <mergeCell ref="F4:I4"/>
    <mergeCell ref="F8:G8"/>
    <mergeCell ref="A10:K10"/>
    <mergeCell ref="D19:F19"/>
    <mergeCell ref="G19:H19"/>
    <mergeCell ref="D20:F20"/>
  </mergeCells>
  <phoneticPr fontId="2"/>
  <conditionalFormatting sqref="J1">
    <cfRule type="notContainsBlanks" dxfId="149" priority="20" stopIfTrue="1">
      <formula>LEN(TRIM(J1))&gt;0</formula>
    </cfRule>
  </conditionalFormatting>
  <conditionalFormatting sqref="D4 J4 C7:C8 F8 C11:C12 E11 C15:C16 E15:E16 C19:C20 G19:H20">
    <cfRule type="notContainsBlanks" dxfId="148" priority="18" stopIfTrue="1">
      <formula>LEN(TRIM(C4))&gt;0</formula>
    </cfRule>
  </conditionalFormatting>
  <conditionalFormatting sqref="D4">
    <cfRule type="expression" dxfId="147" priority="17">
      <formula>$E$2="なし"</formula>
    </cfRule>
  </conditionalFormatting>
  <conditionalFormatting sqref="J4">
    <cfRule type="expression" dxfId="146" priority="16">
      <formula>$E$2="なし"</formula>
    </cfRule>
  </conditionalFormatting>
  <conditionalFormatting sqref="C7">
    <cfRule type="expression" dxfId="145" priority="15">
      <formula>$E$2="なし"</formula>
    </cfRule>
  </conditionalFormatting>
  <conditionalFormatting sqref="C8">
    <cfRule type="expression" dxfId="144" priority="14">
      <formula>$E$2="なし"</formula>
    </cfRule>
  </conditionalFormatting>
  <conditionalFormatting sqref="F8:G8">
    <cfRule type="expression" dxfId="143" priority="13">
      <formula>$E$2="なし"</formula>
    </cfRule>
  </conditionalFormatting>
  <conditionalFormatting sqref="C11">
    <cfRule type="expression" dxfId="142" priority="12">
      <formula>$E$2="なし"</formula>
    </cfRule>
  </conditionalFormatting>
  <conditionalFormatting sqref="C12">
    <cfRule type="expression" dxfId="141" priority="11">
      <formula>$E$2="なし"</formula>
    </cfRule>
  </conditionalFormatting>
  <conditionalFormatting sqref="E11">
    <cfRule type="expression" dxfId="140" priority="10">
      <formula>$E$2="なし"</formula>
    </cfRule>
  </conditionalFormatting>
  <conditionalFormatting sqref="C15">
    <cfRule type="expression" dxfId="139" priority="9">
      <formula>$E$2="なし"</formula>
    </cfRule>
  </conditionalFormatting>
  <conditionalFormatting sqref="C16">
    <cfRule type="expression" dxfId="138" priority="8">
      <formula>$E$2="なし"</formula>
    </cfRule>
  </conditionalFormatting>
  <conditionalFormatting sqref="E15">
    <cfRule type="expression" dxfId="137" priority="7">
      <formula>$E$2="なし"</formula>
    </cfRule>
  </conditionalFormatting>
  <conditionalFormatting sqref="E16">
    <cfRule type="expression" dxfId="136" priority="6">
      <formula>$E$2="なし"</formula>
    </cfRule>
  </conditionalFormatting>
  <conditionalFormatting sqref="C19">
    <cfRule type="expression" dxfId="135" priority="5">
      <formula>$E$2="なし"</formula>
    </cfRule>
  </conditionalFormatting>
  <conditionalFormatting sqref="C20">
    <cfRule type="expression" dxfId="134" priority="4">
      <formula>$E$2="なし"</formula>
    </cfRule>
  </conditionalFormatting>
  <conditionalFormatting sqref="G19:H19">
    <cfRule type="expression" dxfId="133" priority="3">
      <formula>$E$2="なし"</formula>
    </cfRule>
  </conditionalFormatting>
  <conditionalFormatting sqref="G20:H20">
    <cfRule type="expression" dxfId="132" priority="2">
      <formula>$E$2="なし"</formula>
    </cfRule>
  </conditionalFormatting>
  <conditionalFormatting sqref="E2">
    <cfRule type="expression" dxfId="131" priority="1">
      <formula>$E$2&lt;&gt;""</formula>
    </cfRule>
  </conditionalFormatting>
  <dataValidations count="4">
    <dataValidation type="list" allowBlank="1" showInputMessage="1" showErrorMessage="1" sqref="G19:G20" xr:uid="{00000000-0002-0000-2200-000000000000}">
      <formula1>"○"</formula1>
    </dataValidation>
    <dataValidation type="list" operator="equal" allowBlank="1" showInputMessage="1" showErrorMessage="1" errorTitle="入力規則違反" error="リストから選択してください" sqref="C19:C20 C15:C16 E15:E16" xr:uid="{00000000-0002-0000-2200-000001000000}">
      <formula1>"○"</formula1>
    </dataValidation>
    <dataValidation type="list" allowBlank="1" showInputMessage="1" showErrorMessage="1" errorTitle="入力規則違反" error="該当するものに&quot;○&quot;をご記入ください" sqref="E11 C11:C12 C7:C8 F8" xr:uid="{00000000-0002-0000-2200-000002000000}">
      <formula1>"○"</formula1>
    </dataValidation>
    <dataValidation type="list" allowBlank="1" showInputMessage="1" showErrorMessage="1" sqref="E2" xr:uid="{00000000-0002-0000-2200-000003000000}">
      <formula1>"あり,なし"</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8">
    <tabColor theme="3" tint="0.59999389629810485"/>
  </sheetPr>
  <dimension ref="A1:M27"/>
  <sheetViews>
    <sheetView view="pageBreakPreview" zoomScale="85" zoomScaleNormal="100" zoomScaleSheetLayoutView="85" workbookViewId="0">
      <selection activeCell="A2" sqref="A2"/>
    </sheetView>
  </sheetViews>
  <sheetFormatPr defaultColWidth="5.3984375" defaultRowHeight="21" customHeight="1" x14ac:dyDescent="0.45"/>
  <cols>
    <col min="1" max="1" width="3.69921875" style="169" customWidth="1"/>
    <col min="2" max="2" width="14.09765625" style="169" customWidth="1"/>
    <col min="3" max="3" width="12.8984375" style="169" customWidth="1"/>
    <col min="4" max="8" width="5.3984375" style="169" customWidth="1"/>
    <col min="9" max="9" width="30.69921875" style="169" customWidth="1"/>
    <col min="10" max="11" width="10.59765625" style="169" customWidth="1"/>
    <col min="12" max="12" width="7.59765625" style="169" customWidth="1"/>
    <col min="13" max="16384" width="5.3984375" style="169"/>
  </cols>
  <sheetData>
    <row r="1" spans="1:13" s="157" customFormat="1" ht="20.100000000000001" customHeight="1" x14ac:dyDescent="0.45">
      <c r="J1" s="1119" t="str">
        <f>IF(共通!$C$5&lt;&gt;"",共通!$C$5,"")</f>
        <v/>
      </c>
      <c r="K1" s="1553"/>
      <c r="L1" s="1120"/>
    </row>
    <row r="2" spans="1:13" s="77" customFormat="1" ht="21" customHeight="1" x14ac:dyDescent="0.45">
      <c r="A2" s="78" t="s">
        <v>1576</v>
      </c>
      <c r="B2" s="157"/>
      <c r="C2" s="157"/>
    </row>
    <row r="3" spans="1:13" s="77" customFormat="1" ht="21" customHeight="1" x14ac:dyDescent="0.45">
      <c r="A3" s="166" t="s">
        <v>496</v>
      </c>
      <c r="B3" s="157"/>
      <c r="C3" s="157"/>
    </row>
    <row r="4" spans="1:13" s="77" customFormat="1" ht="21" customHeight="1" x14ac:dyDescent="0.45">
      <c r="A4" s="157"/>
      <c r="B4" s="710"/>
      <c r="C4" s="1538" t="s">
        <v>497</v>
      </c>
      <c r="D4" s="1544"/>
      <c r="E4" s="1544"/>
      <c r="F4" s="1544"/>
      <c r="G4" s="1539"/>
      <c r="H4" s="1540" t="s">
        <v>498</v>
      </c>
      <c r="I4" s="1541"/>
      <c r="J4" s="1545"/>
      <c r="K4" s="1546"/>
      <c r="L4" s="77" t="s">
        <v>420</v>
      </c>
    </row>
    <row r="5" spans="1:13" s="77" customFormat="1" ht="21" customHeight="1" x14ac:dyDescent="0.45">
      <c r="A5" s="784"/>
      <c r="B5" s="762" t="s">
        <v>444</v>
      </c>
      <c r="C5" s="1535"/>
      <c r="D5" s="1505"/>
      <c r="E5" s="1536"/>
      <c r="F5" s="1536"/>
      <c r="G5" s="1536"/>
      <c r="H5" s="1536"/>
      <c r="I5" s="1536"/>
      <c r="J5" s="1536"/>
      <c r="K5" s="1536"/>
      <c r="L5" s="1537"/>
    </row>
    <row r="6" spans="1:13" s="77" customFormat="1" ht="6" customHeight="1" x14ac:dyDescent="0.45">
      <c r="A6" s="157"/>
      <c r="B6" s="785"/>
    </row>
    <row r="7" spans="1:13" s="77" customFormat="1" ht="21" customHeight="1" x14ac:dyDescent="0.45">
      <c r="A7" s="166" t="s">
        <v>499</v>
      </c>
      <c r="B7" s="157"/>
      <c r="C7" s="157"/>
    </row>
    <row r="8" spans="1:13" s="77" customFormat="1" ht="21" customHeight="1" x14ac:dyDescent="0.45">
      <c r="A8" s="157"/>
      <c r="B8" s="710"/>
      <c r="C8" s="1538" t="s">
        <v>500</v>
      </c>
      <c r="D8" s="1544"/>
      <c r="E8" s="1544"/>
      <c r="F8" s="1544"/>
      <c r="G8" s="1539"/>
      <c r="H8" s="1540" t="s">
        <v>501</v>
      </c>
      <c r="I8" s="1541"/>
      <c r="J8" s="1545"/>
      <c r="K8" s="1546"/>
      <c r="L8" s="77" t="s">
        <v>420</v>
      </c>
    </row>
    <row r="9" spans="1:13" s="77" customFormat="1" ht="21" customHeight="1" x14ac:dyDescent="0.45">
      <c r="B9" s="786" t="s">
        <v>502</v>
      </c>
      <c r="C9" s="1535"/>
      <c r="D9" s="1505"/>
      <c r="E9" s="1536"/>
      <c r="F9" s="1536"/>
      <c r="G9" s="1536"/>
      <c r="H9" s="1536"/>
      <c r="I9" s="1536"/>
      <c r="J9" s="1536"/>
      <c r="K9" s="1536"/>
      <c r="L9" s="1537"/>
    </row>
    <row r="10" spans="1:13" s="77" customFormat="1" ht="6" customHeight="1" x14ac:dyDescent="0.45">
      <c r="A10" s="157"/>
    </row>
    <row r="11" spans="1:13" s="77" customFormat="1" ht="21" customHeight="1" x14ac:dyDescent="0.45">
      <c r="A11" s="157" t="s">
        <v>503</v>
      </c>
      <c r="B11" s="157"/>
      <c r="C11" s="157"/>
    </row>
    <row r="12" spans="1:13" s="77" customFormat="1" ht="21" customHeight="1" x14ac:dyDescent="0.45">
      <c r="A12" s="157"/>
      <c r="B12" s="710"/>
      <c r="C12" s="1538" t="s">
        <v>500</v>
      </c>
      <c r="D12" s="1539"/>
      <c r="E12" s="1539"/>
      <c r="F12" s="1539"/>
      <c r="G12" s="1539"/>
      <c r="H12" s="1540" t="s">
        <v>504</v>
      </c>
      <c r="I12" s="1541"/>
      <c r="J12" s="1542"/>
      <c r="K12" s="1543"/>
      <c r="L12" s="77" t="s">
        <v>505</v>
      </c>
    </row>
    <row r="13" spans="1:13" s="77" customFormat="1" ht="21" customHeight="1" x14ac:dyDescent="0.45">
      <c r="B13" s="786" t="s">
        <v>502</v>
      </c>
      <c r="C13" s="1504"/>
      <c r="D13" s="1505"/>
      <c r="E13" s="1536"/>
      <c r="F13" s="1536"/>
      <c r="G13" s="1536"/>
      <c r="H13" s="1536"/>
      <c r="I13" s="1536"/>
      <c r="J13" s="1536"/>
      <c r="K13" s="1536"/>
      <c r="L13" s="1537"/>
    </row>
    <row r="14" spans="1:13" s="77" customFormat="1" ht="6" customHeight="1" x14ac:dyDescent="0.45"/>
    <row r="15" spans="1:13" s="166" customFormat="1" ht="21" customHeight="1" x14ac:dyDescent="0.45">
      <c r="A15" s="83" t="s">
        <v>1561</v>
      </c>
      <c r="B15" s="181"/>
      <c r="C15" s="181"/>
      <c r="D15" s="181"/>
      <c r="E15" s="181"/>
      <c r="F15" s="181"/>
      <c r="G15" s="181"/>
      <c r="H15" s="181"/>
      <c r="I15" s="181"/>
      <c r="J15" s="181"/>
      <c r="K15" s="181"/>
      <c r="L15" s="181"/>
    </row>
    <row r="16" spans="1:13" s="166" customFormat="1" ht="21" customHeight="1" x14ac:dyDescent="0.45">
      <c r="A16" s="181"/>
      <c r="B16" s="787"/>
      <c r="C16" s="195" t="s">
        <v>506</v>
      </c>
      <c r="D16" s="196"/>
      <c r="E16" s="196"/>
      <c r="F16" s="197"/>
      <c r="G16" s="181"/>
      <c r="H16" s="181"/>
      <c r="I16" s="181"/>
      <c r="J16" s="181"/>
      <c r="K16" s="181"/>
      <c r="L16" s="181"/>
      <c r="M16" s="77"/>
    </row>
    <row r="17" spans="1:13" s="166" customFormat="1" ht="21" customHeight="1" x14ac:dyDescent="0.45">
      <c r="A17" s="181"/>
      <c r="B17" s="788" t="s">
        <v>507</v>
      </c>
      <c r="C17" s="1547"/>
      <c r="D17" s="1547"/>
      <c r="E17" s="1547"/>
      <c r="F17" s="1547"/>
      <c r="G17" s="1547"/>
      <c r="H17" s="1547"/>
      <c r="I17" s="1547"/>
      <c r="J17" s="1547"/>
      <c r="K17" s="1547"/>
      <c r="L17" s="1547"/>
      <c r="M17" s="77"/>
    </row>
    <row r="18" spans="1:13" s="166" customFormat="1" ht="6" customHeight="1" x14ac:dyDescent="0.45"/>
    <row r="19" spans="1:13" s="166" customFormat="1" ht="21" customHeight="1" x14ac:dyDescent="0.45">
      <c r="A19" s="166" t="s">
        <v>1491</v>
      </c>
      <c r="B19" s="170"/>
      <c r="C19" s="170"/>
      <c r="D19" s="170"/>
      <c r="E19" s="170"/>
      <c r="F19" s="170"/>
    </row>
    <row r="20" spans="1:13" s="77" customFormat="1" ht="21" customHeight="1" x14ac:dyDescent="0.45">
      <c r="B20" s="789"/>
      <c r="C20" s="77" t="s">
        <v>1492</v>
      </c>
    </row>
    <row r="21" spans="1:13" s="77" customFormat="1" ht="21" customHeight="1" x14ac:dyDescent="0.45">
      <c r="B21" s="1548" t="s">
        <v>1493</v>
      </c>
      <c r="C21" s="1531"/>
      <c r="D21" s="1531"/>
      <c r="E21" s="1549"/>
      <c r="F21" s="1550"/>
      <c r="G21" s="1551"/>
      <c r="H21" s="1551"/>
      <c r="I21" s="1551"/>
      <c r="J21" s="1551"/>
      <c r="K21" s="1551"/>
      <c r="L21" s="1552"/>
    </row>
    <row r="22" spans="1:13" s="77" customFormat="1" ht="21" customHeight="1" x14ac:dyDescent="0.45"/>
    <row r="23" spans="1:13" s="77" customFormat="1" ht="21" customHeight="1" x14ac:dyDescent="0.45">
      <c r="A23" s="77" t="s">
        <v>1494</v>
      </c>
    </row>
    <row r="24" spans="1:13" s="77" customFormat="1" ht="21" customHeight="1" x14ac:dyDescent="0.45">
      <c r="B24" s="792"/>
      <c r="C24" s="77" t="s">
        <v>1495</v>
      </c>
    </row>
    <row r="25" spans="1:13" s="77" customFormat="1" ht="21" customHeight="1" x14ac:dyDescent="0.45">
      <c r="B25" s="790" t="s">
        <v>1496</v>
      </c>
      <c r="C25" s="790" t="s">
        <v>1497</v>
      </c>
      <c r="D25" s="1532"/>
      <c r="E25" s="1533"/>
      <c r="F25" s="1534"/>
      <c r="G25" s="77" t="s">
        <v>1498</v>
      </c>
    </row>
    <row r="26" spans="1:13" s="166" customFormat="1" ht="21" customHeight="1" x14ac:dyDescent="0.45"/>
    <row r="27" spans="1:13" s="166" customFormat="1" ht="21" customHeight="1" x14ac:dyDescent="0.45">
      <c r="B27" s="170"/>
      <c r="C27" s="170"/>
      <c r="D27" s="170"/>
      <c r="E27" s="170"/>
      <c r="F27" s="170"/>
    </row>
  </sheetData>
  <mergeCells count="17">
    <mergeCell ref="J1:L1"/>
    <mergeCell ref="C4:G4"/>
    <mergeCell ref="H4:I4"/>
    <mergeCell ref="J4:K4"/>
    <mergeCell ref="C5:L5"/>
    <mergeCell ref="C8:G8"/>
    <mergeCell ref="H8:I8"/>
    <mergeCell ref="J8:K8"/>
    <mergeCell ref="C17:L17"/>
    <mergeCell ref="B21:E21"/>
    <mergeCell ref="F21:L21"/>
    <mergeCell ref="D25:F25"/>
    <mergeCell ref="C9:L9"/>
    <mergeCell ref="C12:G12"/>
    <mergeCell ref="H12:I12"/>
    <mergeCell ref="J12:K12"/>
    <mergeCell ref="C13:L13"/>
  </mergeCells>
  <phoneticPr fontId="2"/>
  <conditionalFormatting sqref="J1">
    <cfRule type="notContainsBlanks" dxfId="130" priority="30" stopIfTrue="1">
      <formula>LEN(TRIM(J1))&gt;0</formula>
    </cfRule>
  </conditionalFormatting>
  <conditionalFormatting sqref="B4 C5 J4 B8 J8 B12 J12 B16 C9 C13 C17">
    <cfRule type="notContainsBlanks" dxfId="129" priority="15" stopIfTrue="1">
      <formula>LEN(TRIM(B4))&gt;0</formula>
    </cfRule>
  </conditionalFormatting>
  <conditionalFormatting sqref="C5">
    <cfRule type="expression" dxfId="128" priority="14">
      <formula>OR($B$4="ない",$B$4="非該当")</formula>
    </cfRule>
  </conditionalFormatting>
  <conditionalFormatting sqref="C9">
    <cfRule type="expression" dxfId="127" priority="13">
      <formula>OR($B$8="いる",$B$8="非該当")</formula>
    </cfRule>
  </conditionalFormatting>
  <conditionalFormatting sqref="C13">
    <cfRule type="expression" dxfId="126" priority="12">
      <formula>OR($B$12="いる",$B$12="非該当")</formula>
    </cfRule>
  </conditionalFormatting>
  <conditionalFormatting sqref="C17">
    <cfRule type="expression" dxfId="125" priority="11">
      <formula>OR($B$16="いる",$B$16="非該当")</formula>
    </cfRule>
  </conditionalFormatting>
  <conditionalFormatting sqref="B20">
    <cfRule type="notContainsBlanks" dxfId="124" priority="10" stopIfTrue="1">
      <formula>LEN(TRIM(B20))&gt;0</formula>
    </cfRule>
  </conditionalFormatting>
  <conditionalFormatting sqref="J4:K4">
    <cfRule type="expression" dxfId="123" priority="9">
      <formula>$B$4="非該当"</formula>
    </cfRule>
  </conditionalFormatting>
  <conditionalFormatting sqref="J8:K8">
    <cfRule type="expression" dxfId="122" priority="8">
      <formula>$B$8="非該当"</formula>
    </cfRule>
  </conditionalFormatting>
  <conditionalFormatting sqref="J12:K12">
    <cfRule type="expression" dxfId="121" priority="7">
      <formula>$B$12="非該当"</formula>
    </cfRule>
  </conditionalFormatting>
  <conditionalFormatting sqref="F21">
    <cfRule type="expression" priority="5">
      <formula>"＝"</formula>
    </cfRule>
    <cfRule type="expression" dxfId="120" priority="6">
      <formula>$B$20="いる"</formula>
    </cfRule>
  </conditionalFormatting>
  <conditionalFormatting sqref="F21:L21">
    <cfRule type="expression" dxfId="119" priority="4">
      <formula>$F$21&lt;&gt;""</formula>
    </cfRule>
  </conditionalFormatting>
  <conditionalFormatting sqref="B24">
    <cfRule type="expression" dxfId="118" priority="3">
      <formula>$B$24&lt;&gt;""</formula>
    </cfRule>
  </conditionalFormatting>
  <conditionalFormatting sqref="D25:F25">
    <cfRule type="expression" dxfId="117" priority="1">
      <formula>$D$25&lt;&gt;""</formula>
    </cfRule>
    <cfRule type="expression" dxfId="116" priority="2">
      <formula>$B$24="未実施"</formula>
    </cfRule>
  </conditionalFormatting>
  <dataValidations count="6">
    <dataValidation type="list" operator="equal" allowBlank="1" showInputMessage="1" showErrorMessage="1" errorTitle="入力規則違反" error="リストから選択してください" sqref="B4" xr:uid="{00000000-0002-0000-2300-000000000000}">
      <formula1>"ある,ない,非該当"</formula1>
    </dataValidation>
    <dataValidation type="list" operator="equal" allowBlank="1" showInputMessage="1" showErrorMessage="1" errorTitle="入力規則違反" error="リストから選択してください" sqref="B8 B12" xr:uid="{00000000-0002-0000-2300-000001000000}">
      <formula1>"いる,いない,非該当"</formula1>
    </dataValidation>
    <dataValidation type="list" operator="equal" allowBlank="1" showErrorMessage="1" errorTitle="入力規則違反" error="リストから選択してください" sqref="B16" xr:uid="{00000000-0002-0000-2300-000002000000}">
      <formula1>"いる,いない,非該当"</formula1>
    </dataValidation>
    <dataValidation imeMode="hiragana" allowBlank="1" showInputMessage="1" showErrorMessage="1" sqref="C13:L13 C9:L9 C5:L5" xr:uid="{00000000-0002-0000-2300-000003000000}"/>
    <dataValidation type="list" allowBlank="1" showInputMessage="1" showErrorMessage="1" sqref="B24" xr:uid="{00000000-0002-0000-2300-000004000000}">
      <formula1>"実施,未実施"</formula1>
    </dataValidation>
    <dataValidation type="list" operator="equal" allowBlank="1" showInputMessage="1" showErrorMessage="1" errorTitle="入力規則違反" error="リストから選択してください" sqref="B20" xr:uid="{00000000-0002-0000-2300-000005000000}">
      <formula1>"いる,いない,一部作成"</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1">
    <tabColor theme="3" tint="0.59999389629810485"/>
  </sheetPr>
  <dimension ref="A1:N33"/>
  <sheetViews>
    <sheetView view="pageBreakPreview" zoomScale="70" zoomScaleNormal="100" zoomScaleSheetLayoutView="70" workbookViewId="0">
      <selection activeCell="B30" sqref="B30:G31"/>
    </sheetView>
  </sheetViews>
  <sheetFormatPr defaultColWidth="5.3984375" defaultRowHeight="21" customHeight="1" x14ac:dyDescent="0.45"/>
  <cols>
    <col min="1" max="1" width="3.69921875" style="169" customWidth="1"/>
    <col min="2" max="2" width="20.19921875" style="169" customWidth="1"/>
    <col min="3" max="3" width="6" style="169" customWidth="1"/>
    <col min="4" max="4" width="17" style="169" customWidth="1"/>
    <col min="5" max="5" width="20.19921875" style="169" customWidth="1"/>
    <col min="6" max="6" width="12.09765625" style="169" customWidth="1"/>
    <col min="7" max="7" width="31.8984375" style="169" customWidth="1"/>
    <col min="8" max="16384" width="5.3984375" style="169"/>
  </cols>
  <sheetData>
    <row r="1" spans="1:14" ht="21" customHeight="1" x14ac:dyDescent="0.45">
      <c r="A1" s="198"/>
      <c r="B1" s="157"/>
      <c r="C1" s="157"/>
      <c r="G1" s="294" t="str">
        <f>IF(共通!$C$5&lt;&gt;"",共通!$C$5,"")</f>
        <v/>
      </c>
      <c r="H1"/>
      <c r="I1"/>
      <c r="J1"/>
    </row>
    <row r="2" spans="1:14" s="77" customFormat="1" ht="21" customHeight="1" x14ac:dyDescent="0.45">
      <c r="A2" s="157" t="s">
        <v>508</v>
      </c>
      <c r="B2" s="157"/>
      <c r="C2" s="157"/>
      <c r="D2" s="157"/>
      <c r="E2" s="157"/>
    </row>
    <row r="3" spans="1:14" s="77" customFormat="1" ht="21" customHeight="1" x14ac:dyDescent="0.45">
      <c r="A3" s="157"/>
      <c r="B3" s="712"/>
      <c r="C3" s="157" t="s">
        <v>407</v>
      </c>
      <c r="D3" s="157"/>
      <c r="E3" s="157"/>
      <c r="F3" s="157"/>
      <c r="G3" s="157"/>
    </row>
    <row r="4" spans="1:14" customFormat="1" ht="21" customHeight="1" x14ac:dyDescent="0.45"/>
    <row r="5" spans="1:14" s="77" customFormat="1" ht="21" customHeight="1" x14ac:dyDescent="0.45">
      <c r="A5" s="157" t="s">
        <v>509</v>
      </c>
      <c r="B5" s="157"/>
      <c r="C5" s="157"/>
      <c r="D5" s="157"/>
      <c r="E5" s="157"/>
      <c r="F5" s="157"/>
      <c r="G5" s="157"/>
    </row>
    <row r="6" spans="1:14" s="166" customFormat="1" ht="21" customHeight="1" x14ac:dyDescent="0.45">
      <c r="A6" s="157"/>
      <c r="B6" s="710"/>
      <c r="C6" s="182" t="s">
        <v>407</v>
      </c>
      <c r="D6" s="183"/>
      <c r="E6" s="183"/>
      <c r="F6" s="183"/>
      <c r="H6" s="77"/>
      <c r="I6" s="77"/>
      <c r="J6" s="77"/>
      <c r="K6" s="77"/>
      <c r="L6" s="77"/>
      <c r="M6" s="77"/>
      <c r="N6" s="77"/>
    </row>
    <row r="7" spans="1:14" s="166" customFormat="1" ht="21" customHeight="1" x14ac:dyDescent="0.45">
      <c r="A7" s="77"/>
      <c r="B7" s="783" t="s">
        <v>510</v>
      </c>
      <c r="C7" s="1504"/>
      <c r="D7" s="1505"/>
      <c r="E7" s="1505"/>
      <c r="F7" s="1505"/>
      <c r="G7" s="1506"/>
      <c r="H7" s="77"/>
      <c r="I7" s="77"/>
      <c r="J7" s="77"/>
      <c r="K7" s="77"/>
      <c r="L7" s="77"/>
      <c r="M7" s="77"/>
      <c r="N7" s="77"/>
    </row>
    <row r="8" spans="1:14" s="166" customFormat="1" ht="21" customHeight="1" x14ac:dyDescent="0.45">
      <c r="A8" s="157"/>
      <c r="C8" s="199"/>
      <c r="G8" s="157"/>
      <c r="H8" s="77"/>
      <c r="I8" s="77"/>
      <c r="J8" s="77"/>
      <c r="K8" s="77"/>
      <c r="L8" s="77"/>
      <c r="M8" s="77"/>
      <c r="N8" s="77"/>
    </row>
    <row r="9" spans="1:14" s="166" customFormat="1" ht="19.5" customHeight="1" x14ac:dyDescent="0.45">
      <c r="A9" s="166" t="s">
        <v>511</v>
      </c>
    </row>
    <row r="10" spans="1:14" s="166" customFormat="1" ht="21" customHeight="1" x14ac:dyDescent="0.45">
      <c r="A10" s="166" t="s">
        <v>512</v>
      </c>
    </row>
    <row r="11" spans="1:14" s="77" customFormat="1" ht="21" customHeight="1" x14ac:dyDescent="0.45">
      <c r="A11" s="166"/>
      <c r="B11" s="710"/>
      <c r="C11" s="182" t="s">
        <v>407</v>
      </c>
      <c r="D11" s="166"/>
      <c r="E11" s="166"/>
      <c r="F11" s="166"/>
      <c r="G11" s="166"/>
      <c r="H11" s="166"/>
      <c r="I11" s="166"/>
      <c r="J11" s="166"/>
      <c r="K11" s="166"/>
      <c r="L11" s="166"/>
      <c r="M11" s="166"/>
      <c r="N11" s="166"/>
    </row>
    <row r="12" spans="1:14" s="77" customFormat="1" ht="6" customHeight="1" x14ac:dyDescent="0.45">
      <c r="A12" s="166"/>
      <c r="B12" s="167"/>
      <c r="C12" s="183"/>
      <c r="D12" s="166"/>
      <c r="E12" s="166"/>
      <c r="F12" s="166"/>
      <c r="G12" s="166"/>
      <c r="H12" s="166"/>
      <c r="I12" s="166"/>
      <c r="J12" s="166"/>
      <c r="K12" s="166"/>
      <c r="L12" s="166"/>
      <c r="M12" s="166"/>
      <c r="N12" s="166"/>
    </row>
    <row r="13" spans="1:14" s="166" customFormat="1" ht="21" customHeight="1" x14ac:dyDescent="0.45">
      <c r="A13" s="166" t="s">
        <v>513</v>
      </c>
    </row>
    <row r="14" spans="1:14" s="166" customFormat="1" ht="21" customHeight="1" x14ac:dyDescent="0.45">
      <c r="B14" s="710"/>
      <c r="C14" s="182" t="s">
        <v>407</v>
      </c>
      <c r="D14" s="86"/>
      <c r="E14" s="86"/>
      <c r="F14" s="86"/>
      <c r="I14" s="77"/>
    </row>
    <row r="15" spans="1:14" s="77" customFormat="1" ht="21" customHeight="1" x14ac:dyDescent="0.45">
      <c r="B15" s="791" t="s">
        <v>514</v>
      </c>
      <c r="C15" s="1504"/>
      <c r="D15" s="1505"/>
      <c r="E15" s="1505"/>
      <c r="F15" s="1505"/>
      <c r="G15" s="1506"/>
    </row>
    <row r="16" spans="1:14" s="77" customFormat="1" ht="6" customHeight="1" x14ac:dyDescent="0.45">
      <c r="B16" s="157"/>
      <c r="C16" s="170"/>
      <c r="D16" s="170"/>
      <c r="E16" s="170"/>
      <c r="F16" s="170"/>
      <c r="G16" s="170"/>
    </row>
    <row r="17" spans="1:14" s="77" customFormat="1" ht="21" customHeight="1" x14ac:dyDescent="0.45">
      <c r="A17" s="166" t="s">
        <v>515</v>
      </c>
      <c r="B17" s="166"/>
      <c r="C17" s="166"/>
      <c r="D17" s="166"/>
      <c r="E17" s="166"/>
      <c r="F17" s="166"/>
      <c r="G17" s="166"/>
      <c r="H17" s="166"/>
      <c r="I17" s="166"/>
      <c r="J17" s="166"/>
      <c r="K17" s="166"/>
      <c r="L17" s="166"/>
      <c r="M17" s="166"/>
      <c r="N17" s="166"/>
    </row>
    <row r="18" spans="1:14" s="77" customFormat="1" ht="21" customHeight="1" x14ac:dyDescent="0.45">
      <c r="A18" s="166"/>
      <c r="B18" s="710"/>
      <c r="C18" s="182" t="s">
        <v>471</v>
      </c>
      <c r="D18" s="166"/>
      <c r="E18" s="166"/>
      <c r="F18" s="166"/>
      <c r="G18" s="166"/>
      <c r="H18" s="166"/>
      <c r="I18" s="166"/>
      <c r="J18" s="166"/>
      <c r="K18" s="166"/>
      <c r="L18" s="166"/>
      <c r="M18" s="166"/>
      <c r="N18" s="166"/>
    </row>
    <row r="19" spans="1:14" s="77" customFormat="1" ht="21" customHeight="1" x14ac:dyDescent="0.45"/>
    <row r="20" spans="1:14" s="77" customFormat="1" ht="21" customHeight="1" x14ac:dyDescent="0.45">
      <c r="A20" s="77" t="s">
        <v>1499</v>
      </c>
    </row>
    <row r="21" spans="1:14" s="77" customFormat="1" ht="21" customHeight="1" x14ac:dyDescent="0.45">
      <c r="B21" s="792"/>
      <c r="C21" s="77" t="s">
        <v>1500</v>
      </c>
    </row>
    <row r="22" spans="1:14" s="77" customFormat="1" ht="21" customHeight="1" x14ac:dyDescent="0.45"/>
    <row r="23" spans="1:14" s="77" customFormat="1" ht="21" customHeight="1" x14ac:dyDescent="0.45">
      <c r="A23" s="77" t="s">
        <v>1501</v>
      </c>
    </row>
    <row r="24" spans="1:14" s="77" customFormat="1" ht="21" customHeight="1" x14ac:dyDescent="0.45">
      <c r="B24" s="792"/>
      <c r="C24" s="77" t="s">
        <v>1500</v>
      </c>
    </row>
    <row r="25" spans="1:14" s="77" customFormat="1" ht="20.399999999999999" customHeight="1" x14ac:dyDescent="0.45"/>
    <row r="26" spans="1:14" s="77" customFormat="1" ht="21" customHeight="1" x14ac:dyDescent="0.45">
      <c r="A26" s="77" t="s">
        <v>1502</v>
      </c>
    </row>
    <row r="27" spans="1:14" s="77" customFormat="1" ht="21" customHeight="1" x14ac:dyDescent="0.45">
      <c r="B27" s="792"/>
      <c r="C27" s="77" t="s">
        <v>1500</v>
      </c>
    </row>
    <row r="28" spans="1:14" s="77" customFormat="1" ht="20.399999999999999" customHeight="1" x14ac:dyDescent="0.45"/>
    <row r="29" spans="1:14" s="77" customFormat="1" ht="21" customHeight="1" x14ac:dyDescent="0.45">
      <c r="A29" s="169" t="s">
        <v>1562</v>
      </c>
    </row>
    <row r="30" spans="1:14" s="77" customFormat="1" ht="21" customHeight="1" x14ac:dyDescent="0.45">
      <c r="B30" s="1554"/>
      <c r="C30" s="1555"/>
      <c r="D30" s="1555"/>
      <c r="E30" s="1555"/>
      <c r="F30" s="1555"/>
      <c r="G30" s="1556"/>
    </row>
    <row r="31" spans="1:14" s="77" customFormat="1" ht="21" customHeight="1" x14ac:dyDescent="0.45">
      <c r="B31" s="1557"/>
      <c r="C31" s="1558"/>
      <c r="D31" s="1558"/>
      <c r="E31" s="1558"/>
      <c r="F31" s="1558"/>
      <c r="G31" s="1559"/>
    </row>
    <row r="32" spans="1:14" s="77" customFormat="1" ht="21" customHeight="1" x14ac:dyDescent="0.45"/>
    <row r="33" s="77" customFormat="1" ht="21" customHeight="1" x14ac:dyDescent="0.45"/>
  </sheetData>
  <mergeCells count="3">
    <mergeCell ref="C7:G7"/>
    <mergeCell ref="C15:G15"/>
    <mergeCell ref="B30:G31"/>
  </mergeCells>
  <phoneticPr fontId="2"/>
  <conditionalFormatting sqref="G1">
    <cfRule type="notContainsBlanks" dxfId="115" priority="23" stopIfTrue="1">
      <formula>LEN(TRIM(G1))&gt;0</formula>
    </cfRule>
  </conditionalFormatting>
  <conditionalFormatting sqref="B3 B6 C7 B11 B14 B18 C15">
    <cfRule type="notContainsBlanks" dxfId="114" priority="8" stopIfTrue="1">
      <formula>LEN(TRIM(B3))&gt;0</formula>
    </cfRule>
  </conditionalFormatting>
  <conditionalFormatting sqref="C7">
    <cfRule type="expression" dxfId="113" priority="7">
      <formula>$B$6="いる"</formula>
    </cfRule>
  </conditionalFormatting>
  <conditionalFormatting sqref="C15">
    <cfRule type="expression" dxfId="112" priority="6">
      <formula>$B$14="いる"</formula>
    </cfRule>
  </conditionalFormatting>
  <conditionalFormatting sqref="B30">
    <cfRule type="expression" dxfId="111" priority="5">
      <formula>$B$27="非該当"</formula>
    </cfRule>
  </conditionalFormatting>
  <conditionalFormatting sqref="B21">
    <cfRule type="expression" dxfId="110" priority="4">
      <formula>$B$21&lt;&gt;""</formula>
    </cfRule>
  </conditionalFormatting>
  <conditionalFormatting sqref="B24">
    <cfRule type="expression" dxfId="109" priority="3">
      <formula>$B$24&lt;&gt;""</formula>
    </cfRule>
  </conditionalFormatting>
  <conditionalFormatting sqref="B27">
    <cfRule type="expression" dxfId="108" priority="2">
      <formula>$B$27&lt;&gt;""</formula>
    </cfRule>
  </conditionalFormatting>
  <conditionalFormatting sqref="B30:G31">
    <cfRule type="expression" dxfId="107" priority="1">
      <formula>$B$30&lt;&gt;""</formula>
    </cfRule>
  </conditionalFormatting>
  <dataValidations count="4">
    <dataValidation type="list" allowBlank="1" showInputMessage="1" showErrorMessage="1" sqref="B3" xr:uid="{00000000-0002-0000-2400-000000000000}">
      <formula1>"いる,いない"</formula1>
    </dataValidation>
    <dataValidation type="list" operator="equal" allowBlank="1" showInputMessage="1" showErrorMessage="1" errorTitle="入力規則違反" error="リストから選択してください" sqref="B6 B11 B14" xr:uid="{00000000-0002-0000-2400-000001000000}">
      <formula1>"いる,いない"</formula1>
    </dataValidation>
    <dataValidation type="list" operator="equal" allowBlank="1" showInputMessage="1" showErrorMessage="1" errorTitle="入力規則違反" error="リストから選択してください" sqref="B18" xr:uid="{00000000-0002-0000-2400-000002000000}">
      <formula1>"いる,いない,非該当"</formula1>
    </dataValidation>
    <dataValidation type="list" allowBlank="1" showInputMessage="1" showErrorMessage="1" sqref="B21 B24 B27" xr:uid="{00000000-0002-0000-2400-000003000000}">
      <formula1>"はい,いいえ,非該当"</formula1>
    </dataValidation>
  </dataValidations>
  <printOptions horizontalCentered="1"/>
  <pageMargins left="0.43307086614173229" right="0.31496062992125984" top="0.55118110236220474" bottom="0.70866141732283472" header="0.27559055118110237" footer="0.23622047244094491"/>
  <pageSetup paperSize="9" scale="74" orientation="landscape" cellComments="asDisplayed"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tabColor theme="3" tint="0.59999389629810485"/>
    <pageSetUpPr fitToPage="1"/>
  </sheetPr>
  <dimension ref="A1:I33"/>
  <sheetViews>
    <sheetView view="pageBreakPreview" zoomScale="70" zoomScaleNormal="100" zoomScaleSheetLayoutView="70" workbookViewId="0">
      <selection activeCell="Q34" sqref="Q34"/>
    </sheetView>
  </sheetViews>
  <sheetFormatPr defaultColWidth="8.09765625" defaultRowHeight="21" customHeight="1" x14ac:dyDescent="0.45"/>
  <cols>
    <col min="1" max="1" width="5.3984375" style="200" customWidth="1"/>
    <col min="2" max="2" width="17" style="200" customWidth="1"/>
    <col min="3" max="3" width="14.09765625" style="200" customWidth="1"/>
    <col min="4" max="4" width="6.59765625" style="200" customWidth="1"/>
    <col min="5" max="5" width="8.69921875" style="200" customWidth="1"/>
    <col min="6" max="6" width="13.69921875" style="200" customWidth="1"/>
    <col min="7" max="7" width="14.09765625" style="200" customWidth="1"/>
    <col min="8" max="8" width="33.69921875" style="200" customWidth="1"/>
    <col min="9" max="9" width="18.8984375" style="200" customWidth="1"/>
    <col min="10" max="255" width="8.09765625" style="200"/>
    <col min="256" max="256" width="6" style="200" customWidth="1"/>
    <col min="257" max="257" width="5.3984375" style="200" customWidth="1"/>
    <col min="258" max="258" width="17" style="200" customWidth="1"/>
    <col min="259" max="259" width="14.09765625" style="200" customWidth="1"/>
    <col min="260" max="260" width="6.59765625" style="200" customWidth="1"/>
    <col min="261" max="261" width="8.69921875" style="200" customWidth="1"/>
    <col min="262" max="262" width="13.69921875" style="200" customWidth="1"/>
    <col min="263" max="263" width="14.09765625" style="200" customWidth="1"/>
    <col min="264" max="264" width="33.69921875" style="200" customWidth="1"/>
    <col min="265" max="265" width="18.8984375" style="200" customWidth="1"/>
    <col min="266" max="511" width="8.09765625" style="200"/>
    <col min="512" max="512" width="6" style="200" customWidth="1"/>
    <col min="513" max="513" width="5.3984375" style="200" customWidth="1"/>
    <col min="514" max="514" width="17" style="200" customWidth="1"/>
    <col min="515" max="515" width="14.09765625" style="200" customWidth="1"/>
    <col min="516" max="516" width="6.59765625" style="200" customWidth="1"/>
    <col min="517" max="517" width="8.69921875" style="200" customWidth="1"/>
    <col min="518" max="518" width="13.69921875" style="200" customWidth="1"/>
    <col min="519" max="519" width="14.09765625" style="200" customWidth="1"/>
    <col min="520" max="520" width="33.69921875" style="200" customWidth="1"/>
    <col min="521" max="521" width="18.8984375" style="200" customWidth="1"/>
    <col min="522" max="767" width="8.09765625" style="200"/>
    <col min="768" max="768" width="6" style="200" customWidth="1"/>
    <col min="769" max="769" width="5.3984375" style="200" customWidth="1"/>
    <col min="770" max="770" width="17" style="200" customWidth="1"/>
    <col min="771" max="771" width="14.09765625" style="200" customWidth="1"/>
    <col min="772" max="772" width="6.59765625" style="200" customWidth="1"/>
    <col min="773" max="773" width="8.69921875" style="200" customWidth="1"/>
    <col min="774" max="774" width="13.69921875" style="200" customWidth="1"/>
    <col min="775" max="775" width="14.09765625" style="200" customWidth="1"/>
    <col min="776" max="776" width="33.69921875" style="200" customWidth="1"/>
    <col min="777" max="777" width="18.8984375" style="200" customWidth="1"/>
    <col min="778" max="1023" width="8.09765625" style="200"/>
    <col min="1024" max="1024" width="6" style="200" customWidth="1"/>
    <col min="1025" max="1025" width="5.3984375" style="200" customWidth="1"/>
    <col min="1026" max="1026" width="17" style="200" customWidth="1"/>
    <col min="1027" max="1027" width="14.09765625" style="200" customWidth="1"/>
    <col min="1028" max="1028" width="6.59765625" style="200" customWidth="1"/>
    <col min="1029" max="1029" width="8.69921875" style="200" customWidth="1"/>
    <col min="1030" max="1030" width="13.69921875" style="200" customWidth="1"/>
    <col min="1031" max="1031" width="14.09765625" style="200" customWidth="1"/>
    <col min="1032" max="1032" width="33.69921875" style="200" customWidth="1"/>
    <col min="1033" max="1033" width="18.8984375" style="200" customWidth="1"/>
    <col min="1034" max="1279" width="8.09765625" style="200"/>
    <col min="1280" max="1280" width="6" style="200" customWidth="1"/>
    <col min="1281" max="1281" width="5.3984375" style="200" customWidth="1"/>
    <col min="1282" max="1282" width="17" style="200" customWidth="1"/>
    <col min="1283" max="1283" width="14.09765625" style="200" customWidth="1"/>
    <col min="1284" max="1284" width="6.59765625" style="200" customWidth="1"/>
    <col min="1285" max="1285" width="8.69921875" style="200" customWidth="1"/>
    <col min="1286" max="1286" width="13.69921875" style="200" customWidth="1"/>
    <col min="1287" max="1287" width="14.09765625" style="200" customWidth="1"/>
    <col min="1288" max="1288" width="33.69921875" style="200" customWidth="1"/>
    <col min="1289" max="1289" width="18.8984375" style="200" customWidth="1"/>
    <col min="1290" max="1535" width="8.09765625" style="200"/>
    <col min="1536" max="1536" width="6" style="200" customWidth="1"/>
    <col min="1537" max="1537" width="5.3984375" style="200" customWidth="1"/>
    <col min="1538" max="1538" width="17" style="200" customWidth="1"/>
    <col min="1539" max="1539" width="14.09765625" style="200" customWidth="1"/>
    <col min="1540" max="1540" width="6.59765625" style="200" customWidth="1"/>
    <col min="1541" max="1541" width="8.69921875" style="200" customWidth="1"/>
    <col min="1542" max="1542" width="13.69921875" style="200" customWidth="1"/>
    <col min="1543" max="1543" width="14.09765625" style="200" customWidth="1"/>
    <col min="1544" max="1544" width="33.69921875" style="200" customWidth="1"/>
    <col min="1545" max="1545" width="18.8984375" style="200" customWidth="1"/>
    <col min="1546" max="1791" width="8.09765625" style="200"/>
    <col min="1792" max="1792" width="6" style="200" customWidth="1"/>
    <col min="1793" max="1793" width="5.3984375" style="200" customWidth="1"/>
    <col min="1794" max="1794" width="17" style="200" customWidth="1"/>
    <col min="1795" max="1795" width="14.09765625" style="200" customWidth="1"/>
    <col min="1796" max="1796" width="6.59765625" style="200" customWidth="1"/>
    <col min="1797" max="1797" width="8.69921875" style="200" customWidth="1"/>
    <col min="1798" max="1798" width="13.69921875" style="200" customWidth="1"/>
    <col min="1799" max="1799" width="14.09765625" style="200" customWidth="1"/>
    <col min="1800" max="1800" width="33.69921875" style="200" customWidth="1"/>
    <col min="1801" max="1801" width="18.8984375" style="200" customWidth="1"/>
    <col min="1802" max="2047" width="8.09765625" style="200"/>
    <col min="2048" max="2048" width="6" style="200" customWidth="1"/>
    <col min="2049" max="2049" width="5.3984375" style="200" customWidth="1"/>
    <col min="2050" max="2050" width="17" style="200" customWidth="1"/>
    <col min="2051" max="2051" width="14.09765625" style="200" customWidth="1"/>
    <col min="2052" max="2052" width="6.59765625" style="200" customWidth="1"/>
    <col min="2053" max="2053" width="8.69921875" style="200" customWidth="1"/>
    <col min="2054" max="2054" width="13.69921875" style="200" customWidth="1"/>
    <col min="2055" max="2055" width="14.09765625" style="200" customWidth="1"/>
    <col min="2056" max="2056" width="33.69921875" style="200" customWidth="1"/>
    <col min="2057" max="2057" width="18.8984375" style="200" customWidth="1"/>
    <col min="2058" max="2303" width="8.09765625" style="200"/>
    <col min="2304" max="2304" width="6" style="200" customWidth="1"/>
    <col min="2305" max="2305" width="5.3984375" style="200" customWidth="1"/>
    <col min="2306" max="2306" width="17" style="200" customWidth="1"/>
    <col min="2307" max="2307" width="14.09765625" style="200" customWidth="1"/>
    <col min="2308" max="2308" width="6.59765625" style="200" customWidth="1"/>
    <col min="2309" max="2309" width="8.69921875" style="200" customWidth="1"/>
    <col min="2310" max="2310" width="13.69921875" style="200" customWidth="1"/>
    <col min="2311" max="2311" width="14.09765625" style="200" customWidth="1"/>
    <col min="2312" max="2312" width="33.69921875" style="200" customWidth="1"/>
    <col min="2313" max="2313" width="18.8984375" style="200" customWidth="1"/>
    <col min="2314" max="2559" width="8.09765625" style="200"/>
    <col min="2560" max="2560" width="6" style="200" customWidth="1"/>
    <col min="2561" max="2561" width="5.3984375" style="200" customWidth="1"/>
    <col min="2562" max="2562" width="17" style="200" customWidth="1"/>
    <col min="2563" max="2563" width="14.09765625" style="200" customWidth="1"/>
    <col min="2564" max="2564" width="6.59765625" style="200" customWidth="1"/>
    <col min="2565" max="2565" width="8.69921875" style="200" customWidth="1"/>
    <col min="2566" max="2566" width="13.69921875" style="200" customWidth="1"/>
    <col min="2567" max="2567" width="14.09765625" style="200" customWidth="1"/>
    <col min="2568" max="2568" width="33.69921875" style="200" customWidth="1"/>
    <col min="2569" max="2569" width="18.8984375" style="200" customWidth="1"/>
    <col min="2570" max="2815" width="8.09765625" style="200"/>
    <col min="2816" max="2816" width="6" style="200" customWidth="1"/>
    <col min="2817" max="2817" width="5.3984375" style="200" customWidth="1"/>
    <col min="2818" max="2818" width="17" style="200" customWidth="1"/>
    <col min="2819" max="2819" width="14.09765625" style="200" customWidth="1"/>
    <col min="2820" max="2820" width="6.59765625" style="200" customWidth="1"/>
    <col min="2821" max="2821" width="8.69921875" style="200" customWidth="1"/>
    <col min="2822" max="2822" width="13.69921875" style="200" customWidth="1"/>
    <col min="2823" max="2823" width="14.09765625" style="200" customWidth="1"/>
    <col min="2824" max="2824" width="33.69921875" style="200" customWidth="1"/>
    <col min="2825" max="2825" width="18.8984375" style="200" customWidth="1"/>
    <col min="2826" max="3071" width="8.09765625" style="200"/>
    <col min="3072" max="3072" width="6" style="200" customWidth="1"/>
    <col min="3073" max="3073" width="5.3984375" style="200" customWidth="1"/>
    <col min="3074" max="3074" width="17" style="200" customWidth="1"/>
    <col min="3075" max="3075" width="14.09765625" style="200" customWidth="1"/>
    <col min="3076" max="3076" width="6.59765625" style="200" customWidth="1"/>
    <col min="3077" max="3077" width="8.69921875" style="200" customWidth="1"/>
    <col min="3078" max="3078" width="13.69921875" style="200" customWidth="1"/>
    <col min="3079" max="3079" width="14.09765625" style="200" customWidth="1"/>
    <col min="3080" max="3080" width="33.69921875" style="200" customWidth="1"/>
    <col min="3081" max="3081" width="18.8984375" style="200" customWidth="1"/>
    <col min="3082" max="3327" width="8.09765625" style="200"/>
    <col min="3328" max="3328" width="6" style="200" customWidth="1"/>
    <col min="3329" max="3329" width="5.3984375" style="200" customWidth="1"/>
    <col min="3330" max="3330" width="17" style="200" customWidth="1"/>
    <col min="3331" max="3331" width="14.09765625" style="200" customWidth="1"/>
    <col min="3332" max="3332" width="6.59765625" style="200" customWidth="1"/>
    <col min="3333" max="3333" width="8.69921875" style="200" customWidth="1"/>
    <col min="3334" max="3334" width="13.69921875" style="200" customWidth="1"/>
    <col min="3335" max="3335" width="14.09765625" style="200" customWidth="1"/>
    <col min="3336" max="3336" width="33.69921875" style="200" customWidth="1"/>
    <col min="3337" max="3337" width="18.8984375" style="200" customWidth="1"/>
    <col min="3338" max="3583" width="8.09765625" style="200"/>
    <col min="3584" max="3584" width="6" style="200" customWidth="1"/>
    <col min="3585" max="3585" width="5.3984375" style="200" customWidth="1"/>
    <col min="3586" max="3586" width="17" style="200" customWidth="1"/>
    <col min="3587" max="3587" width="14.09765625" style="200" customWidth="1"/>
    <col min="3588" max="3588" width="6.59765625" style="200" customWidth="1"/>
    <col min="3589" max="3589" width="8.69921875" style="200" customWidth="1"/>
    <col min="3590" max="3590" width="13.69921875" style="200" customWidth="1"/>
    <col min="3591" max="3591" width="14.09765625" style="200" customWidth="1"/>
    <col min="3592" max="3592" width="33.69921875" style="200" customWidth="1"/>
    <col min="3593" max="3593" width="18.8984375" style="200" customWidth="1"/>
    <col min="3594" max="3839" width="8.09765625" style="200"/>
    <col min="3840" max="3840" width="6" style="200" customWidth="1"/>
    <col min="3841" max="3841" width="5.3984375" style="200" customWidth="1"/>
    <col min="3842" max="3842" width="17" style="200" customWidth="1"/>
    <col min="3843" max="3843" width="14.09765625" style="200" customWidth="1"/>
    <col min="3844" max="3844" width="6.59765625" style="200" customWidth="1"/>
    <col min="3845" max="3845" width="8.69921875" style="200" customWidth="1"/>
    <col min="3846" max="3846" width="13.69921875" style="200" customWidth="1"/>
    <col min="3847" max="3847" width="14.09765625" style="200" customWidth="1"/>
    <col min="3848" max="3848" width="33.69921875" style="200" customWidth="1"/>
    <col min="3849" max="3849" width="18.8984375" style="200" customWidth="1"/>
    <col min="3850" max="4095" width="8.09765625" style="200"/>
    <col min="4096" max="4096" width="6" style="200" customWidth="1"/>
    <col min="4097" max="4097" width="5.3984375" style="200" customWidth="1"/>
    <col min="4098" max="4098" width="17" style="200" customWidth="1"/>
    <col min="4099" max="4099" width="14.09765625" style="200" customWidth="1"/>
    <col min="4100" max="4100" width="6.59765625" style="200" customWidth="1"/>
    <col min="4101" max="4101" width="8.69921875" style="200" customWidth="1"/>
    <col min="4102" max="4102" width="13.69921875" style="200" customWidth="1"/>
    <col min="4103" max="4103" width="14.09765625" style="200" customWidth="1"/>
    <col min="4104" max="4104" width="33.69921875" style="200" customWidth="1"/>
    <col min="4105" max="4105" width="18.8984375" style="200" customWidth="1"/>
    <col min="4106" max="4351" width="8.09765625" style="200"/>
    <col min="4352" max="4352" width="6" style="200" customWidth="1"/>
    <col min="4353" max="4353" width="5.3984375" style="200" customWidth="1"/>
    <col min="4354" max="4354" width="17" style="200" customWidth="1"/>
    <col min="4355" max="4355" width="14.09765625" style="200" customWidth="1"/>
    <col min="4356" max="4356" width="6.59765625" style="200" customWidth="1"/>
    <col min="4357" max="4357" width="8.69921875" style="200" customWidth="1"/>
    <col min="4358" max="4358" width="13.69921875" style="200" customWidth="1"/>
    <col min="4359" max="4359" width="14.09765625" style="200" customWidth="1"/>
    <col min="4360" max="4360" width="33.69921875" style="200" customWidth="1"/>
    <col min="4361" max="4361" width="18.8984375" style="200" customWidth="1"/>
    <col min="4362" max="4607" width="8.09765625" style="200"/>
    <col min="4608" max="4608" width="6" style="200" customWidth="1"/>
    <col min="4609" max="4609" width="5.3984375" style="200" customWidth="1"/>
    <col min="4610" max="4610" width="17" style="200" customWidth="1"/>
    <col min="4611" max="4611" width="14.09765625" style="200" customWidth="1"/>
    <col min="4612" max="4612" width="6.59765625" style="200" customWidth="1"/>
    <col min="4613" max="4613" width="8.69921875" style="200" customWidth="1"/>
    <col min="4614" max="4614" width="13.69921875" style="200" customWidth="1"/>
    <col min="4615" max="4615" width="14.09765625" style="200" customWidth="1"/>
    <col min="4616" max="4616" width="33.69921875" style="200" customWidth="1"/>
    <col min="4617" max="4617" width="18.8984375" style="200" customWidth="1"/>
    <col min="4618" max="4863" width="8.09765625" style="200"/>
    <col min="4864" max="4864" width="6" style="200" customWidth="1"/>
    <col min="4865" max="4865" width="5.3984375" style="200" customWidth="1"/>
    <col min="4866" max="4866" width="17" style="200" customWidth="1"/>
    <col min="4867" max="4867" width="14.09765625" style="200" customWidth="1"/>
    <col min="4868" max="4868" width="6.59765625" style="200" customWidth="1"/>
    <col min="4869" max="4869" width="8.69921875" style="200" customWidth="1"/>
    <col min="4870" max="4870" width="13.69921875" style="200" customWidth="1"/>
    <col min="4871" max="4871" width="14.09765625" style="200" customWidth="1"/>
    <col min="4872" max="4872" width="33.69921875" style="200" customWidth="1"/>
    <col min="4873" max="4873" width="18.8984375" style="200" customWidth="1"/>
    <col min="4874" max="5119" width="8.09765625" style="200"/>
    <col min="5120" max="5120" width="6" style="200" customWidth="1"/>
    <col min="5121" max="5121" width="5.3984375" style="200" customWidth="1"/>
    <col min="5122" max="5122" width="17" style="200" customWidth="1"/>
    <col min="5123" max="5123" width="14.09765625" style="200" customWidth="1"/>
    <col min="5124" max="5124" width="6.59765625" style="200" customWidth="1"/>
    <col min="5125" max="5125" width="8.69921875" style="200" customWidth="1"/>
    <col min="5126" max="5126" width="13.69921875" style="200" customWidth="1"/>
    <col min="5127" max="5127" width="14.09765625" style="200" customWidth="1"/>
    <col min="5128" max="5128" width="33.69921875" style="200" customWidth="1"/>
    <col min="5129" max="5129" width="18.8984375" style="200" customWidth="1"/>
    <col min="5130" max="5375" width="8.09765625" style="200"/>
    <col min="5376" max="5376" width="6" style="200" customWidth="1"/>
    <col min="5377" max="5377" width="5.3984375" style="200" customWidth="1"/>
    <col min="5378" max="5378" width="17" style="200" customWidth="1"/>
    <col min="5379" max="5379" width="14.09765625" style="200" customWidth="1"/>
    <col min="5380" max="5380" width="6.59765625" style="200" customWidth="1"/>
    <col min="5381" max="5381" width="8.69921875" style="200" customWidth="1"/>
    <col min="5382" max="5382" width="13.69921875" style="200" customWidth="1"/>
    <col min="5383" max="5383" width="14.09765625" style="200" customWidth="1"/>
    <col min="5384" max="5384" width="33.69921875" style="200" customWidth="1"/>
    <col min="5385" max="5385" width="18.8984375" style="200" customWidth="1"/>
    <col min="5386" max="5631" width="8.09765625" style="200"/>
    <col min="5632" max="5632" width="6" style="200" customWidth="1"/>
    <col min="5633" max="5633" width="5.3984375" style="200" customWidth="1"/>
    <col min="5634" max="5634" width="17" style="200" customWidth="1"/>
    <col min="5635" max="5635" width="14.09765625" style="200" customWidth="1"/>
    <col min="5636" max="5636" width="6.59765625" style="200" customWidth="1"/>
    <col min="5637" max="5637" width="8.69921875" style="200" customWidth="1"/>
    <col min="5638" max="5638" width="13.69921875" style="200" customWidth="1"/>
    <col min="5639" max="5639" width="14.09765625" style="200" customWidth="1"/>
    <col min="5640" max="5640" width="33.69921875" style="200" customWidth="1"/>
    <col min="5641" max="5641" width="18.8984375" style="200" customWidth="1"/>
    <col min="5642" max="5887" width="8.09765625" style="200"/>
    <col min="5888" max="5888" width="6" style="200" customWidth="1"/>
    <col min="5889" max="5889" width="5.3984375" style="200" customWidth="1"/>
    <col min="5890" max="5890" width="17" style="200" customWidth="1"/>
    <col min="5891" max="5891" width="14.09765625" style="200" customWidth="1"/>
    <col min="5892" max="5892" width="6.59765625" style="200" customWidth="1"/>
    <col min="5893" max="5893" width="8.69921875" style="200" customWidth="1"/>
    <col min="5894" max="5894" width="13.69921875" style="200" customWidth="1"/>
    <col min="5895" max="5895" width="14.09765625" style="200" customWidth="1"/>
    <col min="5896" max="5896" width="33.69921875" style="200" customWidth="1"/>
    <col min="5897" max="5897" width="18.8984375" style="200" customWidth="1"/>
    <col min="5898" max="6143" width="8.09765625" style="200"/>
    <col min="6144" max="6144" width="6" style="200" customWidth="1"/>
    <col min="6145" max="6145" width="5.3984375" style="200" customWidth="1"/>
    <col min="6146" max="6146" width="17" style="200" customWidth="1"/>
    <col min="6147" max="6147" width="14.09765625" style="200" customWidth="1"/>
    <col min="6148" max="6148" width="6.59765625" style="200" customWidth="1"/>
    <col min="6149" max="6149" width="8.69921875" style="200" customWidth="1"/>
    <col min="6150" max="6150" width="13.69921875" style="200" customWidth="1"/>
    <col min="6151" max="6151" width="14.09765625" style="200" customWidth="1"/>
    <col min="6152" max="6152" width="33.69921875" style="200" customWidth="1"/>
    <col min="6153" max="6153" width="18.8984375" style="200" customWidth="1"/>
    <col min="6154" max="6399" width="8.09765625" style="200"/>
    <col min="6400" max="6400" width="6" style="200" customWidth="1"/>
    <col min="6401" max="6401" width="5.3984375" style="200" customWidth="1"/>
    <col min="6402" max="6402" width="17" style="200" customWidth="1"/>
    <col min="6403" max="6403" width="14.09765625" style="200" customWidth="1"/>
    <col min="6404" max="6404" width="6.59765625" style="200" customWidth="1"/>
    <col min="6405" max="6405" width="8.69921875" style="200" customWidth="1"/>
    <col min="6406" max="6406" width="13.69921875" style="200" customWidth="1"/>
    <col min="6407" max="6407" width="14.09765625" style="200" customWidth="1"/>
    <col min="6408" max="6408" width="33.69921875" style="200" customWidth="1"/>
    <col min="6409" max="6409" width="18.8984375" style="200" customWidth="1"/>
    <col min="6410" max="6655" width="8.09765625" style="200"/>
    <col min="6656" max="6656" width="6" style="200" customWidth="1"/>
    <col min="6657" max="6657" width="5.3984375" style="200" customWidth="1"/>
    <col min="6658" max="6658" width="17" style="200" customWidth="1"/>
    <col min="6659" max="6659" width="14.09765625" style="200" customWidth="1"/>
    <col min="6660" max="6660" width="6.59765625" style="200" customWidth="1"/>
    <col min="6661" max="6661" width="8.69921875" style="200" customWidth="1"/>
    <col min="6662" max="6662" width="13.69921875" style="200" customWidth="1"/>
    <col min="6663" max="6663" width="14.09765625" style="200" customWidth="1"/>
    <col min="6664" max="6664" width="33.69921875" style="200" customWidth="1"/>
    <col min="6665" max="6665" width="18.8984375" style="200" customWidth="1"/>
    <col min="6666" max="6911" width="8.09765625" style="200"/>
    <col min="6912" max="6912" width="6" style="200" customWidth="1"/>
    <col min="6913" max="6913" width="5.3984375" style="200" customWidth="1"/>
    <col min="6914" max="6914" width="17" style="200" customWidth="1"/>
    <col min="6915" max="6915" width="14.09765625" style="200" customWidth="1"/>
    <col min="6916" max="6916" width="6.59765625" style="200" customWidth="1"/>
    <col min="6917" max="6917" width="8.69921875" style="200" customWidth="1"/>
    <col min="6918" max="6918" width="13.69921875" style="200" customWidth="1"/>
    <col min="6919" max="6919" width="14.09765625" style="200" customWidth="1"/>
    <col min="6920" max="6920" width="33.69921875" style="200" customWidth="1"/>
    <col min="6921" max="6921" width="18.8984375" style="200" customWidth="1"/>
    <col min="6922" max="7167" width="8.09765625" style="200"/>
    <col min="7168" max="7168" width="6" style="200" customWidth="1"/>
    <col min="7169" max="7169" width="5.3984375" style="200" customWidth="1"/>
    <col min="7170" max="7170" width="17" style="200" customWidth="1"/>
    <col min="7171" max="7171" width="14.09765625" style="200" customWidth="1"/>
    <col min="7172" max="7172" width="6.59765625" style="200" customWidth="1"/>
    <col min="7173" max="7173" width="8.69921875" style="200" customWidth="1"/>
    <col min="7174" max="7174" width="13.69921875" style="200" customWidth="1"/>
    <col min="7175" max="7175" width="14.09765625" style="200" customWidth="1"/>
    <col min="7176" max="7176" width="33.69921875" style="200" customWidth="1"/>
    <col min="7177" max="7177" width="18.8984375" style="200" customWidth="1"/>
    <col min="7178" max="7423" width="8.09765625" style="200"/>
    <col min="7424" max="7424" width="6" style="200" customWidth="1"/>
    <col min="7425" max="7425" width="5.3984375" style="200" customWidth="1"/>
    <col min="7426" max="7426" width="17" style="200" customWidth="1"/>
    <col min="7427" max="7427" width="14.09765625" style="200" customWidth="1"/>
    <col min="7428" max="7428" width="6.59765625" style="200" customWidth="1"/>
    <col min="7429" max="7429" width="8.69921875" style="200" customWidth="1"/>
    <col min="7430" max="7430" width="13.69921875" style="200" customWidth="1"/>
    <col min="7431" max="7431" width="14.09765625" style="200" customWidth="1"/>
    <col min="7432" max="7432" width="33.69921875" style="200" customWidth="1"/>
    <col min="7433" max="7433" width="18.8984375" style="200" customWidth="1"/>
    <col min="7434" max="7679" width="8.09765625" style="200"/>
    <col min="7680" max="7680" width="6" style="200" customWidth="1"/>
    <col min="7681" max="7681" width="5.3984375" style="200" customWidth="1"/>
    <col min="7682" max="7682" width="17" style="200" customWidth="1"/>
    <col min="7683" max="7683" width="14.09765625" style="200" customWidth="1"/>
    <col min="7684" max="7684" width="6.59765625" style="200" customWidth="1"/>
    <col min="7685" max="7685" width="8.69921875" style="200" customWidth="1"/>
    <col min="7686" max="7686" width="13.69921875" style="200" customWidth="1"/>
    <col min="7687" max="7687" width="14.09765625" style="200" customWidth="1"/>
    <col min="7688" max="7688" width="33.69921875" style="200" customWidth="1"/>
    <col min="7689" max="7689" width="18.8984375" style="200" customWidth="1"/>
    <col min="7690" max="7935" width="8.09765625" style="200"/>
    <col min="7936" max="7936" width="6" style="200" customWidth="1"/>
    <col min="7937" max="7937" width="5.3984375" style="200" customWidth="1"/>
    <col min="7938" max="7938" width="17" style="200" customWidth="1"/>
    <col min="7939" max="7939" width="14.09765625" style="200" customWidth="1"/>
    <col min="7940" max="7940" width="6.59765625" style="200" customWidth="1"/>
    <col min="7941" max="7941" width="8.69921875" style="200" customWidth="1"/>
    <col min="7942" max="7942" width="13.69921875" style="200" customWidth="1"/>
    <col min="7943" max="7943" width="14.09765625" style="200" customWidth="1"/>
    <col min="7944" max="7944" width="33.69921875" style="200" customWidth="1"/>
    <col min="7945" max="7945" width="18.8984375" style="200" customWidth="1"/>
    <col min="7946" max="8191" width="8.09765625" style="200"/>
    <col min="8192" max="8192" width="6" style="200" customWidth="1"/>
    <col min="8193" max="8193" width="5.3984375" style="200" customWidth="1"/>
    <col min="8194" max="8194" width="17" style="200" customWidth="1"/>
    <col min="8195" max="8195" width="14.09765625" style="200" customWidth="1"/>
    <col min="8196" max="8196" width="6.59765625" style="200" customWidth="1"/>
    <col min="8197" max="8197" width="8.69921875" style="200" customWidth="1"/>
    <col min="8198" max="8198" width="13.69921875" style="200" customWidth="1"/>
    <col min="8199" max="8199" width="14.09765625" style="200" customWidth="1"/>
    <col min="8200" max="8200" width="33.69921875" style="200" customWidth="1"/>
    <col min="8201" max="8201" width="18.8984375" style="200" customWidth="1"/>
    <col min="8202" max="8447" width="8.09765625" style="200"/>
    <col min="8448" max="8448" width="6" style="200" customWidth="1"/>
    <col min="8449" max="8449" width="5.3984375" style="200" customWidth="1"/>
    <col min="8450" max="8450" width="17" style="200" customWidth="1"/>
    <col min="8451" max="8451" width="14.09765625" style="200" customWidth="1"/>
    <col min="8452" max="8452" width="6.59765625" style="200" customWidth="1"/>
    <col min="8453" max="8453" width="8.69921875" style="200" customWidth="1"/>
    <col min="8454" max="8454" width="13.69921875" style="200" customWidth="1"/>
    <col min="8455" max="8455" width="14.09765625" style="200" customWidth="1"/>
    <col min="8456" max="8456" width="33.69921875" style="200" customWidth="1"/>
    <col min="8457" max="8457" width="18.8984375" style="200" customWidth="1"/>
    <col min="8458" max="8703" width="8.09765625" style="200"/>
    <col min="8704" max="8704" width="6" style="200" customWidth="1"/>
    <col min="8705" max="8705" width="5.3984375" style="200" customWidth="1"/>
    <col min="8706" max="8706" width="17" style="200" customWidth="1"/>
    <col min="8707" max="8707" width="14.09765625" style="200" customWidth="1"/>
    <col min="8708" max="8708" width="6.59765625" style="200" customWidth="1"/>
    <col min="8709" max="8709" width="8.69921875" style="200" customWidth="1"/>
    <col min="8710" max="8710" width="13.69921875" style="200" customWidth="1"/>
    <col min="8711" max="8711" width="14.09765625" style="200" customWidth="1"/>
    <col min="8712" max="8712" width="33.69921875" style="200" customWidth="1"/>
    <col min="8713" max="8713" width="18.8984375" style="200" customWidth="1"/>
    <col min="8714" max="8959" width="8.09765625" style="200"/>
    <col min="8960" max="8960" width="6" style="200" customWidth="1"/>
    <col min="8961" max="8961" width="5.3984375" style="200" customWidth="1"/>
    <col min="8962" max="8962" width="17" style="200" customWidth="1"/>
    <col min="8963" max="8963" width="14.09765625" style="200" customWidth="1"/>
    <col min="8964" max="8964" width="6.59765625" style="200" customWidth="1"/>
    <col min="8965" max="8965" width="8.69921875" style="200" customWidth="1"/>
    <col min="8966" max="8966" width="13.69921875" style="200" customWidth="1"/>
    <col min="8967" max="8967" width="14.09765625" style="200" customWidth="1"/>
    <col min="8968" max="8968" width="33.69921875" style="200" customWidth="1"/>
    <col min="8969" max="8969" width="18.8984375" style="200" customWidth="1"/>
    <col min="8970" max="9215" width="8.09765625" style="200"/>
    <col min="9216" max="9216" width="6" style="200" customWidth="1"/>
    <col min="9217" max="9217" width="5.3984375" style="200" customWidth="1"/>
    <col min="9218" max="9218" width="17" style="200" customWidth="1"/>
    <col min="9219" max="9219" width="14.09765625" style="200" customWidth="1"/>
    <col min="9220" max="9220" width="6.59765625" style="200" customWidth="1"/>
    <col min="9221" max="9221" width="8.69921875" style="200" customWidth="1"/>
    <col min="9222" max="9222" width="13.69921875" style="200" customWidth="1"/>
    <col min="9223" max="9223" width="14.09765625" style="200" customWidth="1"/>
    <col min="9224" max="9224" width="33.69921875" style="200" customWidth="1"/>
    <col min="9225" max="9225" width="18.8984375" style="200" customWidth="1"/>
    <col min="9226" max="9471" width="8.09765625" style="200"/>
    <col min="9472" max="9472" width="6" style="200" customWidth="1"/>
    <col min="9473" max="9473" width="5.3984375" style="200" customWidth="1"/>
    <col min="9474" max="9474" width="17" style="200" customWidth="1"/>
    <col min="9475" max="9475" width="14.09765625" style="200" customWidth="1"/>
    <col min="9476" max="9476" width="6.59765625" style="200" customWidth="1"/>
    <col min="9477" max="9477" width="8.69921875" style="200" customWidth="1"/>
    <col min="9478" max="9478" width="13.69921875" style="200" customWidth="1"/>
    <col min="9479" max="9479" width="14.09765625" style="200" customWidth="1"/>
    <col min="9480" max="9480" width="33.69921875" style="200" customWidth="1"/>
    <col min="9481" max="9481" width="18.8984375" style="200" customWidth="1"/>
    <col min="9482" max="9727" width="8.09765625" style="200"/>
    <col min="9728" max="9728" width="6" style="200" customWidth="1"/>
    <col min="9729" max="9729" width="5.3984375" style="200" customWidth="1"/>
    <col min="9730" max="9730" width="17" style="200" customWidth="1"/>
    <col min="9731" max="9731" width="14.09765625" style="200" customWidth="1"/>
    <col min="9732" max="9732" width="6.59765625" style="200" customWidth="1"/>
    <col min="9733" max="9733" width="8.69921875" style="200" customWidth="1"/>
    <col min="9734" max="9734" width="13.69921875" style="200" customWidth="1"/>
    <col min="9735" max="9735" width="14.09765625" style="200" customWidth="1"/>
    <col min="9736" max="9736" width="33.69921875" style="200" customWidth="1"/>
    <col min="9737" max="9737" width="18.8984375" style="200" customWidth="1"/>
    <col min="9738" max="9983" width="8.09765625" style="200"/>
    <col min="9984" max="9984" width="6" style="200" customWidth="1"/>
    <col min="9985" max="9985" width="5.3984375" style="200" customWidth="1"/>
    <col min="9986" max="9986" width="17" style="200" customWidth="1"/>
    <col min="9987" max="9987" width="14.09765625" style="200" customWidth="1"/>
    <col min="9988" max="9988" width="6.59765625" style="200" customWidth="1"/>
    <col min="9989" max="9989" width="8.69921875" style="200" customWidth="1"/>
    <col min="9990" max="9990" width="13.69921875" style="200" customWidth="1"/>
    <col min="9991" max="9991" width="14.09765625" style="200" customWidth="1"/>
    <col min="9992" max="9992" width="33.69921875" style="200" customWidth="1"/>
    <col min="9993" max="9993" width="18.8984375" style="200" customWidth="1"/>
    <col min="9994" max="10239" width="8.09765625" style="200"/>
    <col min="10240" max="10240" width="6" style="200" customWidth="1"/>
    <col min="10241" max="10241" width="5.3984375" style="200" customWidth="1"/>
    <col min="10242" max="10242" width="17" style="200" customWidth="1"/>
    <col min="10243" max="10243" width="14.09765625" style="200" customWidth="1"/>
    <col min="10244" max="10244" width="6.59765625" style="200" customWidth="1"/>
    <col min="10245" max="10245" width="8.69921875" style="200" customWidth="1"/>
    <col min="10246" max="10246" width="13.69921875" style="200" customWidth="1"/>
    <col min="10247" max="10247" width="14.09765625" style="200" customWidth="1"/>
    <col min="10248" max="10248" width="33.69921875" style="200" customWidth="1"/>
    <col min="10249" max="10249" width="18.8984375" style="200" customWidth="1"/>
    <col min="10250" max="10495" width="8.09765625" style="200"/>
    <col min="10496" max="10496" width="6" style="200" customWidth="1"/>
    <col min="10497" max="10497" width="5.3984375" style="200" customWidth="1"/>
    <col min="10498" max="10498" width="17" style="200" customWidth="1"/>
    <col min="10499" max="10499" width="14.09765625" style="200" customWidth="1"/>
    <col min="10500" max="10500" width="6.59765625" style="200" customWidth="1"/>
    <col min="10501" max="10501" width="8.69921875" style="200" customWidth="1"/>
    <col min="10502" max="10502" width="13.69921875" style="200" customWidth="1"/>
    <col min="10503" max="10503" width="14.09765625" style="200" customWidth="1"/>
    <col min="10504" max="10504" width="33.69921875" style="200" customWidth="1"/>
    <col min="10505" max="10505" width="18.8984375" style="200" customWidth="1"/>
    <col min="10506" max="10751" width="8.09765625" style="200"/>
    <col min="10752" max="10752" width="6" style="200" customWidth="1"/>
    <col min="10753" max="10753" width="5.3984375" style="200" customWidth="1"/>
    <col min="10754" max="10754" width="17" style="200" customWidth="1"/>
    <col min="10755" max="10755" width="14.09765625" style="200" customWidth="1"/>
    <col min="10756" max="10756" width="6.59765625" style="200" customWidth="1"/>
    <col min="10757" max="10757" width="8.69921875" style="200" customWidth="1"/>
    <col min="10758" max="10758" width="13.69921875" style="200" customWidth="1"/>
    <col min="10759" max="10759" width="14.09765625" style="200" customWidth="1"/>
    <col min="10760" max="10760" width="33.69921875" style="200" customWidth="1"/>
    <col min="10761" max="10761" width="18.8984375" style="200" customWidth="1"/>
    <col min="10762" max="11007" width="8.09765625" style="200"/>
    <col min="11008" max="11008" width="6" style="200" customWidth="1"/>
    <col min="11009" max="11009" width="5.3984375" style="200" customWidth="1"/>
    <col min="11010" max="11010" width="17" style="200" customWidth="1"/>
    <col min="11011" max="11011" width="14.09765625" style="200" customWidth="1"/>
    <col min="11012" max="11012" width="6.59765625" style="200" customWidth="1"/>
    <col min="11013" max="11013" width="8.69921875" style="200" customWidth="1"/>
    <col min="11014" max="11014" width="13.69921875" style="200" customWidth="1"/>
    <col min="11015" max="11015" width="14.09765625" style="200" customWidth="1"/>
    <col min="11016" max="11016" width="33.69921875" style="200" customWidth="1"/>
    <col min="11017" max="11017" width="18.8984375" style="200" customWidth="1"/>
    <col min="11018" max="11263" width="8.09765625" style="200"/>
    <col min="11264" max="11264" width="6" style="200" customWidth="1"/>
    <col min="11265" max="11265" width="5.3984375" style="200" customWidth="1"/>
    <col min="11266" max="11266" width="17" style="200" customWidth="1"/>
    <col min="11267" max="11267" width="14.09765625" style="200" customWidth="1"/>
    <col min="11268" max="11268" width="6.59765625" style="200" customWidth="1"/>
    <col min="11269" max="11269" width="8.69921875" style="200" customWidth="1"/>
    <col min="11270" max="11270" width="13.69921875" style="200" customWidth="1"/>
    <col min="11271" max="11271" width="14.09765625" style="200" customWidth="1"/>
    <col min="11272" max="11272" width="33.69921875" style="200" customWidth="1"/>
    <col min="11273" max="11273" width="18.8984375" style="200" customWidth="1"/>
    <col min="11274" max="11519" width="8.09765625" style="200"/>
    <col min="11520" max="11520" width="6" style="200" customWidth="1"/>
    <col min="11521" max="11521" width="5.3984375" style="200" customWidth="1"/>
    <col min="11522" max="11522" width="17" style="200" customWidth="1"/>
    <col min="11523" max="11523" width="14.09765625" style="200" customWidth="1"/>
    <col min="11524" max="11524" width="6.59765625" style="200" customWidth="1"/>
    <col min="11525" max="11525" width="8.69921875" style="200" customWidth="1"/>
    <col min="11526" max="11526" width="13.69921875" style="200" customWidth="1"/>
    <col min="11527" max="11527" width="14.09765625" style="200" customWidth="1"/>
    <col min="11528" max="11528" width="33.69921875" style="200" customWidth="1"/>
    <col min="11529" max="11529" width="18.8984375" style="200" customWidth="1"/>
    <col min="11530" max="11775" width="8.09765625" style="200"/>
    <col min="11776" max="11776" width="6" style="200" customWidth="1"/>
    <col min="11777" max="11777" width="5.3984375" style="200" customWidth="1"/>
    <col min="11778" max="11778" width="17" style="200" customWidth="1"/>
    <col min="11779" max="11779" width="14.09765625" style="200" customWidth="1"/>
    <col min="11780" max="11780" width="6.59765625" style="200" customWidth="1"/>
    <col min="11781" max="11781" width="8.69921875" style="200" customWidth="1"/>
    <col min="11782" max="11782" width="13.69921875" style="200" customWidth="1"/>
    <col min="11783" max="11783" width="14.09765625" style="200" customWidth="1"/>
    <col min="11784" max="11784" width="33.69921875" style="200" customWidth="1"/>
    <col min="11785" max="11785" width="18.8984375" style="200" customWidth="1"/>
    <col min="11786" max="12031" width="8.09765625" style="200"/>
    <col min="12032" max="12032" width="6" style="200" customWidth="1"/>
    <col min="12033" max="12033" width="5.3984375" style="200" customWidth="1"/>
    <col min="12034" max="12034" width="17" style="200" customWidth="1"/>
    <col min="12035" max="12035" width="14.09765625" style="200" customWidth="1"/>
    <col min="12036" max="12036" width="6.59765625" style="200" customWidth="1"/>
    <col min="12037" max="12037" width="8.69921875" style="200" customWidth="1"/>
    <col min="12038" max="12038" width="13.69921875" style="200" customWidth="1"/>
    <col min="12039" max="12039" width="14.09765625" style="200" customWidth="1"/>
    <col min="12040" max="12040" width="33.69921875" style="200" customWidth="1"/>
    <col min="12041" max="12041" width="18.8984375" style="200" customWidth="1"/>
    <col min="12042" max="12287" width="8.09765625" style="200"/>
    <col min="12288" max="12288" width="6" style="200" customWidth="1"/>
    <col min="12289" max="12289" width="5.3984375" style="200" customWidth="1"/>
    <col min="12290" max="12290" width="17" style="200" customWidth="1"/>
    <col min="12291" max="12291" width="14.09765625" style="200" customWidth="1"/>
    <col min="12292" max="12292" width="6.59765625" style="200" customWidth="1"/>
    <col min="12293" max="12293" width="8.69921875" style="200" customWidth="1"/>
    <col min="12294" max="12294" width="13.69921875" style="200" customWidth="1"/>
    <col min="12295" max="12295" width="14.09765625" style="200" customWidth="1"/>
    <col min="12296" max="12296" width="33.69921875" style="200" customWidth="1"/>
    <col min="12297" max="12297" width="18.8984375" style="200" customWidth="1"/>
    <col min="12298" max="12543" width="8.09765625" style="200"/>
    <col min="12544" max="12544" width="6" style="200" customWidth="1"/>
    <col min="12545" max="12545" width="5.3984375" style="200" customWidth="1"/>
    <col min="12546" max="12546" width="17" style="200" customWidth="1"/>
    <col min="12547" max="12547" width="14.09765625" style="200" customWidth="1"/>
    <col min="12548" max="12548" width="6.59765625" style="200" customWidth="1"/>
    <col min="12549" max="12549" width="8.69921875" style="200" customWidth="1"/>
    <col min="12550" max="12550" width="13.69921875" style="200" customWidth="1"/>
    <col min="12551" max="12551" width="14.09765625" style="200" customWidth="1"/>
    <col min="12552" max="12552" width="33.69921875" style="200" customWidth="1"/>
    <col min="12553" max="12553" width="18.8984375" style="200" customWidth="1"/>
    <col min="12554" max="12799" width="8.09765625" style="200"/>
    <col min="12800" max="12800" width="6" style="200" customWidth="1"/>
    <col min="12801" max="12801" width="5.3984375" style="200" customWidth="1"/>
    <col min="12802" max="12802" width="17" style="200" customWidth="1"/>
    <col min="12803" max="12803" width="14.09765625" style="200" customWidth="1"/>
    <col min="12804" max="12804" width="6.59765625" style="200" customWidth="1"/>
    <col min="12805" max="12805" width="8.69921875" style="200" customWidth="1"/>
    <col min="12806" max="12806" width="13.69921875" style="200" customWidth="1"/>
    <col min="12807" max="12807" width="14.09765625" style="200" customWidth="1"/>
    <col min="12808" max="12808" width="33.69921875" style="200" customWidth="1"/>
    <col min="12809" max="12809" width="18.8984375" style="200" customWidth="1"/>
    <col min="12810" max="13055" width="8.09765625" style="200"/>
    <col min="13056" max="13056" width="6" style="200" customWidth="1"/>
    <col min="13057" max="13057" width="5.3984375" style="200" customWidth="1"/>
    <col min="13058" max="13058" width="17" style="200" customWidth="1"/>
    <col min="13059" max="13059" width="14.09765625" style="200" customWidth="1"/>
    <col min="13060" max="13060" width="6.59765625" style="200" customWidth="1"/>
    <col min="13061" max="13061" width="8.69921875" style="200" customWidth="1"/>
    <col min="13062" max="13062" width="13.69921875" style="200" customWidth="1"/>
    <col min="13063" max="13063" width="14.09765625" style="200" customWidth="1"/>
    <col min="13064" max="13064" width="33.69921875" style="200" customWidth="1"/>
    <col min="13065" max="13065" width="18.8984375" style="200" customWidth="1"/>
    <col min="13066" max="13311" width="8.09765625" style="200"/>
    <col min="13312" max="13312" width="6" style="200" customWidth="1"/>
    <col min="13313" max="13313" width="5.3984375" style="200" customWidth="1"/>
    <col min="13314" max="13314" width="17" style="200" customWidth="1"/>
    <col min="13315" max="13315" width="14.09765625" style="200" customWidth="1"/>
    <col min="13316" max="13316" width="6.59765625" style="200" customWidth="1"/>
    <col min="13317" max="13317" width="8.69921875" style="200" customWidth="1"/>
    <col min="13318" max="13318" width="13.69921875" style="200" customWidth="1"/>
    <col min="13319" max="13319" width="14.09765625" style="200" customWidth="1"/>
    <col min="13320" max="13320" width="33.69921875" style="200" customWidth="1"/>
    <col min="13321" max="13321" width="18.8984375" style="200" customWidth="1"/>
    <col min="13322" max="13567" width="8.09765625" style="200"/>
    <col min="13568" max="13568" width="6" style="200" customWidth="1"/>
    <col min="13569" max="13569" width="5.3984375" style="200" customWidth="1"/>
    <col min="13570" max="13570" width="17" style="200" customWidth="1"/>
    <col min="13571" max="13571" width="14.09765625" style="200" customWidth="1"/>
    <col min="13572" max="13572" width="6.59765625" style="200" customWidth="1"/>
    <col min="13573" max="13573" width="8.69921875" style="200" customWidth="1"/>
    <col min="13574" max="13574" width="13.69921875" style="200" customWidth="1"/>
    <col min="13575" max="13575" width="14.09765625" style="200" customWidth="1"/>
    <col min="13576" max="13576" width="33.69921875" style="200" customWidth="1"/>
    <col min="13577" max="13577" width="18.8984375" style="200" customWidth="1"/>
    <col min="13578" max="13823" width="8.09765625" style="200"/>
    <col min="13824" max="13824" width="6" style="200" customWidth="1"/>
    <col min="13825" max="13825" width="5.3984375" style="200" customWidth="1"/>
    <col min="13826" max="13826" width="17" style="200" customWidth="1"/>
    <col min="13827" max="13827" width="14.09765625" style="200" customWidth="1"/>
    <col min="13828" max="13828" width="6.59765625" style="200" customWidth="1"/>
    <col min="13829" max="13829" width="8.69921875" style="200" customWidth="1"/>
    <col min="13830" max="13830" width="13.69921875" style="200" customWidth="1"/>
    <col min="13831" max="13831" width="14.09765625" style="200" customWidth="1"/>
    <col min="13832" max="13832" width="33.69921875" style="200" customWidth="1"/>
    <col min="13833" max="13833" width="18.8984375" style="200" customWidth="1"/>
    <col min="13834" max="14079" width="8.09765625" style="200"/>
    <col min="14080" max="14080" width="6" style="200" customWidth="1"/>
    <col min="14081" max="14081" width="5.3984375" style="200" customWidth="1"/>
    <col min="14082" max="14082" width="17" style="200" customWidth="1"/>
    <col min="14083" max="14083" width="14.09765625" style="200" customWidth="1"/>
    <col min="14084" max="14084" width="6.59765625" style="200" customWidth="1"/>
    <col min="14085" max="14085" width="8.69921875" style="200" customWidth="1"/>
    <col min="14086" max="14086" width="13.69921875" style="200" customWidth="1"/>
    <col min="14087" max="14087" width="14.09765625" style="200" customWidth="1"/>
    <col min="14088" max="14088" width="33.69921875" style="200" customWidth="1"/>
    <col min="14089" max="14089" width="18.8984375" style="200" customWidth="1"/>
    <col min="14090" max="14335" width="8.09765625" style="200"/>
    <col min="14336" max="14336" width="6" style="200" customWidth="1"/>
    <col min="14337" max="14337" width="5.3984375" style="200" customWidth="1"/>
    <col min="14338" max="14338" width="17" style="200" customWidth="1"/>
    <col min="14339" max="14339" width="14.09765625" style="200" customWidth="1"/>
    <col min="14340" max="14340" width="6.59765625" style="200" customWidth="1"/>
    <col min="14341" max="14341" width="8.69921875" style="200" customWidth="1"/>
    <col min="14342" max="14342" width="13.69921875" style="200" customWidth="1"/>
    <col min="14343" max="14343" width="14.09765625" style="200" customWidth="1"/>
    <col min="14344" max="14344" width="33.69921875" style="200" customWidth="1"/>
    <col min="14345" max="14345" width="18.8984375" style="200" customWidth="1"/>
    <col min="14346" max="14591" width="8.09765625" style="200"/>
    <col min="14592" max="14592" width="6" style="200" customWidth="1"/>
    <col min="14593" max="14593" width="5.3984375" style="200" customWidth="1"/>
    <col min="14594" max="14594" width="17" style="200" customWidth="1"/>
    <col min="14595" max="14595" width="14.09765625" style="200" customWidth="1"/>
    <col min="14596" max="14596" width="6.59765625" style="200" customWidth="1"/>
    <col min="14597" max="14597" width="8.69921875" style="200" customWidth="1"/>
    <col min="14598" max="14598" width="13.69921875" style="200" customWidth="1"/>
    <col min="14599" max="14599" width="14.09765625" style="200" customWidth="1"/>
    <col min="14600" max="14600" width="33.69921875" style="200" customWidth="1"/>
    <col min="14601" max="14601" width="18.8984375" style="200" customWidth="1"/>
    <col min="14602" max="14847" width="8.09765625" style="200"/>
    <col min="14848" max="14848" width="6" style="200" customWidth="1"/>
    <col min="14849" max="14849" width="5.3984375" style="200" customWidth="1"/>
    <col min="14850" max="14850" width="17" style="200" customWidth="1"/>
    <col min="14851" max="14851" width="14.09765625" style="200" customWidth="1"/>
    <col min="14852" max="14852" width="6.59765625" style="200" customWidth="1"/>
    <col min="14853" max="14853" width="8.69921875" style="200" customWidth="1"/>
    <col min="14854" max="14854" width="13.69921875" style="200" customWidth="1"/>
    <col min="14855" max="14855" width="14.09765625" style="200" customWidth="1"/>
    <col min="14856" max="14856" width="33.69921875" style="200" customWidth="1"/>
    <col min="14857" max="14857" width="18.8984375" style="200" customWidth="1"/>
    <col min="14858" max="15103" width="8.09765625" style="200"/>
    <col min="15104" max="15104" width="6" style="200" customWidth="1"/>
    <col min="15105" max="15105" width="5.3984375" style="200" customWidth="1"/>
    <col min="15106" max="15106" width="17" style="200" customWidth="1"/>
    <col min="15107" max="15107" width="14.09765625" style="200" customWidth="1"/>
    <col min="15108" max="15108" width="6.59765625" style="200" customWidth="1"/>
    <col min="15109" max="15109" width="8.69921875" style="200" customWidth="1"/>
    <col min="15110" max="15110" width="13.69921875" style="200" customWidth="1"/>
    <col min="15111" max="15111" width="14.09765625" style="200" customWidth="1"/>
    <col min="15112" max="15112" width="33.69921875" style="200" customWidth="1"/>
    <col min="15113" max="15113" width="18.8984375" style="200" customWidth="1"/>
    <col min="15114" max="15359" width="8.09765625" style="200"/>
    <col min="15360" max="15360" width="6" style="200" customWidth="1"/>
    <col min="15361" max="15361" width="5.3984375" style="200" customWidth="1"/>
    <col min="15362" max="15362" width="17" style="200" customWidth="1"/>
    <col min="15363" max="15363" width="14.09765625" style="200" customWidth="1"/>
    <col min="15364" max="15364" width="6.59765625" style="200" customWidth="1"/>
    <col min="15365" max="15365" width="8.69921875" style="200" customWidth="1"/>
    <col min="15366" max="15366" width="13.69921875" style="200" customWidth="1"/>
    <col min="15367" max="15367" width="14.09765625" style="200" customWidth="1"/>
    <col min="15368" max="15368" width="33.69921875" style="200" customWidth="1"/>
    <col min="15369" max="15369" width="18.8984375" style="200" customWidth="1"/>
    <col min="15370" max="15615" width="8.09765625" style="200"/>
    <col min="15616" max="15616" width="6" style="200" customWidth="1"/>
    <col min="15617" max="15617" width="5.3984375" style="200" customWidth="1"/>
    <col min="15618" max="15618" width="17" style="200" customWidth="1"/>
    <col min="15619" max="15619" width="14.09765625" style="200" customWidth="1"/>
    <col min="15620" max="15620" width="6.59765625" style="200" customWidth="1"/>
    <col min="15621" max="15621" width="8.69921875" style="200" customWidth="1"/>
    <col min="15622" max="15622" width="13.69921875" style="200" customWidth="1"/>
    <col min="15623" max="15623" width="14.09765625" style="200" customWidth="1"/>
    <col min="15624" max="15624" width="33.69921875" style="200" customWidth="1"/>
    <col min="15625" max="15625" width="18.8984375" style="200" customWidth="1"/>
    <col min="15626" max="15871" width="8.09765625" style="200"/>
    <col min="15872" max="15872" width="6" style="200" customWidth="1"/>
    <col min="15873" max="15873" width="5.3984375" style="200" customWidth="1"/>
    <col min="15874" max="15874" width="17" style="200" customWidth="1"/>
    <col min="15875" max="15875" width="14.09765625" style="200" customWidth="1"/>
    <col min="15876" max="15876" width="6.59765625" style="200" customWidth="1"/>
    <col min="15877" max="15877" width="8.69921875" style="200" customWidth="1"/>
    <col min="15878" max="15878" width="13.69921875" style="200" customWidth="1"/>
    <col min="15879" max="15879" width="14.09765625" style="200" customWidth="1"/>
    <col min="15880" max="15880" width="33.69921875" style="200" customWidth="1"/>
    <col min="15881" max="15881" width="18.8984375" style="200" customWidth="1"/>
    <col min="15882" max="16127" width="8.09765625" style="200"/>
    <col min="16128" max="16128" width="6" style="200" customWidth="1"/>
    <col min="16129" max="16129" width="5.3984375" style="200" customWidth="1"/>
    <col min="16130" max="16130" width="17" style="200" customWidth="1"/>
    <col min="16131" max="16131" width="14.09765625" style="200" customWidth="1"/>
    <col min="16132" max="16132" width="6.59765625" style="200" customWidth="1"/>
    <col min="16133" max="16133" width="8.69921875" style="200" customWidth="1"/>
    <col min="16134" max="16134" width="13.69921875" style="200" customWidth="1"/>
    <col min="16135" max="16135" width="14.09765625" style="200" customWidth="1"/>
    <col min="16136" max="16136" width="33.69921875" style="200" customWidth="1"/>
    <col min="16137" max="16137" width="18.8984375" style="200" customWidth="1"/>
    <col min="16138" max="16384" width="8.09765625" style="200"/>
  </cols>
  <sheetData>
    <row r="1" spans="1:8" s="169" customFormat="1" ht="21" customHeight="1" x14ac:dyDescent="0.45">
      <c r="A1" s="78"/>
      <c r="B1" s="84"/>
      <c r="C1" s="84"/>
      <c r="H1" s="911" t="str">
        <f>IF(共通!$C$5&lt;&gt;"",共通!$C$5,"")</f>
        <v/>
      </c>
    </row>
    <row r="2" spans="1:8" ht="21" customHeight="1" x14ac:dyDescent="0.45">
      <c r="A2" s="200" t="s">
        <v>1503</v>
      </c>
    </row>
    <row r="3" spans="1:8" ht="21" customHeight="1" x14ac:dyDescent="0.45">
      <c r="B3" s="793"/>
      <c r="C3" s="200" t="s">
        <v>1504</v>
      </c>
    </row>
    <row r="4" spans="1:8" ht="6" customHeight="1" x14ac:dyDescent="0.45"/>
    <row r="5" spans="1:8" ht="21" customHeight="1" x14ac:dyDescent="0.45">
      <c r="A5" s="200" t="s">
        <v>1505</v>
      </c>
    </row>
    <row r="6" spans="1:8" ht="21" customHeight="1" x14ac:dyDescent="0.45">
      <c r="B6" s="793"/>
      <c r="C6" s="200" t="s">
        <v>1506</v>
      </c>
    </row>
    <row r="7" spans="1:8" ht="6" customHeight="1" x14ac:dyDescent="0.45"/>
    <row r="8" spans="1:8" ht="21" customHeight="1" x14ac:dyDescent="0.45">
      <c r="A8" s="200" t="s">
        <v>1507</v>
      </c>
    </row>
    <row r="9" spans="1:8" ht="21" customHeight="1" x14ac:dyDescent="0.45">
      <c r="B9" s="1560"/>
      <c r="C9" s="1561"/>
      <c r="D9" s="1561"/>
      <c r="E9" s="1561"/>
      <c r="F9" s="1561"/>
      <c r="G9" s="1562"/>
    </row>
    <row r="10" spans="1:8" ht="21" customHeight="1" x14ac:dyDescent="0.45">
      <c r="B10" s="1563"/>
      <c r="C10" s="1564"/>
      <c r="D10" s="1564"/>
      <c r="E10" s="1564"/>
      <c r="F10" s="1564"/>
      <c r="G10" s="1565"/>
    </row>
    <row r="11" spans="1:8" ht="21" customHeight="1" x14ac:dyDescent="0.45">
      <c r="B11" s="200" t="s">
        <v>1508</v>
      </c>
    </row>
    <row r="12" spans="1:8" ht="21" customHeight="1" x14ac:dyDescent="0.45">
      <c r="B12" s="200" t="s">
        <v>1509</v>
      </c>
    </row>
    <row r="13" spans="1:8" ht="21" customHeight="1" x14ac:dyDescent="0.45">
      <c r="B13" s="200" t="s">
        <v>1510</v>
      </c>
    </row>
    <row r="14" spans="1:8" ht="6" customHeight="1" x14ac:dyDescent="0.45"/>
    <row r="15" spans="1:8" ht="21" customHeight="1" x14ac:dyDescent="0.45">
      <c r="A15" s="200" t="s">
        <v>1511</v>
      </c>
    </row>
    <row r="16" spans="1:8" ht="21" customHeight="1" x14ac:dyDescent="0.45">
      <c r="B16" s="1560"/>
      <c r="C16" s="1561"/>
      <c r="D16" s="1561"/>
      <c r="E16" s="1561"/>
      <c r="F16" s="1561"/>
      <c r="G16" s="1562"/>
    </row>
    <row r="17" spans="1:9" ht="21" customHeight="1" x14ac:dyDescent="0.45">
      <c r="B17" s="1563"/>
      <c r="C17" s="1564"/>
      <c r="D17" s="1564"/>
      <c r="E17" s="1564"/>
      <c r="F17" s="1564"/>
      <c r="G17" s="1565"/>
    </row>
    <row r="22" spans="1:9" s="77" customFormat="1" ht="21" customHeight="1" x14ac:dyDescent="0.45">
      <c r="A22" s="78"/>
      <c r="B22" s="84"/>
      <c r="C22" s="84"/>
      <c r="D22" s="169"/>
      <c r="E22" s="169"/>
      <c r="F22" s="169"/>
      <c r="G22" s="169"/>
      <c r="H22" s="169"/>
    </row>
    <row r="23" spans="1:9" customFormat="1" ht="24.6" customHeight="1" x14ac:dyDescent="0.45">
      <c r="A23" s="882"/>
      <c r="B23" s="882"/>
      <c r="C23" s="882"/>
      <c r="D23" s="882"/>
      <c r="E23" s="882"/>
      <c r="F23" s="882"/>
      <c r="G23" s="882"/>
      <c r="H23" s="882"/>
    </row>
    <row r="24" spans="1:9" s="77" customFormat="1" ht="21" customHeight="1" x14ac:dyDescent="0.45">
      <c r="A24" s="201" t="s">
        <v>1512</v>
      </c>
      <c r="B24" s="201"/>
      <c r="C24" s="157"/>
    </row>
    <row r="32" spans="1:9" ht="21" customHeight="1" x14ac:dyDescent="0.45">
      <c r="I32" s="300"/>
    </row>
    <row r="33" spans="9:9" ht="21" customHeight="1" x14ac:dyDescent="0.45">
      <c r="I33" s="300"/>
    </row>
  </sheetData>
  <mergeCells count="2">
    <mergeCell ref="B9:G10"/>
    <mergeCell ref="B16:G17"/>
  </mergeCells>
  <phoneticPr fontId="2"/>
  <conditionalFormatting sqref="H1">
    <cfRule type="notContainsBlanks" dxfId="106" priority="12">
      <formula>LEN(TRIM(H1))&gt;0</formula>
    </cfRule>
  </conditionalFormatting>
  <conditionalFormatting sqref="B16">
    <cfRule type="expression" dxfId="105" priority="7">
      <formula>$B$6="本部口座"</formula>
    </cfRule>
    <cfRule type="expression" dxfId="104" priority="8">
      <formula>$B$6="施設口座"</formula>
    </cfRule>
    <cfRule type="expression" dxfId="103" priority="9">
      <formula>$B$3="本部口座"</formula>
    </cfRule>
    <cfRule type="expression" dxfId="102" priority="10">
      <formula>$B$3="施設口座"</formula>
    </cfRule>
  </conditionalFormatting>
  <conditionalFormatting sqref="B3">
    <cfRule type="expression" dxfId="101" priority="6">
      <formula>$B$3&lt;&gt;""</formula>
    </cfRule>
  </conditionalFormatting>
  <conditionalFormatting sqref="B9:G10">
    <cfRule type="expression" dxfId="100" priority="1">
      <formula>$B$6="その他"</formula>
    </cfRule>
    <cfRule type="expression" dxfId="99" priority="2">
      <formula>$B$6="施設口座"</formula>
    </cfRule>
    <cfRule type="expression" dxfId="98" priority="4">
      <formula>$B$9&lt;&gt;""</formula>
    </cfRule>
  </conditionalFormatting>
  <conditionalFormatting sqref="B6">
    <cfRule type="expression" dxfId="97" priority="5">
      <formula>$B$6&lt;&gt;""</formula>
    </cfRule>
  </conditionalFormatting>
  <conditionalFormatting sqref="B16:G17">
    <cfRule type="expression" dxfId="96" priority="3">
      <formula>$B$16&lt;&gt;""</formula>
    </cfRule>
  </conditionalFormatting>
  <dataValidations count="4">
    <dataValidation type="list" operator="equal" allowBlank="1" showInputMessage="1" showErrorMessage="1" errorTitle="入力規則違反" error="リストから選択してください"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xr:uid="{00000000-0002-0000-2500-000000000000}">
      <formula1>"はい,いいえ"</formula1>
    </dataValidation>
    <dataValidation type="list" operator="equal" allowBlank="1" showInputMessage="1" showErrorMessage="1" errorTitle="入力規則違反" error="リストから選択してください"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WVJ983058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VRV98305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VHZ983058 WLN983058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WBR98305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xr:uid="{00000000-0002-0000-2500-000001000000}">
      <formula1>"はい,いいえ,該当なし"</formula1>
    </dataValidation>
    <dataValidation type="list" operator="equal" allowBlank="1" showInputMessage="1" showErrorMessage="1" errorTitle="入力規則違反" error="リストから選択してください" sqref="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2500-000002000000}">
      <formula1>"ある,ない"</formula1>
    </dataValidation>
    <dataValidation type="list" allowBlank="1" showInputMessage="1" showErrorMessage="1" sqref="B3 B6" xr:uid="{00000000-0002-0000-2500-000003000000}">
      <formula1>"施設口座,本部口座,その他"</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91">
    <tabColor theme="3" tint="0.59999389629810485"/>
  </sheetPr>
  <dimension ref="A1:R26"/>
  <sheetViews>
    <sheetView view="pageBreakPreview" zoomScale="85" zoomScaleNormal="100" zoomScaleSheetLayoutView="85" workbookViewId="0">
      <selection activeCell="AB22" sqref="AB22"/>
    </sheetView>
  </sheetViews>
  <sheetFormatPr defaultColWidth="2.69921875" defaultRowHeight="21" customHeight="1" x14ac:dyDescent="0.45"/>
  <cols>
    <col min="1" max="1" width="2.69921875" style="81" customWidth="1"/>
    <col min="2" max="2" width="10.8984375" style="81" customWidth="1"/>
    <col min="3" max="3" width="11.8984375" style="81" customWidth="1"/>
    <col min="4" max="6" width="8.19921875" style="81" customWidth="1"/>
    <col min="7" max="7" width="6.59765625" style="81" customWidth="1"/>
    <col min="8" max="12" width="5.59765625" style="81" customWidth="1"/>
    <col min="13" max="15" width="6.09765625" style="81" customWidth="1"/>
    <col min="16" max="16" width="7.19921875" style="81" customWidth="1"/>
    <col min="17" max="17" width="5.59765625" style="81" customWidth="1"/>
    <col min="18" max="18" width="16.09765625" style="81" customWidth="1"/>
    <col min="19" max="16384" width="2.69921875" style="81"/>
  </cols>
  <sheetData>
    <row r="1" spans="1:18" s="77" customFormat="1" ht="21" customHeight="1" x14ac:dyDescent="0.45">
      <c r="A1" s="912" t="s">
        <v>1563</v>
      </c>
      <c r="B1" s="913"/>
      <c r="C1" s="913"/>
      <c r="D1" s="169"/>
      <c r="E1" s="169"/>
      <c r="F1" s="169"/>
      <c r="G1" s="169"/>
      <c r="H1" s="169"/>
      <c r="I1" s="169"/>
      <c r="J1" s="169"/>
      <c r="K1" s="169"/>
      <c r="L1" s="169"/>
      <c r="M1" s="169"/>
      <c r="N1" s="169"/>
      <c r="O1" s="169"/>
      <c r="P1" s="1595" t="str">
        <f>IF(共通!$C$5&lt;&gt;"",共通!$C$5,"")</f>
        <v/>
      </c>
      <c r="Q1" s="1596"/>
      <c r="R1" s="1597"/>
    </row>
    <row r="2" spans="1:18" s="85" customFormat="1" ht="21" customHeight="1" x14ac:dyDescent="0.45">
      <c r="A2" s="914" t="s">
        <v>516</v>
      </c>
      <c r="B2" s="914"/>
      <c r="C2" s="914"/>
      <c r="D2" s="87"/>
      <c r="E2" s="87"/>
      <c r="F2" s="87"/>
      <c r="G2" s="87"/>
      <c r="H2" s="87"/>
      <c r="I2" s="87"/>
      <c r="J2" s="87"/>
      <c r="K2" s="87"/>
      <c r="L2" s="87"/>
      <c r="M2" s="87"/>
      <c r="N2" s="88"/>
      <c r="O2" s="89"/>
      <c r="P2" s="89"/>
      <c r="Q2" s="90"/>
      <c r="R2" s="87"/>
    </row>
    <row r="3" spans="1:18" s="85" customFormat="1" ht="21" customHeight="1" x14ac:dyDescent="0.45">
      <c r="A3" s="914"/>
      <c r="B3" s="914" t="s">
        <v>517</v>
      </c>
      <c r="C3" s="914"/>
      <c r="D3" s="87"/>
      <c r="E3" s="87"/>
      <c r="F3" s="87"/>
      <c r="G3" s="87"/>
      <c r="H3" s="87"/>
      <c r="I3" s="87"/>
      <c r="J3" s="87"/>
      <c r="K3" s="87"/>
      <c r="L3" s="87"/>
      <c r="M3" s="87"/>
      <c r="N3" s="88"/>
      <c r="O3" s="89"/>
      <c r="P3" s="89"/>
      <c r="Q3" s="90"/>
      <c r="R3" s="87"/>
    </row>
    <row r="4" spans="1:18" ht="21" customHeight="1" x14ac:dyDescent="0.45">
      <c r="A4" s="193"/>
      <c r="B4" s="915" t="s">
        <v>518</v>
      </c>
      <c r="C4" s="193"/>
      <c r="D4" s="193"/>
      <c r="E4" s="193"/>
      <c r="F4" s="193"/>
      <c r="G4" s="193"/>
      <c r="H4" s="193"/>
      <c r="I4" s="193"/>
      <c r="J4" s="193"/>
      <c r="K4" s="193"/>
      <c r="L4" s="193"/>
      <c r="M4" s="193"/>
      <c r="N4" s="193"/>
      <c r="O4" s="193"/>
      <c r="P4" s="193"/>
      <c r="Q4" s="193"/>
      <c r="R4" s="193"/>
    </row>
    <row r="5" spans="1:18" ht="21" customHeight="1" x14ac:dyDescent="0.45">
      <c r="A5" s="193"/>
      <c r="B5" s="193" t="s">
        <v>1564</v>
      </c>
      <c r="C5" s="193"/>
      <c r="D5" s="193"/>
      <c r="E5" s="193"/>
      <c r="F5" s="193"/>
      <c r="G5" s="193"/>
      <c r="H5" s="193"/>
      <c r="I5" s="193"/>
      <c r="J5" s="193"/>
      <c r="K5" s="193"/>
      <c r="L5" s="193"/>
      <c r="M5" s="193"/>
      <c r="N5" s="193"/>
      <c r="O5" s="193"/>
      <c r="P5" s="193"/>
      <c r="Q5" s="193"/>
      <c r="R5" s="193"/>
    </row>
    <row r="6" spans="1:18" ht="21" customHeight="1" x14ac:dyDescent="0.15">
      <c r="A6" s="1581" t="s">
        <v>519</v>
      </c>
      <c r="B6" s="1582"/>
      <c r="C6" s="1581" t="s">
        <v>520</v>
      </c>
      <c r="D6" s="1598" t="s">
        <v>521</v>
      </c>
      <c r="E6" s="1576" t="s">
        <v>522</v>
      </c>
      <c r="F6" s="1590" t="s">
        <v>523</v>
      </c>
      <c r="G6" s="1576" t="s">
        <v>524</v>
      </c>
      <c r="H6" s="1576" t="s">
        <v>525</v>
      </c>
      <c r="I6" s="1576" t="s">
        <v>526</v>
      </c>
      <c r="J6" s="1578" t="s">
        <v>527</v>
      </c>
      <c r="K6" s="1579"/>
      <c r="L6" s="1579"/>
      <c r="M6" s="1599" t="s">
        <v>528</v>
      </c>
      <c r="N6" s="1599"/>
      <c r="O6" s="1599"/>
      <c r="P6" s="1599"/>
      <c r="Q6" s="1599"/>
      <c r="R6" s="1600" t="s">
        <v>529</v>
      </c>
    </row>
    <row r="7" spans="1:18" ht="21" customHeight="1" x14ac:dyDescent="0.45">
      <c r="A7" s="1584"/>
      <c r="B7" s="1585"/>
      <c r="C7" s="1584"/>
      <c r="D7" s="1598"/>
      <c r="E7" s="1577"/>
      <c r="F7" s="1591"/>
      <c r="G7" s="1577"/>
      <c r="H7" s="1577"/>
      <c r="I7" s="1577"/>
      <c r="J7" s="91" t="s">
        <v>530</v>
      </c>
      <c r="K7" s="92" t="s">
        <v>531</v>
      </c>
      <c r="L7" s="91" t="s">
        <v>100</v>
      </c>
      <c r="M7" s="93" t="s">
        <v>532</v>
      </c>
      <c r="N7" s="93" t="s">
        <v>533</v>
      </c>
      <c r="O7" s="94" t="s">
        <v>534</v>
      </c>
      <c r="P7" s="95" t="s">
        <v>535</v>
      </c>
      <c r="Q7" s="93" t="s">
        <v>485</v>
      </c>
      <c r="R7" s="1601"/>
    </row>
    <row r="8" spans="1:18" ht="21" customHeight="1" x14ac:dyDescent="0.45">
      <c r="A8" s="1566"/>
      <c r="B8" s="1567"/>
      <c r="C8" s="880"/>
      <c r="D8" s="96"/>
      <c r="E8" s="97"/>
      <c r="F8" s="98"/>
      <c r="G8" s="99"/>
      <c r="H8" s="100"/>
      <c r="I8" s="101"/>
      <c r="J8" s="101"/>
      <c r="K8" s="102"/>
      <c r="L8" s="103"/>
      <c r="M8" s="101"/>
      <c r="N8" s="101"/>
      <c r="O8" s="101"/>
      <c r="P8" s="101"/>
      <c r="Q8" s="101"/>
      <c r="R8" s="916"/>
    </row>
    <row r="9" spans="1:18" ht="21" customHeight="1" x14ac:dyDescent="0.45">
      <c r="A9" s="1566"/>
      <c r="B9" s="1567"/>
      <c r="C9" s="880"/>
      <c r="D9" s="96"/>
      <c r="E9" s="97"/>
      <c r="F9" s="98"/>
      <c r="G9" s="99"/>
      <c r="H9" s="100"/>
      <c r="I9" s="101"/>
      <c r="J9" s="101"/>
      <c r="K9" s="102"/>
      <c r="L9" s="103"/>
      <c r="M9" s="101"/>
      <c r="N9" s="101"/>
      <c r="O9" s="101"/>
      <c r="P9" s="101"/>
      <c r="Q9" s="101"/>
      <c r="R9" s="916"/>
    </row>
    <row r="10" spans="1:18" ht="21" customHeight="1" x14ac:dyDescent="0.45">
      <c r="A10" s="1566"/>
      <c r="B10" s="1567"/>
      <c r="C10" s="880"/>
      <c r="D10" s="96"/>
      <c r="E10" s="97"/>
      <c r="F10" s="98"/>
      <c r="G10" s="99"/>
      <c r="H10" s="100"/>
      <c r="I10" s="101"/>
      <c r="J10" s="101"/>
      <c r="K10" s="102"/>
      <c r="L10" s="103"/>
      <c r="M10" s="101"/>
      <c r="N10" s="101"/>
      <c r="O10" s="101"/>
      <c r="P10" s="101"/>
      <c r="Q10" s="101"/>
      <c r="R10" s="916"/>
    </row>
    <row r="11" spans="1:18" ht="21" customHeight="1" x14ac:dyDescent="0.45">
      <c r="A11" s="1566"/>
      <c r="B11" s="1567"/>
      <c r="C11" s="880"/>
      <c r="D11" s="96"/>
      <c r="E11" s="97"/>
      <c r="F11" s="98"/>
      <c r="G11" s="99"/>
      <c r="H11" s="100"/>
      <c r="I11" s="101"/>
      <c r="J11" s="101"/>
      <c r="K11" s="102"/>
      <c r="L11" s="103"/>
      <c r="M11" s="101"/>
      <c r="N11" s="101"/>
      <c r="O11" s="101"/>
      <c r="P11" s="101"/>
      <c r="Q11" s="101"/>
      <c r="R11" s="916"/>
    </row>
    <row r="12" spans="1:18" ht="21" customHeight="1" x14ac:dyDescent="0.45">
      <c r="A12" s="1566"/>
      <c r="B12" s="1567"/>
      <c r="C12" s="880"/>
      <c r="D12" s="96"/>
      <c r="E12" s="97"/>
      <c r="F12" s="98"/>
      <c r="G12" s="99"/>
      <c r="H12" s="100"/>
      <c r="I12" s="101"/>
      <c r="J12" s="101"/>
      <c r="K12" s="102"/>
      <c r="L12" s="103"/>
      <c r="M12" s="101"/>
      <c r="N12" s="101"/>
      <c r="O12" s="101"/>
      <c r="P12" s="101"/>
      <c r="Q12" s="101"/>
      <c r="R12" s="916"/>
    </row>
    <row r="13" spans="1:18" ht="21" customHeight="1" x14ac:dyDescent="0.45">
      <c r="A13" s="1571" t="s">
        <v>536</v>
      </c>
      <c r="B13" s="1592"/>
      <c r="C13" s="104" t="s">
        <v>463</v>
      </c>
      <c r="D13" s="105">
        <f>SUM(D8:D12)</f>
        <v>0</v>
      </c>
      <c r="E13" s="106" t="s">
        <v>537</v>
      </c>
      <c r="F13" s="106" t="s">
        <v>537</v>
      </c>
      <c r="G13" s="106" t="s">
        <v>537</v>
      </c>
      <c r="H13" s="106" t="s">
        <v>537</v>
      </c>
      <c r="I13" s="107">
        <f t="shared" ref="I13:Q13" si="0">SUM(I8:I12)</f>
        <v>0</v>
      </c>
      <c r="J13" s="107">
        <f t="shared" si="0"/>
        <v>0</v>
      </c>
      <c r="K13" s="107">
        <f t="shared" si="0"/>
        <v>0</v>
      </c>
      <c r="L13" s="107">
        <f>SUM(L8:L12)</f>
        <v>0</v>
      </c>
      <c r="M13" s="107">
        <f t="shared" si="0"/>
        <v>0</v>
      </c>
      <c r="N13" s="107">
        <f t="shared" si="0"/>
        <v>0</v>
      </c>
      <c r="O13" s="107">
        <f t="shared" si="0"/>
        <v>0</v>
      </c>
      <c r="P13" s="107">
        <f t="shared" si="0"/>
        <v>0</v>
      </c>
      <c r="Q13" s="107">
        <f t="shared" si="0"/>
        <v>0</v>
      </c>
      <c r="R13" s="106" t="s">
        <v>537</v>
      </c>
    </row>
    <row r="14" spans="1:18" ht="21" customHeight="1" x14ac:dyDescent="0.45">
      <c r="A14" s="193"/>
      <c r="B14" s="193"/>
      <c r="C14" s="193"/>
      <c r="D14" s="193"/>
      <c r="E14" s="193"/>
      <c r="F14" s="193"/>
      <c r="G14" s="193"/>
      <c r="H14" s="193"/>
      <c r="I14" s="193"/>
      <c r="J14" s="193"/>
      <c r="K14" s="193"/>
      <c r="L14" s="193"/>
      <c r="M14" s="193"/>
      <c r="N14" s="193"/>
      <c r="O14" s="193"/>
      <c r="P14" s="193"/>
      <c r="Q14" s="193"/>
      <c r="R14" s="193"/>
    </row>
    <row r="15" spans="1:18" ht="21" customHeight="1" x14ac:dyDescent="0.2">
      <c r="A15" s="917"/>
      <c r="B15" s="193" t="s">
        <v>538</v>
      </c>
      <c r="C15" s="193"/>
      <c r="D15" s="193"/>
      <c r="E15" s="193"/>
      <c r="F15" s="193"/>
      <c r="G15" s="193"/>
      <c r="H15" s="193"/>
      <c r="I15" s="193"/>
      <c r="J15" s="193"/>
      <c r="K15" s="193"/>
      <c r="L15" s="193"/>
      <c r="M15" s="193"/>
      <c r="N15" s="193"/>
      <c r="O15" s="193"/>
      <c r="P15" s="193"/>
      <c r="Q15" s="193"/>
      <c r="R15" s="193"/>
    </row>
    <row r="16" spans="1:18" ht="21" customHeight="1" x14ac:dyDescent="0.45">
      <c r="A16" s="193"/>
      <c r="B16" s="915" t="s">
        <v>539</v>
      </c>
      <c r="C16" s="193"/>
      <c r="D16" s="193"/>
      <c r="E16" s="193"/>
      <c r="F16" s="193"/>
      <c r="G16" s="193"/>
      <c r="H16" s="193"/>
      <c r="I16" s="193"/>
      <c r="J16" s="193"/>
      <c r="K16" s="193"/>
      <c r="L16" s="193"/>
      <c r="M16" s="193"/>
      <c r="N16" s="193"/>
      <c r="O16" s="193"/>
      <c r="P16" s="193"/>
      <c r="Q16" s="193"/>
      <c r="R16" s="193"/>
    </row>
    <row r="17" spans="1:18" s="108" customFormat="1" ht="21" customHeight="1" x14ac:dyDescent="0.45">
      <c r="B17" s="193" t="s">
        <v>1565</v>
      </c>
    </row>
    <row r="18" spans="1:18" ht="21" customHeight="1" x14ac:dyDescent="0.15">
      <c r="A18" s="1587" t="s">
        <v>519</v>
      </c>
      <c r="B18" s="1593"/>
      <c r="C18" s="1587" t="s">
        <v>520</v>
      </c>
      <c r="D18" s="1589" t="s">
        <v>521</v>
      </c>
      <c r="E18" s="1576" t="s">
        <v>522</v>
      </c>
      <c r="F18" s="1590" t="s">
        <v>523</v>
      </c>
      <c r="G18" s="1576" t="s">
        <v>524</v>
      </c>
      <c r="H18" s="1576" t="s">
        <v>525</v>
      </c>
      <c r="I18" s="1576" t="s">
        <v>526</v>
      </c>
      <c r="J18" s="1578" t="s">
        <v>527</v>
      </c>
      <c r="K18" s="1579"/>
      <c r="L18" s="1579"/>
      <c r="M18" s="1580" t="s">
        <v>540</v>
      </c>
      <c r="N18" s="1580"/>
      <c r="O18" s="1580"/>
      <c r="P18" s="1581" t="s">
        <v>541</v>
      </c>
      <c r="Q18" s="1582"/>
      <c r="R18" s="1583"/>
    </row>
    <row r="19" spans="1:18" ht="21" customHeight="1" x14ac:dyDescent="0.45">
      <c r="A19" s="1588"/>
      <c r="B19" s="1594"/>
      <c r="C19" s="1588"/>
      <c r="D19" s="1589"/>
      <c r="E19" s="1577"/>
      <c r="F19" s="1591"/>
      <c r="G19" s="1577"/>
      <c r="H19" s="1577"/>
      <c r="I19" s="1577"/>
      <c r="J19" s="91" t="s">
        <v>530</v>
      </c>
      <c r="K19" s="92" t="s">
        <v>531</v>
      </c>
      <c r="L19" s="92" t="s">
        <v>100</v>
      </c>
      <c r="M19" s="1580"/>
      <c r="N19" s="1580"/>
      <c r="O19" s="1580"/>
      <c r="P19" s="1584"/>
      <c r="Q19" s="1585"/>
      <c r="R19" s="1586"/>
    </row>
    <row r="20" spans="1:18" ht="21" customHeight="1" x14ac:dyDescent="0.45">
      <c r="A20" s="1566"/>
      <c r="B20" s="1567"/>
      <c r="C20" s="880"/>
      <c r="D20" s="96"/>
      <c r="E20" s="97"/>
      <c r="F20" s="98"/>
      <c r="G20" s="99"/>
      <c r="H20" s="100"/>
      <c r="I20" s="109"/>
      <c r="J20" s="109"/>
      <c r="K20" s="110"/>
      <c r="L20" s="111"/>
      <c r="M20" s="1568"/>
      <c r="N20" s="1568"/>
      <c r="O20" s="1569"/>
      <c r="P20" s="1570"/>
      <c r="Q20" s="1568"/>
      <c r="R20" s="1569"/>
    </row>
    <row r="21" spans="1:18" ht="21" customHeight="1" x14ac:dyDescent="0.45">
      <c r="A21" s="1566"/>
      <c r="B21" s="1567"/>
      <c r="C21" s="880"/>
      <c r="D21" s="96"/>
      <c r="E21" s="97"/>
      <c r="F21" s="98"/>
      <c r="G21" s="99"/>
      <c r="H21" s="100"/>
      <c r="I21" s="109"/>
      <c r="J21" s="109"/>
      <c r="K21" s="110"/>
      <c r="L21" s="111"/>
      <c r="M21" s="1568"/>
      <c r="N21" s="1568"/>
      <c r="O21" s="1569"/>
      <c r="P21" s="1570"/>
      <c r="Q21" s="1568"/>
      <c r="R21" s="1569"/>
    </row>
    <row r="22" spans="1:18" ht="21" customHeight="1" x14ac:dyDescent="0.45">
      <c r="A22" s="1566"/>
      <c r="B22" s="1567"/>
      <c r="C22" s="880"/>
      <c r="D22" s="96"/>
      <c r="E22" s="97"/>
      <c r="F22" s="98"/>
      <c r="G22" s="99"/>
      <c r="H22" s="100"/>
      <c r="I22" s="109"/>
      <c r="J22" s="109"/>
      <c r="K22" s="110"/>
      <c r="L22" s="111"/>
      <c r="M22" s="1568"/>
      <c r="N22" s="1568"/>
      <c r="O22" s="1569"/>
      <c r="P22" s="1570"/>
      <c r="Q22" s="1568"/>
      <c r="R22" s="1569"/>
    </row>
    <row r="23" spans="1:18" ht="21" customHeight="1" x14ac:dyDescent="0.45">
      <c r="A23" s="1566"/>
      <c r="B23" s="1567"/>
      <c r="C23" s="880"/>
      <c r="D23" s="96"/>
      <c r="E23" s="97"/>
      <c r="F23" s="98"/>
      <c r="G23" s="99"/>
      <c r="H23" s="100"/>
      <c r="I23" s="109"/>
      <c r="J23" s="109"/>
      <c r="K23" s="110"/>
      <c r="L23" s="111"/>
      <c r="M23" s="1568"/>
      <c r="N23" s="1568"/>
      <c r="O23" s="1569"/>
      <c r="P23" s="1570"/>
      <c r="Q23" s="1568"/>
      <c r="R23" s="1569"/>
    </row>
    <row r="24" spans="1:18" ht="21" customHeight="1" x14ac:dyDescent="0.45">
      <c r="A24" s="1566"/>
      <c r="B24" s="1567"/>
      <c r="C24" s="880"/>
      <c r="D24" s="96"/>
      <c r="E24" s="97"/>
      <c r="F24" s="98"/>
      <c r="G24" s="99"/>
      <c r="H24" s="100"/>
      <c r="I24" s="109"/>
      <c r="J24" s="109"/>
      <c r="K24" s="110"/>
      <c r="L24" s="111"/>
      <c r="M24" s="1568"/>
      <c r="N24" s="1568"/>
      <c r="O24" s="1569"/>
      <c r="P24" s="1570"/>
      <c r="Q24" s="1568"/>
      <c r="R24" s="1569"/>
    </row>
    <row r="25" spans="1:18" ht="21" customHeight="1" x14ac:dyDescent="0.45">
      <c r="A25" s="1571" t="s">
        <v>536</v>
      </c>
      <c r="B25" s="1572"/>
      <c r="C25" s="104" t="s">
        <v>463</v>
      </c>
      <c r="D25" s="107">
        <f>SUM(D20:D24)</f>
        <v>0</v>
      </c>
      <c r="E25" s="106" t="s">
        <v>537</v>
      </c>
      <c r="F25" s="106" t="s">
        <v>537</v>
      </c>
      <c r="G25" s="106" t="s">
        <v>537</v>
      </c>
      <c r="H25" s="106" t="s">
        <v>537</v>
      </c>
      <c r="I25" s="112">
        <f>SUM(I20:I24)</f>
        <v>0</v>
      </c>
      <c r="J25" s="112">
        <f>SUM(J20:J24)</f>
        <v>0</v>
      </c>
      <c r="K25" s="112">
        <f>SUM(K20:K24)</f>
        <v>0</v>
      </c>
      <c r="L25" s="112">
        <f>SUM(L20:L24)</f>
        <v>0</v>
      </c>
      <c r="M25" s="1573" t="s">
        <v>537</v>
      </c>
      <c r="N25" s="1573"/>
      <c r="O25" s="1574"/>
      <c r="P25" s="1575" t="s">
        <v>537</v>
      </c>
      <c r="Q25" s="1573"/>
      <c r="R25" s="1574"/>
    </row>
    <row r="26" spans="1:18" ht="21" customHeight="1" x14ac:dyDescent="0.45">
      <c r="A26" s="193"/>
      <c r="B26" s="193"/>
      <c r="C26" s="193"/>
      <c r="D26" s="193"/>
      <c r="E26" s="193"/>
      <c r="F26" s="193"/>
      <c r="G26" s="193"/>
      <c r="H26" s="193"/>
      <c r="I26" s="193"/>
      <c r="J26" s="193"/>
      <c r="K26" s="193"/>
      <c r="L26" s="193"/>
      <c r="M26" s="193"/>
      <c r="N26" s="193"/>
      <c r="O26" s="193"/>
      <c r="P26" s="193"/>
      <c r="Q26" s="193"/>
      <c r="R26" s="193"/>
    </row>
  </sheetData>
  <mergeCells count="47">
    <mergeCell ref="P1:R1"/>
    <mergeCell ref="A6:B7"/>
    <mergeCell ref="C6:C7"/>
    <mergeCell ref="D6:D7"/>
    <mergeCell ref="J6:L6"/>
    <mergeCell ref="M6:Q6"/>
    <mergeCell ref="R6:R7"/>
    <mergeCell ref="H6:H7"/>
    <mergeCell ref="I6:I7"/>
    <mergeCell ref="A8:B8"/>
    <mergeCell ref="A9:B9"/>
    <mergeCell ref="E6:E7"/>
    <mergeCell ref="F6:F7"/>
    <mergeCell ref="G6:G7"/>
    <mergeCell ref="A10:B10"/>
    <mergeCell ref="A11:B11"/>
    <mergeCell ref="A12:B12"/>
    <mergeCell ref="A13:B13"/>
    <mergeCell ref="A18:B19"/>
    <mergeCell ref="C18:C19"/>
    <mergeCell ref="D18:D19"/>
    <mergeCell ref="E18:E19"/>
    <mergeCell ref="F18:F19"/>
    <mergeCell ref="G18:G19"/>
    <mergeCell ref="H18:H19"/>
    <mergeCell ref="I18:I19"/>
    <mergeCell ref="J18:L18"/>
    <mergeCell ref="M18:O19"/>
    <mergeCell ref="P18:R19"/>
    <mergeCell ref="A20:B20"/>
    <mergeCell ref="M20:O20"/>
    <mergeCell ref="P20:R20"/>
    <mergeCell ref="A21:B21"/>
    <mergeCell ref="M21:O21"/>
    <mergeCell ref="P21:R21"/>
    <mergeCell ref="A22:B22"/>
    <mergeCell ref="M22:O22"/>
    <mergeCell ref="P22:R22"/>
    <mergeCell ref="A23:B23"/>
    <mergeCell ref="M23:O23"/>
    <mergeCell ref="P23:R23"/>
    <mergeCell ref="A24:B24"/>
    <mergeCell ref="M24:O24"/>
    <mergeCell ref="P24:R24"/>
    <mergeCell ref="A25:B25"/>
    <mergeCell ref="M25:O25"/>
    <mergeCell ref="P25:R25"/>
  </mergeCells>
  <phoneticPr fontId="2"/>
  <conditionalFormatting sqref="P1">
    <cfRule type="notContainsBlanks" dxfId="95" priority="153" stopIfTrue="1">
      <formula>LEN(TRIM(P1))&gt;0</formula>
    </cfRule>
  </conditionalFormatting>
  <conditionalFormatting sqref="A8:R12 A20:R24">
    <cfRule type="notContainsBlanks" dxfId="94" priority="1" stopIfTrue="1">
      <formula>LEN(TRIM(A8))&gt;0</formula>
    </cfRule>
  </conditionalFormatting>
  <dataValidations count="2">
    <dataValidation type="list" allowBlank="1" showInputMessage="1" showErrorMessage="1" sqref="F8:F12 F20:F24" xr:uid="{00000000-0002-0000-2600-000000000000}">
      <formula1>"有,無"</formula1>
    </dataValidation>
    <dataValidation allowBlank="1" showInputMessage="1" showErrorMessage="1" errorTitle="入力規則違反" error="はい、いいえ、該当なし　の何れかを記入" sqref="O2:P3" xr:uid="{00000000-0002-0000-2600-000001000000}"/>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59999389629810485"/>
    <pageSetUpPr fitToPage="1"/>
  </sheetPr>
  <dimension ref="A1:AA28"/>
  <sheetViews>
    <sheetView showGridLines="0" view="pageBreakPreview" zoomScale="85" zoomScaleNormal="70" zoomScaleSheetLayoutView="85" workbookViewId="0">
      <selection activeCell="F9" sqref="F9"/>
    </sheetView>
  </sheetViews>
  <sheetFormatPr defaultColWidth="8.09765625" defaultRowHeight="13.2" x14ac:dyDescent="0.2"/>
  <cols>
    <col min="1" max="1" width="8.69921875" style="304" customWidth="1"/>
    <col min="2" max="2" width="18.19921875" style="304" customWidth="1"/>
    <col min="3" max="3" width="6.19921875" style="304" customWidth="1"/>
    <col min="4" max="9" width="10.8984375" style="304" customWidth="1"/>
    <col min="10" max="11" width="9.5" style="304" customWidth="1"/>
    <col min="12" max="14" width="6.8984375" style="304" customWidth="1"/>
    <col min="15" max="15" width="8.19921875" style="304" customWidth="1"/>
    <col min="16" max="16" width="5.59765625" style="304" customWidth="1"/>
    <col min="17" max="17" width="13.19921875" style="304" customWidth="1"/>
    <col min="18" max="18" width="6.59765625" style="304" customWidth="1"/>
    <col min="19" max="259" width="8.09765625" style="304"/>
    <col min="260" max="260" width="8.69921875" style="304" customWidth="1"/>
    <col min="261" max="261" width="18.19921875" style="304" customWidth="1"/>
    <col min="262" max="262" width="6.19921875" style="304" customWidth="1"/>
    <col min="263" max="268" width="10.8984375" style="304" customWidth="1"/>
    <col min="269" max="269" width="6.5" style="304" customWidth="1"/>
    <col min="270" max="270" width="7.09765625" style="304" customWidth="1"/>
    <col min="271" max="271" width="5.09765625" style="304" customWidth="1"/>
    <col min="272" max="272" width="9.5" style="304" customWidth="1"/>
    <col min="273" max="273" width="11.19921875" style="304" customWidth="1"/>
    <col min="274" max="274" width="5.5" style="304" customWidth="1"/>
    <col min="275" max="515" width="8.09765625" style="304"/>
    <col min="516" max="516" width="8.69921875" style="304" customWidth="1"/>
    <col min="517" max="517" width="18.19921875" style="304" customWidth="1"/>
    <col min="518" max="518" width="6.19921875" style="304" customWidth="1"/>
    <col min="519" max="524" width="10.8984375" style="304" customWidth="1"/>
    <col min="525" max="525" width="6.5" style="304" customWidth="1"/>
    <col min="526" max="526" width="7.09765625" style="304" customWidth="1"/>
    <col min="527" max="527" width="5.09765625" style="304" customWidth="1"/>
    <col min="528" max="528" width="9.5" style="304" customWidth="1"/>
    <col min="529" max="529" width="11.19921875" style="304" customWidth="1"/>
    <col min="530" max="530" width="5.5" style="304" customWidth="1"/>
    <col min="531" max="771" width="8.09765625" style="304"/>
    <col min="772" max="772" width="8.69921875" style="304" customWidth="1"/>
    <col min="773" max="773" width="18.19921875" style="304" customWidth="1"/>
    <col min="774" max="774" width="6.19921875" style="304" customWidth="1"/>
    <col min="775" max="780" width="10.8984375" style="304" customWidth="1"/>
    <col min="781" max="781" width="6.5" style="304" customWidth="1"/>
    <col min="782" max="782" width="7.09765625" style="304" customWidth="1"/>
    <col min="783" max="783" width="5.09765625" style="304" customWidth="1"/>
    <col min="784" max="784" width="9.5" style="304" customWidth="1"/>
    <col min="785" max="785" width="11.19921875" style="304" customWidth="1"/>
    <col min="786" max="786" width="5.5" style="304" customWidth="1"/>
    <col min="787" max="1027" width="8.09765625" style="304"/>
    <col min="1028" max="1028" width="8.69921875" style="304" customWidth="1"/>
    <col min="1029" max="1029" width="18.19921875" style="304" customWidth="1"/>
    <col min="1030" max="1030" width="6.19921875" style="304" customWidth="1"/>
    <col min="1031" max="1036" width="10.8984375" style="304" customWidth="1"/>
    <col min="1037" max="1037" width="6.5" style="304" customWidth="1"/>
    <col min="1038" max="1038" width="7.09765625" style="304" customWidth="1"/>
    <col min="1039" max="1039" width="5.09765625" style="304" customWidth="1"/>
    <col min="1040" max="1040" width="9.5" style="304" customWidth="1"/>
    <col min="1041" max="1041" width="11.19921875" style="304" customWidth="1"/>
    <col min="1042" max="1042" width="5.5" style="304" customWidth="1"/>
    <col min="1043" max="1283" width="8.09765625" style="304"/>
    <col min="1284" max="1284" width="8.69921875" style="304" customWidth="1"/>
    <col min="1285" max="1285" width="18.19921875" style="304" customWidth="1"/>
    <col min="1286" max="1286" width="6.19921875" style="304" customWidth="1"/>
    <col min="1287" max="1292" width="10.8984375" style="304" customWidth="1"/>
    <col min="1293" max="1293" width="6.5" style="304" customWidth="1"/>
    <col min="1294" max="1294" width="7.09765625" style="304" customWidth="1"/>
    <col min="1295" max="1295" width="5.09765625" style="304" customWidth="1"/>
    <col min="1296" max="1296" width="9.5" style="304" customWidth="1"/>
    <col min="1297" max="1297" width="11.19921875" style="304" customWidth="1"/>
    <col min="1298" max="1298" width="5.5" style="304" customWidth="1"/>
    <col min="1299" max="1539" width="8.09765625" style="304"/>
    <col min="1540" max="1540" width="8.69921875" style="304" customWidth="1"/>
    <col min="1541" max="1541" width="18.19921875" style="304" customWidth="1"/>
    <col min="1542" max="1542" width="6.19921875" style="304" customWidth="1"/>
    <col min="1543" max="1548" width="10.8984375" style="304" customWidth="1"/>
    <col min="1549" max="1549" width="6.5" style="304" customWidth="1"/>
    <col min="1550" max="1550" width="7.09765625" style="304" customWidth="1"/>
    <col min="1551" max="1551" width="5.09765625" style="304" customWidth="1"/>
    <col min="1552" max="1552" width="9.5" style="304" customWidth="1"/>
    <col min="1553" max="1553" width="11.19921875" style="304" customWidth="1"/>
    <col min="1554" max="1554" width="5.5" style="304" customWidth="1"/>
    <col min="1555" max="1795" width="8.09765625" style="304"/>
    <col min="1796" max="1796" width="8.69921875" style="304" customWidth="1"/>
    <col min="1797" max="1797" width="18.19921875" style="304" customWidth="1"/>
    <col min="1798" max="1798" width="6.19921875" style="304" customWidth="1"/>
    <col min="1799" max="1804" width="10.8984375" style="304" customWidth="1"/>
    <col min="1805" max="1805" width="6.5" style="304" customWidth="1"/>
    <col min="1806" max="1806" width="7.09765625" style="304" customWidth="1"/>
    <col min="1807" max="1807" width="5.09765625" style="304" customWidth="1"/>
    <col min="1808" max="1808" width="9.5" style="304" customWidth="1"/>
    <col min="1809" max="1809" width="11.19921875" style="304" customWidth="1"/>
    <col min="1810" max="1810" width="5.5" style="304" customWidth="1"/>
    <col min="1811" max="2051" width="8.09765625" style="304"/>
    <col min="2052" max="2052" width="8.69921875" style="304" customWidth="1"/>
    <col min="2053" max="2053" width="18.19921875" style="304" customWidth="1"/>
    <col min="2054" max="2054" width="6.19921875" style="304" customWidth="1"/>
    <col min="2055" max="2060" width="10.8984375" style="304" customWidth="1"/>
    <col min="2061" max="2061" width="6.5" style="304" customWidth="1"/>
    <col min="2062" max="2062" width="7.09765625" style="304" customWidth="1"/>
    <col min="2063" max="2063" width="5.09765625" style="304" customWidth="1"/>
    <col min="2064" max="2064" width="9.5" style="304" customWidth="1"/>
    <col min="2065" max="2065" width="11.19921875" style="304" customWidth="1"/>
    <col min="2066" max="2066" width="5.5" style="304" customWidth="1"/>
    <col min="2067" max="2307" width="8.09765625" style="304"/>
    <col min="2308" max="2308" width="8.69921875" style="304" customWidth="1"/>
    <col min="2309" max="2309" width="18.19921875" style="304" customWidth="1"/>
    <col min="2310" max="2310" width="6.19921875" style="304" customWidth="1"/>
    <col min="2311" max="2316" width="10.8984375" style="304" customWidth="1"/>
    <col min="2317" max="2317" width="6.5" style="304" customWidth="1"/>
    <col min="2318" max="2318" width="7.09765625" style="304" customWidth="1"/>
    <col min="2319" max="2319" width="5.09765625" style="304" customWidth="1"/>
    <col min="2320" max="2320" width="9.5" style="304" customWidth="1"/>
    <col min="2321" max="2321" width="11.19921875" style="304" customWidth="1"/>
    <col min="2322" max="2322" width="5.5" style="304" customWidth="1"/>
    <col min="2323" max="2563" width="8.09765625" style="304"/>
    <col min="2564" max="2564" width="8.69921875" style="304" customWidth="1"/>
    <col min="2565" max="2565" width="18.19921875" style="304" customWidth="1"/>
    <col min="2566" max="2566" width="6.19921875" style="304" customWidth="1"/>
    <col min="2567" max="2572" width="10.8984375" style="304" customWidth="1"/>
    <col min="2573" max="2573" width="6.5" style="304" customWidth="1"/>
    <col min="2574" max="2574" width="7.09765625" style="304" customWidth="1"/>
    <col min="2575" max="2575" width="5.09765625" style="304" customWidth="1"/>
    <col min="2576" max="2576" width="9.5" style="304" customWidth="1"/>
    <col min="2577" max="2577" width="11.19921875" style="304" customWidth="1"/>
    <col min="2578" max="2578" width="5.5" style="304" customWidth="1"/>
    <col min="2579" max="2819" width="8.09765625" style="304"/>
    <col min="2820" max="2820" width="8.69921875" style="304" customWidth="1"/>
    <col min="2821" max="2821" width="18.19921875" style="304" customWidth="1"/>
    <col min="2822" max="2822" width="6.19921875" style="304" customWidth="1"/>
    <col min="2823" max="2828" width="10.8984375" style="304" customWidth="1"/>
    <col min="2829" max="2829" width="6.5" style="304" customWidth="1"/>
    <col min="2830" max="2830" width="7.09765625" style="304" customWidth="1"/>
    <col min="2831" max="2831" width="5.09765625" style="304" customWidth="1"/>
    <col min="2832" max="2832" width="9.5" style="304" customWidth="1"/>
    <col min="2833" max="2833" width="11.19921875" style="304" customWidth="1"/>
    <col min="2834" max="2834" width="5.5" style="304" customWidth="1"/>
    <col min="2835" max="3075" width="8.09765625" style="304"/>
    <col min="3076" max="3076" width="8.69921875" style="304" customWidth="1"/>
    <col min="3077" max="3077" width="18.19921875" style="304" customWidth="1"/>
    <col min="3078" max="3078" width="6.19921875" style="304" customWidth="1"/>
    <col min="3079" max="3084" width="10.8984375" style="304" customWidth="1"/>
    <col min="3085" max="3085" width="6.5" style="304" customWidth="1"/>
    <col min="3086" max="3086" width="7.09765625" style="304" customWidth="1"/>
    <col min="3087" max="3087" width="5.09765625" style="304" customWidth="1"/>
    <col min="3088" max="3088" width="9.5" style="304" customWidth="1"/>
    <col min="3089" max="3089" width="11.19921875" style="304" customWidth="1"/>
    <col min="3090" max="3090" width="5.5" style="304" customWidth="1"/>
    <col min="3091" max="3331" width="8.09765625" style="304"/>
    <col min="3332" max="3332" width="8.69921875" style="304" customWidth="1"/>
    <col min="3333" max="3333" width="18.19921875" style="304" customWidth="1"/>
    <col min="3334" max="3334" width="6.19921875" style="304" customWidth="1"/>
    <col min="3335" max="3340" width="10.8984375" style="304" customWidth="1"/>
    <col min="3341" max="3341" width="6.5" style="304" customWidth="1"/>
    <col min="3342" max="3342" width="7.09765625" style="304" customWidth="1"/>
    <col min="3343" max="3343" width="5.09765625" style="304" customWidth="1"/>
    <col min="3344" max="3344" width="9.5" style="304" customWidth="1"/>
    <col min="3345" max="3345" width="11.19921875" style="304" customWidth="1"/>
    <col min="3346" max="3346" width="5.5" style="304" customWidth="1"/>
    <col min="3347" max="3587" width="8.09765625" style="304"/>
    <col min="3588" max="3588" width="8.69921875" style="304" customWidth="1"/>
    <col min="3589" max="3589" width="18.19921875" style="304" customWidth="1"/>
    <col min="3590" max="3590" width="6.19921875" style="304" customWidth="1"/>
    <col min="3591" max="3596" width="10.8984375" style="304" customWidth="1"/>
    <col min="3597" max="3597" width="6.5" style="304" customWidth="1"/>
    <col min="3598" max="3598" width="7.09765625" style="304" customWidth="1"/>
    <col min="3599" max="3599" width="5.09765625" style="304" customWidth="1"/>
    <col min="3600" max="3600" width="9.5" style="304" customWidth="1"/>
    <col min="3601" max="3601" width="11.19921875" style="304" customWidth="1"/>
    <col min="3602" max="3602" width="5.5" style="304" customWidth="1"/>
    <col min="3603" max="3843" width="8.09765625" style="304"/>
    <col min="3844" max="3844" width="8.69921875" style="304" customWidth="1"/>
    <col min="3845" max="3845" width="18.19921875" style="304" customWidth="1"/>
    <col min="3846" max="3846" width="6.19921875" style="304" customWidth="1"/>
    <col min="3847" max="3852" width="10.8984375" style="304" customWidth="1"/>
    <col min="3853" max="3853" width="6.5" style="304" customWidth="1"/>
    <col min="3854" max="3854" width="7.09765625" style="304" customWidth="1"/>
    <col min="3855" max="3855" width="5.09765625" style="304" customWidth="1"/>
    <col min="3856" max="3856" width="9.5" style="304" customWidth="1"/>
    <col min="3857" max="3857" width="11.19921875" style="304" customWidth="1"/>
    <col min="3858" max="3858" width="5.5" style="304" customWidth="1"/>
    <col min="3859" max="4099" width="8.09765625" style="304"/>
    <col min="4100" max="4100" width="8.69921875" style="304" customWidth="1"/>
    <col min="4101" max="4101" width="18.19921875" style="304" customWidth="1"/>
    <col min="4102" max="4102" width="6.19921875" style="304" customWidth="1"/>
    <col min="4103" max="4108" width="10.8984375" style="304" customWidth="1"/>
    <col min="4109" max="4109" width="6.5" style="304" customWidth="1"/>
    <col min="4110" max="4110" width="7.09765625" style="304" customWidth="1"/>
    <col min="4111" max="4111" width="5.09765625" style="304" customWidth="1"/>
    <col min="4112" max="4112" width="9.5" style="304" customWidth="1"/>
    <col min="4113" max="4113" width="11.19921875" style="304" customWidth="1"/>
    <col min="4114" max="4114" width="5.5" style="304" customWidth="1"/>
    <col min="4115" max="4355" width="8.09765625" style="304"/>
    <col min="4356" max="4356" width="8.69921875" style="304" customWidth="1"/>
    <col min="4357" max="4357" width="18.19921875" style="304" customWidth="1"/>
    <col min="4358" max="4358" width="6.19921875" style="304" customWidth="1"/>
    <col min="4359" max="4364" width="10.8984375" style="304" customWidth="1"/>
    <col min="4365" max="4365" width="6.5" style="304" customWidth="1"/>
    <col min="4366" max="4366" width="7.09765625" style="304" customWidth="1"/>
    <col min="4367" max="4367" width="5.09765625" style="304" customWidth="1"/>
    <col min="4368" max="4368" width="9.5" style="304" customWidth="1"/>
    <col min="4369" max="4369" width="11.19921875" style="304" customWidth="1"/>
    <col min="4370" max="4370" width="5.5" style="304" customWidth="1"/>
    <col min="4371" max="4611" width="8.09765625" style="304"/>
    <col min="4612" max="4612" width="8.69921875" style="304" customWidth="1"/>
    <col min="4613" max="4613" width="18.19921875" style="304" customWidth="1"/>
    <col min="4614" max="4614" width="6.19921875" style="304" customWidth="1"/>
    <col min="4615" max="4620" width="10.8984375" style="304" customWidth="1"/>
    <col min="4621" max="4621" width="6.5" style="304" customWidth="1"/>
    <col min="4622" max="4622" width="7.09765625" style="304" customWidth="1"/>
    <col min="4623" max="4623" width="5.09765625" style="304" customWidth="1"/>
    <col min="4624" max="4624" width="9.5" style="304" customWidth="1"/>
    <col min="4625" max="4625" width="11.19921875" style="304" customWidth="1"/>
    <col min="4626" max="4626" width="5.5" style="304" customWidth="1"/>
    <col min="4627" max="4867" width="8.09765625" style="304"/>
    <col min="4868" max="4868" width="8.69921875" style="304" customWidth="1"/>
    <col min="4869" max="4869" width="18.19921875" style="304" customWidth="1"/>
    <col min="4870" max="4870" width="6.19921875" style="304" customWidth="1"/>
    <col min="4871" max="4876" width="10.8984375" style="304" customWidth="1"/>
    <col min="4877" max="4877" width="6.5" style="304" customWidth="1"/>
    <col min="4878" max="4878" width="7.09765625" style="304" customWidth="1"/>
    <col min="4879" max="4879" width="5.09765625" style="304" customWidth="1"/>
    <col min="4880" max="4880" width="9.5" style="304" customWidth="1"/>
    <col min="4881" max="4881" width="11.19921875" style="304" customWidth="1"/>
    <col min="4882" max="4882" width="5.5" style="304" customWidth="1"/>
    <col min="4883" max="5123" width="8.09765625" style="304"/>
    <col min="5124" max="5124" width="8.69921875" style="304" customWidth="1"/>
    <col min="5125" max="5125" width="18.19921875" style="304" customWidth="1"/>
    <col min="5126" max="5126" width="6.19921875" style="304" customWidth="1"/>
    <col min="5127" max="5132" width="10.8984375" style="304" customWidth="1"/>
    <col min="5133" max="5133" width="6.5" style="304" customWidth="1"/>
    <col min="5134" max="5134" width="7.09765625" style="304" customWidth="1"/>
    <col min="5135" max="5135" width="5.09765625" style="304" customWidth="1"/>
    <col min="5136" max="5136" width="9.5" style="304" customWidth="1"/>
    <col min="5137" max="5137" width="11.19921875" style="304" customWidth="1"/>
    <col min="5138" max="5138" width="5.5" style="304" customWidth="1"/>
    <col min="5139" max="5379" width="8.09765625" style="304"/>
    <col min="5380" max="5380" width="8.69921875" style="304" customWidth="1"/>
    <col min="5381" max="5381" width="18.19921875" style="304" customWidth="1"/>
    <col min="5382" max="5382" width="6.19921875" style="304" customWidth="1"/>
    <col min="5383" max="5388" width="10.8984375" style="304" customWidth="1"/>
    <col min="5389" max="5389" width="6.5" style="304" customWidth="1"/>
    <col min="5390" max="5390" width="7.09765625" style="304" customWidth="1"/>
    <col min="5391" max="5391" width="5.09765625" style="304" customWidth="1"/>
    <col min="5392" max="5392" width="9.5" style="304" customWidth="1"/>
    <col min="5393" max="5393" width="11.19921875" style="304" customWidth="1"/>
    <col min="5394" max="5394" width="5.5" style="304" customWidth="1"/>
    <col min="5395" max="5635" width="8.09765625" style="304"/>
    <col min="5636" max="5636" width="8.69921875" style="304" customWidth="1"/>
    <col min="5637" max="5637" width="18.19921875" style="304" customWidth="1"/>
    <col min="5638" max="5638" width="6.19921875" style="304" customWidth="1"/>
    <col min="5639" max="5644" width="10.8984375" style="304" customWidth="1"/>
    <col min="5645" max="5645" width="6.5" style="304" customWidth="1"/>
    <col min="5646" max="5646" width="7.09765625" style="304" customWidth="1"/>
    <col min="5647" max="5647" width="5.09765625" style="304" customWidth="1"/>
    <col min="5648" max="5648" width="9.5" style="304" customWidth="1"/>
    <col min="5649" max="5649" width="11.19921875" style="304" customWidth="1"/>
    <col min="5650" max="5650" width="5.5" style="304" customWidth="1"/>
    <col min="5651" max="5891" width="8.09765625" style="304"/>
    <col min="5892" max="5892" width="8.69921875" style="304" customWidth="1"/>
    <col min="5893" max="5893" width="18.19921875" style="304" customWidth="1"/>
    <col min="5894" max="5894" width="6.19921875" style="304" customWidth="1"/>
    <col min="5895" max="5900" width="10.8984375" style="304" customWidth="1"/>
    <col min="5901" max="5901" width="6.5" style="304" customWidth="1"/>
    <col min="5902" max="5902" width="7.09765625" style="304" customWidth="1"/>
    <col min="5903" max="5903" width="5.09765625" style="304" customWidth="1"/>
    <col min="5904" max="5904" width="9.5" style="304" customWidth="1"/>
    <col min="5905" max="5905" width="11.19921875" style="304" customWidth="1"/>
    <col min="5906" max="5906" width="5.5" style="304" customWidth="1"/>
    <col min="5907" max="6147" width="8.09765625" style="304"/>
    <col min="6148" max="6148" width="8.69921875" style="304" customWidth="1"/>
    <col min="6149" max="6149" width="18.19921875" style="304" customWidth="1"/>
    <col min="6150" max="6150" width="6.19921875" style="304" customWidth="1"/>
    <col min="6151" max="6156" width="10.8984375" style="304" customWidth="1"/>
    <col min="6157" max="6157" width="6.5" style="304" customWidth="1"/>
    <col min="6158" max="6158" width="7.09765625" style="304" customWidth="1"/>
    <col min="6159" max="6159" width="5.09765625" style="304" customWidth="1"/>
    <col min="6160" max="6160" width="9.5" style="304" customWidth="1"/>
    <col min="6161" max="6161" width="11.19921875" style="304" customWidth="1"/>
    <col min="6162" max="6162" width="5.5" style="304" customWidth="1"/>
    <col min="6163" max="6403" width="8.09765625" style="304"/>
    <col min="6404" max="6404" width="8.69921875" style="304" customWidth="1"/>
    <col min="6405" max="6405" width="18.19921875" style="304" customWidth="1"/>
    <col min="6406" max="6406" width="6.19921875" style="304" customWidth="1"/>
    <col min="6407" max="6412" width="10.8984375" style="304" customWidth="1"/>
    <col min="6413" max="6413" width="6.5" style="304" customWidth="1"/>
    <col min="6414" max="6414" width="7.09765625" style="304" customWidth="1"/>
    <col min="6415" max="6415" width="5.09765625" style="304" customWidth="1"/>
    <col min="6416" max="6416" width="9.5" style="304" customWidth="1"/>
    <col min="6417" max="6417" width="11.19921875" style="304" customWidth="1"/>
    <col min="6418" max="6418" width="5.5" style="304" customWidth="1"/>
    <col min="6419" max="6659" width="8.09765625" style="304"/>
    <col min="6660" max="6660" width="8.69921875" style="304" customWidth="1"/>
    <col min="6661" max="6661" width="18.19921875" style="304" customWidth="1"/>
    <col min="6662" max="6662" width="6.19921875" style="304" customWidth="1"/>
    <col min="6663" max="6668" width="10.8984375" style="304" customWidth="1"/>
    <col min="6669" max="6669" width="6.5" style="304" customWidth="1"/>
    <col min="6670" max="6670" width="7.09765625" style="304" customWidth="1"/>
    <col min="6671" max="6671" width="5.09765625" style="304" customWidth="1"/>
    <col min="6672" max="6672" width="9.5" style="304" customWidth="1"/>
    <col min="6673" max="6673" width="11.19921875" style="304" customWidth="1"/>
    <col min="6674" max="6674" width="5.5" style="304" customWidth="1"/>
    <col min="6675" max="6915" width="8.09765625" style="304"/>
    <col min="6916" max="6916" width="8.69921875" style="304" customWidth="1"/>
    <col min="6917" max="6917" width="18.19921875" style="304" customWidth="1"/>
    <col min="6918" max="6918" width="6.19921875" style="304" customWidth="1"/>
    <col min="6919" max="6924" width="10.8984375" style="304" customWidth="1"/>
    <col min="6925" max="6925" width="6.5" style="304" customWidth="1"/>
    <col min="6926" max="6926" width="7.09765625" style="304" customWidth="1"/>
    <col min="6927" max="6927" width="5.09765625" style="304" customWidth="1"/>
    <col min="6928" max="6928" width="9.5" style="304" customWidth="1"/>
    <col min="6929" max="6929" width="11.19921875" style="304" customWidth="1"/>
    <col min="6930" max="6930" width="5.5" style="304" customWidth="1"/>
    <col min="6931" max="7171" width="8.09765625" style="304"/>
    <col min="7172" max="7172" width="8.69921875" style="304" customWidth="1"/>
    <col min="7173" max="7173" width="18.19921875" style="304" customWidth="1"/>
    <col min="7174" max="7174" width="6.19921875" style="304" customWidth="1"/>
    <col min="7175" max="7180" width="10.8984375" style="304" customWidth="1"/>
    <col min="7181" max="7181" width="6.5" style="304" customWidth="1"/>
    <col min="7182" max="7182" width="7.09765625" style="304" customWidth="1"/>
    <col min="7183" max="7183" width="5.09765625" style="304" customWidth="1"/>
    <col min="7184" max="7184" width="9.5" style="304" customWidth="1"/>
    <col min="7185" max="7185" width="11.19921875" style="304" customWidth="1"/>
    <col min="7186" max="7186" width="5.5" style="304" customWidth="1"/>
    <col min="7187" max="7427" width="8.09765625" style="304"/>
    <col min="7428" max="7428" width="8.69921875" style="304" customWidth="1"/>
    <col min="7429" max="7429" width="18.19921875" style="304" customWidth="1"/>
    <col min="7430" max="7430" width="6.19921875" style="304" customWidth="1"/>
    <col min="7431" max="7436" width="10.8984375" style="304" customWidth="1"/>
    <col min="7437" max="7437" width="6.5" style="304" customWidth="1"/>
    <col min="7438" max="7438" width="7.09765625" style="304" customWidth="1"/>
    <col min="7439" max="7439" width="5.09765625" style="304" customWidth="1"/>
    <col min="7440" max="7440" width="9.5" style="304" customWidth="1"/>
    <col min="7441" max="7441" width="11.19921875" style="304" customWidth="1"/>
    <col min="7442" max="7442" width="5.5" style="304" customWidth="1"/>
    <col min="7443" max="7683" width="8.09765625" style="304"/>
    <col min="7684" max="7684" width="8.69921875" style="304" customWidth="1"/>
    <col min="7685" max="7685" width="18.19921875" style="304" customWidth="1"/>
    <col min="7686" max="7686" width="6.19921875" style="304" customWidth="1"/>
    <col min="7687" max="7692" width="10.8984375" style="304" customWidth="1"/>
    <col min="7693" max="7693" width="6.5" style="304" customWidth="1"/>
    <col min="7694" max="7694" width="7.09765625" style="304" customWidth="1"/>
    <col min="7695" max="7695" width="5.09765625" style="304" customWidth="1"/>
    <col min="7696" max="7696" width="9.5" style="304" customWidth="1"/>
    <col min="7697" max="7697" width="11.19921875" style="304" customWidth="1"/>
    <col min="7698" max="7698" width="5.5" style="304" customWidth="1"/>
    <col min="7699" max="7939" width="8.09765625" style="304"/>
    <col min="7940" max="7940" width="8.69921875" style="304" customWidth="1"/>
    <col min="7941" max="7941" width="18.19921875" style="304" customWidth="1"/>
    <col min="7942" max="7942" width="6.19921875" style="304" customWidth="1"/>
    <col min="7943" max="7948" width="10.8984375" style="304" customWidth="1"/>
    <col min="7949" max="7949" width="6.5" style="304" customWidth="1"/>
    <col min="7950" max="7950" width="7.09765625" style="304" customWidth="1"/>
    <col min="7951" max="7951" width="5.09765625" style="304" customWidth="1"/>
    <col min="7952" max="7952" width="9.5" style="304" customWidth="1"/>
    <col min="7953" max="7953" width="11.19921875" style="304" customWidth="1"/>
    <col min="7954" max="7954" width="5.5" style="304" customWidth="1"/>
    <col min="7955" max="8195" width="8.09765625" style="304"/>
    <col min="8196" max="8196" width="8.69921875" style="304" customWidth="1"/>
    <col min="8197" max="8197" width="18.19921875" style="304" customWidth="1"/>
    <col min="8198" max="8198" width="6.19921875" style="304" customWidth="1"/>
    <col min="8199" max="8204" width="10.8984375" style="304" customWidth="1"/>
    <col min="8205" max="8205" width="6.5" style="304" customWidth="1"/>
    <col min="8206" max="8206" width="7.09765625" style="304" customWidth="1"/>
    <col min="8207" max="8207" width="5.09765625" style="304" customWidth="1"/>
    <col min="8208" max="8208" width="9.5" style="304" customWidth="1"/>
    <col min="8209" max="8209" width="11.19921875" style="304" customWidth="1"/>
    <col min="8210" max="8210" width="5.5" style="304" customWidth="1"/>
    <col min="8211" max="8451" width="8.09765625" style="304"/>
    <col min="8452" max="8452" width="8.69921875" style="304" customWidth="1"/>
    <col min="8453" max="8453" width="18.19921875" style="304" customWidth="1"/>
    <col min="8454" max="8454" width="6.19921875" style="304" customWidth="1"/>
    <col min="8455" max="8460" width="10.8984375" style="304" customWidth="1"/>
    <col min="8461" max="8461" width="6.5" style="304" customWidth="1"/>
    <col min="8462" max="8462" width="7.09765625" style="304" customWidth="1"/>
    <col min="8463" max="8463" width="5.09765625" style="304" customWidth="1"/>
    <col min="8464" max="8464" width="9.5" style="304" customWidth="1"/>
    <col min="8465" max="8465" width="11.19921875" style="304" customWidth="1"/>
    <col min="8466" max="8466" width="5.5" style="304" customWidth="1"/>
    <col min="8467" max="8707" width="8.09765625" style="304"/>
    <col min="8708" max="8708" width="8.69921875" style="304" customWidth="1"/>
    <col min="8709" max="8709" width="18.19921875" style="304" customWidth="1"/>
    <col min="8710" max="8710" width="6.19921875" style="304" customWidth="1"/>
    <col min="8711" max="8716" width="10.8984375" style="304" customWidth="1"/>
    <col min="8717" max="8717" width="6.5" style="304" customWidth="1"/>
    <col min="8718" max="8718" width="7.09765625" style="304" customWidth="1"/>
    <col min="8719" max="8719" width="5.09765625" style="304" customWidth="1"/>
    <col min="8720" max="8720" width="9.5" style="304" customWidth="1"/>
    <col min="8721" max="8721" width="11.19921875" style="304" customWidth="1"/>
    <col min="8722" max="8722" width="5.5" style="304" customWidth="1"/>
    <col min="8723" max="8963" width="8.09765625" style="304"/>
    <col min="8964" max="8964" width="8.69921875" style="304" customWidth="1"/>
    <col min="8965" max="8965" width="18.19921875" style="304" customWidth="1"/>
    <col min="8966" max="8966" width="6.19921875" style="304" customWidth="1"/>
    <col min="8967" max="8972" width="10.8984375" style="304" customWidth="1"/>
    <col min="8973" max="8973" width="6.5" style="304" customWidth="1"/>
    <col min="8974" max="8974" width="7.09765625" style="304" customWidth="1"/>
    <col min="8975" max="8975" width="5.09765625" style="304" customWidth="1"/>
    <col min="8976" max="8976" width="9.5" style="304" customWidth="1"/>
    <col min="8977" max="8977" width="11.19921875" style="304" customWidth="1"/>
    <col min="8978" max="8978" width="5.5" style="304" customWidth="1"/>
    <col min="8979" max="9219" width="8.09765625" style="304"/>
    <col min="9220" max="9220" width="8.69921875" style="304" customWidth="1"/>
    <col min="9221" max="9221" width="18.19921875" style="304" customWidth="1"/>
    <col min="9222" max="9222" width="6.19921875" style="304" customWidth="1"/>
    <col min="9223" max="9228" width="10.8984375" style="304" customWidth="1"/>
    <col min="9229" max="9229" width="6.5" style="304" customWidth="1"/>
    <col min="9230" max="9230" width="7.09765625" style="304" customWidth="1"/>
    <col min="9231" max="9231" width="5.09765625" style="304" customWidth="1"/>
    <col min="9232" max="9232" width="9.5" style="304" customWidth="1"/>
    <col min="9233" max="9233" width="11.19921875" style="304" customWidth="1"/>
    <col min="9234" max="9234" width="5.5" style="304" customWidth="1"/>
    <col min="9235" max="9475" width="8.09765625" style="304"/>
    <col min="9476" max="9476" width="8.69921875" style="304" customWidth="1"/>
    <col min="9477" max="9477" width="18.19921875" style="304" customWidth="1"/>
    <col min="9478" max="9478" width="6.19921875" style="304" customWidth="1"/>
    <col min="9479" max="9484" width="10.8984375" style="304" customWidth="1"/>
    <col min="9485" max="9485" width="6.5" style="304" customWidth="1"/>
    <col min="9486" max="9486" width="7.09765625" style="304" customWidth="1"/>
    <col min="9487" max="9487" width="5.09765625" style="304" customWidth="1"/>
    <col min="9488" max="9488" width="9.5" style="304" customWidth="1"/>
    <col min="9489" max="9489" width="11.19921875" style="304" customWidth="1"/>
    <col min="9490" max="9490" width="5.5" style="304" customWidth="1"/>
    <col min="9491" max="9731" width="8.09765625" style="304"/>
    <col min="9732" max="9732" width="8.69921875" style="304" customWidth="1"/>
    <col min="9733" max="9733" width="18.19921875" style="304" customWidth="1"/>
    <col min="9734" max="9734" width="6.19921875" style="304" customWidth="1"/>
    <col min="9735" max="9740" width="10.8984375" style="304" customWidth="1"/>
    <col min="9741" max="9741" width="6.5" style="304" customWidth="1"/>
    <col min="9742" max="9742" width="7.09765625" style="304" customWidth="1"/>
    <col min="9743" max="9743" width="5.09765625" style="304" customWidth="1"/>
    <col min="9744" max="9744" width="9.5" style="304" customWidth="1"/>
    <col min="9745" max="9745" width="11.19921875" style="304" customWidth="1"/>
    <col min="9746" max="9746" width="5.5" style="304" customWidth="1"/>
    <col min="9747" max="9987" width="8.09765625" style="304"/>
    <col min="9988" max="9988" width="8.69921875" style="304" customWidth="1"/>
    <col min="9989" max="9989" width="18.19921875" style="304" customWidth="1"/>
    <col min="9990" max="9990" width="6.19921875" style="304" customWidth="1"/>
    <col min="9991" max="9996" width="10.8984375" style="304" customWidth="1"/>
    <col min="9997" max="9997" width="6.5" style="304" customWidth="1"/>
    <col min="9998" max="9998" width="7.09765625" style="304" customWidth="1"/>
    <col min="9999" max="9999" width="5.09765625" style="304" customWidth="1"/>
    <col min="10000" max="10000" width="9.5" style="304" customWidth="1"/>
    <col min="10001" max="10001" width="11.19921875" style="304" customWidth="1"/>
    <col min="10002" max="10002" width="5.5" style="304" customWidth="1"/>
    <col min="10003" max="10243" width="8.09765625" style="304"/>
    <col min="10244" max="10244" width="8.69921875" style="304" customWidth="1"/>
    <col min="10245" max="10245" width="18.19921875" style="304" customWidth="1"/>
    <col min="10246" max="10246" width="6.19921875" style="304" customWidth="1"/>
    <col min="10247" max="10252" width="10.8984375" style="304" customWidth="1"/>
    <col min="10253" max="10253" width="6.5" style="304" customWidth="1"/>
    <col min="10254" max="10254" width="7.09765625" style="304" customWidth="1"/>
    <col min="10255" max="10255" width="5.09765625" style="304" customWidth="1"/>
    <col min="10256" max="10256" width="9.5" style="304" customWidth="1"/>
    <col min="10257" max="10257" width="11.19921875" style="304" customWidth="1"/>
    <col min="10258" max="10258" width="5.5" style="304" customWidth="1"/>
    <col min="10259" max="10499" width="8.09765625" style="304"/>
    <col min="10500" max="10500" width="8.69921875" style="304" customWidth="1"/>
    <col min="10501" max="10501" width="18.19921875" style="304" customWidth="1"/>
    <col min="10502" max="10502" width="6.19921875" style="304" customWidth="1"/>
    <col min="10503" max="10508" width="10.8984375" style="304" customWidth="1"/>
    <col min="10509" max="10509" width="6.5" style="304" customWidth="1"/>
    <col min="10510" max="10510" width="7.09765625" style="304" customWidth="1"/>
    <col min="10511" max="10511" width="5.09765625" style="304" customWidth="1"/>
    <col min="10512" max="10512" width="9.5" style="304" customWidth="1"/>
    <col min="10513" max="10513" width="11.19921875" style="304" customWidth="1"/>
    <col min="10514" max="10514" width="5.5" style="304" customWidth="1"/>
    <col min="10515" max="10755" width="8.09765625" style="304"/>
    <col min="10756" max="10756" width="8.69921875" style="304" customWidth="1"/>
    <col min="10757" max="10757" width="18.19921875" style="304" customWidth="1"/>
    <col min="10758" max="10758" width="6.19921875" style="304" customWidth="1"/>
    <col min="10759" max="10764" width="10.8984375" style="304" customWidth="1"/>
    <col min="10765" max="10765" width="6.5" style="304" customWidth="1"/>
    <col min="10766" max="10766" width="7.09765625" style="304" customWidth="1"/>
    <col min="10767" max="10767" width="5.09765625" style="304" customWidth="1"/>
    <col min="10768" max="10768" width="9.5" style="304" customWidth="1"/>
    <col min="10769" max="10769" width="11.19921875" style="304" customWidth="1"/>
    <col min="10770" max="10770" width="5.5" style="304" customWidth="1"/>
    <col min="10771" max="11011" width="8.09765625" style="304"/>
    <col min="11012" max="11012" width="8.69921875" style="304" customWidth="1"/>
    <col min="11013" max="11013" width="18.19921875" style="304" customWidth="1"/>
    <col min="11014" max="11014" width="6.19921875" style="304" customWidth="1"/>
    <col min="11015" max="11020" width="10.8984375" style="304" customWidth="1"/>
    <col min="11021" max="11021" width="6.5" style="304" customWidth="1"/>
    <col min="11022" max="11022" width="7.09765625" style="304" customWidth="1"/>
    <col min="11023" max="11023" width="5.09765625" style="304" customWidth="1"/>
    <col min="11024" max="11024" width="9.5" style="304" customWidth="1"/>
    <col min="11025" max="11025" width="11.19921875" style="304" customWidth="1"/>
    <col min="11026" max="11026" width="5.5" style="304" customWidth="1"/>
    <col min="11027" max="11267" width="8.09765625" style="304"/>
    <col min="11268" max="11268" width="8.69921875" style="304" customWidth="1"/>
    <col min="11269" max="11269" width="18.19921875" style="304" customWidth="1"/>
    <col min="11270" max="11270" width="6.19921875" style="304" customWidth="1"/>
    <col min="11271" max="11276" width="10.8984375" style="304" customWidth="1"/>
    <col min="11277" max="11277" width="6.5" style="304" customWidth="1"/>
    <col min="11278" max="11278" width="7.09765625" style="304" customWidth="1"/>
    <col min="11279" max="11279" width="5.09765625" style="304" customWidth="1"/>
    <col min="11280" max="11280" width="9.5" style="304" customWidth="1"/>
    <col min="11281" max="11281" width="11.19921875" style="304" customWidth="1"/>
    <col min="11282" max="11282" width="5.5" style="304" customWidth="1"/>
    <col min="11283" max="11523" width="8.09765625" style="304"/>
    <col min="11524" max="11524" width="8.69921875" style="304" customWidth="1"/>
    <col min="11525" max="11525" width="18.19921875" style="304" customWidth="1"/>
    <col min="11526" max="11526" width="6.19921875" style="304" customWidth="1"/>
    <col min="11527" max="11532" width="10.8984375" style="304" customWidth="1"/>
    <col min="11533" max="11533" width="6.5" style="304" customWidth="1"/>
    <col min="11534" max="11534" width="7.09765625" style="304" customWidth="1"/>
    <col min="11535" max="11535" width="5.09765625" style="304" customWidth="1"/>
    <col min="11536" max="11536" width="9.5" style="304" customWidth="1"/>
    <col min="11537" max="11537" width="11.19921875" style="304" customWidth="1"/>
    <col min="11538" max="11538" width="5.5" style="304" customWidth="1"/>
    <col min="11539" max="11779" width="8.09765625" style="304"/>
    <col min="11780" max="11780" width="8.69921875" style="304" customWidth="1"/>
    <col min="11781" max="11781" width="18.19921875" style="304" customWidth="1"/>
    <col min="11782" max="11782" width="6.19921875" style="304" customWidth="1"/>
    <col min="11783" max="11788" width="10.8984375" style="304" customWidth="1"/>
    <col min="11789" max="11789" width="6.5" style="304" customWidth="1"/>
    <col min="11790" max="11790" width="7.09765625" style="304" customWidth="1"/>
    <col min="11791" max="11791" width="5.09765625" style="304" customWidth="1"/>
    <col min="11792" max="11792" width="9.5" style="304" customWidth="1"/>
    <col min="11793" max="11793" width="11.19921875" style="304" customWidth="1"/>
    <col min="11794" max="11794" width="5.5" style="304" customWidth="1"/>
    <col min="11795" max="12035" width="8.09765625" style="304"/>
    <col min="12036" max="12036" width="8.69921875" style="304" customWidth="1"/>
    <col min="12037" max="12037" width="18.19921875" style="304" customWidth="1"/>
    <col min="12038" max="12038" width="6.19921875" style="304" customWidth="1"/>
    <col min="12039" max="12044" width="10.8984375" style="304" customWidth="1"/>
    <col min="12045" max="12045" width="6.5" style="304" customWidth="1"/>
    <col min="12046" max="12046" width="7.09765625" style="304" customWidth="1"/>
    <col min="12047" max="12047" width="5.09765625" style="304" customWidth="1"/>
    <col min="12048" max="12048" width="9.5" style="304" customWidth="1"/>
    <col min="12049" max="12049" width="11.19921875" style="304" customWidth="1"/>
    <col min="12050" max="12050" width="5.5" style="304" customWidth="1"/>
    <col min="12051" max="12291" width="8.09765625" style="304"/>
    <col min="12292" max="12292" width="8.69921875" style="304" customWidth="1"/>
    <col min="12293" max="12293" width="18.19921875" style="304" customWidth="1"/>
    <col min="12294" max="12294" width="6.19921875" style="304" customWidth="1"/>
    <col min="12295" max="12300" width="10.8984375" style="304" customWidth="1"/>
    <col min="12301" max="12301" width="6.5" style="304" customWidth="1"/>
    <col min="12302" max="12302" width="7.09765625" style="304" customWidth="1"/>
    <col min="12303" max="12303" width="5.09765625" style="304" customWidth="1"/>
    <col min="12304" max="12304" width="9.5" style="304" customWidth="1"/>
    <col min="12305" max="12305" width="11.19921875" style="304" customWidth="1"/>
    <col min="12306" max="12306" width="5.5" style="304" customWidth="1"/>
    <col min="12307" max="12547" width="8.09765625" style="304"/>
    <col min="12548" max="12548" width="8.69921875" style="304" customWidth="1"/>
    <col min="12549" max="12549" width="18.19921875" style="304" customWidth="1"/>
    <col min="12550" max="12550" width="6.19921875" style="304" customWidth="1"/>
    <col min="12551" max="12556" width="10.8984375" style="304" customWidth="1"/>
    <col min="12557" max="12557" width="6.5" style="304" customWidth="1"/>
    <col min="12558" max="12558" width="7.09765625" style="304" customWidth="1"/>
    <col min="12559" max="12559" width="5.09765625" style="304" customWidth="1"/>
    <col min="12560" max="12560" width="9.5" style="304" customWidth="1"/>
    <col min="12561" max="12561" width="11.19921875" style="304" customWidth="1"/>
    <col min="12562" max="12562" width="5.5" style="304" customWidth="1"/>
    <col min="12563" max="12803" width="8.09765625" style="304"/>
    <col min="12804" max="12804" width="8.69921875" style="304" customWidth="1"/>
    <col min="12805" max="12805" width="18.19921875" style="304" customWidth="1"/>
    <col min="12806" max="12806" width="6.19921875" style="304" customWidth="1"/>
    <col min="12807" max="12812" width="10.8984375" style="304" customWidth="1"/>
    <col min="12813" max="12813" width="6.5" style="304" customWidth="1"/>
    <col min="12814" max="12814" width="7.09765625" style="304" customWidth="1"/>
    <col min="12815" max="12815" width="5.09765625" style="304" customWidth="1"/>
    <col min="12816" max="12816" width="9.5" style="304" customWidth="1"/>
    <col min="12817" max="12817" width="11.19921875" style="304" customWidth="1"/>
    <col min="12818" max="12818" width="5.5" style="304" customWidth="1"/>
    <col min="12819" max="13059" width="8.09765625" style="304"/>
    <col min="13060" max="13060" width="8.69921875" style="304" customWidth="1"/>
    <col min="13061" max="13061" width="18.19921875" style="304" customWidth="1"/>
    <col min="13062" max="13062" width="6.19921875" style="304" customWidth="1"/>
    <col min="13063" max="13068" width="10.8984375" style="304" customWidth="1"/>
    <col min="13069" max="13069" width="6.5" style="304" customWidth="1"/>
    <col min="13070" max="13070" width="7.09765625" style="304" customWidth="1"/>
    <col min="13071" max="13071" width="5.09765625" style="304" customWidth="1"/>
    <col min="13072" max="13072" width="9.5" style="304" customWidth="1"/>
    <col min="13073" max="13073" width="11.19921875" style="304" customWidth="1"/>
    <col min="13074" max="13074" width="5.5" style="304" customWidth="1"/>
    <col min="13075" max="13315" width="8.09765625" style="304"/>
    <col min="13316" max="13316" width="8.69921875" style="304" customWidth="1"/>
    <col min="13317" max="13317" width="18.19921875" style="304" customWidth="1"/>
    <col min="13318" max="13318" width="6.19921875" style="304" customWidth="1"/>
    <col min="13319" max="13324" width="10.8984375" style="304" customWidth="1"/>
    <col min="13325" max="13325" width="6.5" style="304" customWidth="1"/>
    <col min="13326" max="13326" width="7.09765625" style="304" customWidth="1"/>
    <col min="13327" max="13327" width="5.09765625" style="304" customWidth="1"/>
    <col min="13328" max="13328" width="9.5" style="304" customWidth="1"/>
    <col min="13329" max="13329" width="11.19921875" style="304" customWidth="1"/>
    <col min="13330" max="13330" width="5.5" style="304" customWidth="1"/>
    <col min="13331" max="13571" width="8.09765625" style="304"/>
    <col min="13572" max="13572" width="8.69921875" style="304" customWidth="1"/>
    <col min="13573" max="13573" width="18.19921875" style="304" customWidth="1"/>
    <col min="13574" max="13574" width="6.19921875" style="304" customWidth="1"/>
    <col min="13575" max="13580" width="10.8984375" style="304" customWidth="1"/>
    <col min="13581" max="13581" width="6.5" style="304" customWidth="1"/>
    <col min="13582" max="13582" width="7.09765625" style="304" customWidth="1"/>
    <col min="13583" max="13583" width="5.09765625" style="304" customWidth="1"/>
    <col min="13584" max="13584" width="9.5" style="304" customWidth="1"/>
    <col min="13585" max="13585" width="11.19921875" style="304" customWidth="1"/>
    <col min="13586" max="13586" width="5.5" style="304" customWidth="1"/>
    <col min="13587" max="13827" width="8.09765625" style="304"/>
    <col min="13828" max="13828" width="8.69921875" style="304" customWidth="1"/>
    <col min="13829" max="13829" width="18.19921875" style="304" customWidth="1"/>
    <col min="13830" max="13830" width="6.19921875" style="304" customWidth="1"/>
    <col min="13831" max="13836" width="10.8984375" style="304" customWidth="1"/>
    <col min="13837" max="13837" width="6.5" style="304" customWidth="1"/>
    <col min="13838" max="13838" width="7.09765625" style="304" customWidth="1"/>
    <col min="13839" max="13839" width="5.09765625" style="304" customWidth="1"/>
    <col min="13840" max="13840" width="9.5" style="304" customWidth="1"/>
    <col min="13841" max="13841" width="11.19921875" style="304" customWidth="1"/>
    <col min="13842" max="13842" width="5.5" style="304" customWidth="1"/>
    <col min="13843" max="14083" width="8.09765625" style="304"/>
    <col min="14084" max="14084" width="8.69921875" style="304" customWidth="1"/>
    <col min="14085" max="14085" width="18.19921875" style="304" customWidth="1"/>
    <col min="14086" max="14086" width="6.19921875" style="304" customWidth="1"/>
    <col min="14087" max="14092" width="10.8984375" style="304" customWidth="1"/>
    <col min="14093" max="14093" width="6.5" style="304" customWidth="1"/>
    <col min="14094" max="14094" width="7.09765625" style="304" customWidth="1"/>
    <col min="14095" max="14095" width="5.09765625" style="304" customWidth="1"/>
    <col min="14096" max="14096" width="9.5" style="304" customWidth="1"/>
    <col min="14097" max="14097" width="11.19921875" style="304" customWidth="1"/>
    <col min="14098" max="14098" width="5.5" style="304" customWidth="1"/>
    <col min="14099" max="14339" width="8.09765625" style="304"/>
    <col min="14340" max="14340" width="8.69921875" style="304" customWidth="1"/>
    <col min="14341" max="14341" width="18.19921875" style="304" customWidth="1"/>
    <col min="14342" max="14342" width="6.19921875" style="304" customWidth="1"/>
    <col min="14343" max="14348" width="10.8984375" style="304" customWidth="1"/>
    <col min="14349" max="14349" width="6.5" style="304" customWidth="1"/>
    <col min="14350" max="14350" width="7.09765625" style="304" customWidth="1"/>
    <col min="14351" max="14351" width="5.09765625" style="304" customWidth="1"/>
    <col min="14352" max="14352" width="9.5" style="304" customWidth="1"/>
    <col min="14353" max="14353" width="11.19921875" style="304" customWidth="1"/>
    <col min="14354" max="14354" width="5.5" style="304" customWidth="1"/>
    <col min="14355" max="14595" width="8.09765625" style="304"/>
    <col min="14596" max="14596" width="8.69921875" style="304" customWidth="1"/>
    <col min="14597" max="14597" width="18.19921875" style="304" customWidth="1"/>
    <col min="14598" max="14598" width="6.19921875" style="304" customWidth="1"/>
    <col min="14599" max="14604" width="10.8984375" style="304" customWidth="1"/>
    <col min="14605" max="14605" width="6.5" style="304" customWidth="1"/>
    <col min="14606" max="14606" width="7.09765625" style="304" customWidth="1"/>
    <col min="14607" max="14607" width="5.09765625" style="304" customWidth="1"/>
    <col min="14608" max="14608" width="9.5" style="304" customWidth="1"/>
    <col min="14609" max="14609" width="11.19921875" style="304" customWidth="1"/>
    <col min="14610" max="14610" width="5.5" style="304" customWidth="1"/>
    <col min="14611" max="14851" width="8.09765625" style="304"/>
    <col min="14852" max="14852" width="8.69921875" style="304" customWidth="1"/>
    <col min="14853" max="14853" width="18.19921875" style="304" customWidth="1"/>
    <col min="14854" max="14854" width="6.19921875" style="304" customWidth="1"/>
    <col min="14855" max="14860" width="10.8984375" style="304" customWidth="1"/>
    <col min="14861" max="14861" width="6.5" style="304" customWidth="1"/>
    <col min="14862" max="14862" width="7.09765625" style="304" customWidth="1"/>
    <col min="14863" max="14863" width="5.09765625" style="304" customWidth="1"/>
    <col min="14864" max="14864" width="9.5" style="304" customWidth="1"/>
    <col min="14865" max="14865" width="11.19921875" style="304" customWidth="1"/>
    <col min="14866" max="14866" width="5.5" style="304" customWidth="1"/>
    <col min="14867" max="15107" width="8.09765625" style="304"/>
    <col min="15108" max="15108" width="8.69921875" style="304" customWidth="1"/>
    <col min="15109" max="15109" width="18.19921875" style="304" customWidth="1"/>
    <col min="15110" max="15110" width="6.19921875" style="304" customWidth="1"/>
    <col min="15111" max="15116" width="10.8984375" style="304" customWidth="1"/>
    <col min="15117" max="15117" width="6.5" style="304" customWidth="1"/>
    <col min="15118" max="15118" width="7.09765625" style="304" customWidth="1"/>
    <col min="15119" max="15119" width="5.09765625" style="304" customWidth="1"/>
    <col min="15120" max="15120" width="9.5" style="304" customWidth="1"/>
    <col min="15121" max="15121" width="11.19921875" style="304" customWidth="1"/>
    <col min="15122" max="15122" width="5.5" style="304" customWidth="1"/>
    <col min="15123" max="15363" width="8.09765625" style="304"/>
    <col min="15364" max="15364" width="8.69921875" style="304" customWidth="1"/>
    <col min="15365" max="15365" width="18.19921875" style="304" customWidth="1"/>
    <col min="15366" max="15366" width="6.19921875" style="304" customWidth="1"/>
    <col min="15367" max="15372" width="10.8984375" style="304" customWidth="1"/>
    <col min="15373" max="15373" width="6.5" style="304" customWidth="1"/>
    <col min="15374" max="15374" width="7.09765625" style="304" customWidth="1"/>
    <col min="15375" max="15375" width="5.09765625" style="304" customWidth="1"/>
    <col min="15376" max="15376" width="9.5" style="304" customWidth="1"/>
    <col min="15377" max="15377" width="11.19921875" style="304" customWidth="1"/>
    <col min="15378" max="15378" width="5.5" style="304" customWidth="1"/>
    <col min="15379" max="15619" width="8.09765625" style="304"/>
    <col min="15620" max="15620" width="8.69921875" style="304" customWidth="1"/>
    <col min="15621" max="15621" width="18.19921875" style="304" customWidth="1"/>
    <col min="15622" max="15622" width="6.19921875" style="304" customWidth="1"/>
    <col min="15623" max="15628" width="10.8984375" style="304" customWidth="1"/>
    <col min="15629" max="15629" width="6.5" style="304" customWidth="1"/>
    <col min="15630" max="15630" width="7.09765625" style="304" customWidth="1"/>
    <col min="15631" max="15631" width="5.09765625" style="304" customWidth="1"/>
    <col min="15632" max="15632" width="9.5" style="304" customWidth="1"/>
    <col min="15633" max="15633" width="11.19921875" style="304" customWidth="1"/>
    <col min="15634" max="15634" width="5.5" style="304" customWidth="1"/>
    <col min="15635" max="15875" width="8.09765625" style="304"/>
    <col min="15876" max="15876" width="8.69921875" style="304" customWidth="1"/>
    <col min="15877" max="15877" width="18.19921875" style="304" customWidth="1"/>
    <col min="15878" max="15878" width="6.19921875" style="304" customWidth="1"/>
    <col min="15879" max="15884" width="10.8984375" style="304" customWidth="1"/>
    <col min="15885" max="15885" width="6.5" style="304" customWidth="1"/>
    <col min="15886" max="15886" width="7.09765625" style="304" customWidth="1"/>
    <col min="15887" max="15887" width="5.09765625" style="304" customWidth="1"/>
    <col min="15888" max="15888" width="9.5" style="304" customWidth="1"/>
    <col min="15889" max="15889" width="11.19921875" style="304" customWidth="1"/>
    <col min="15890" max="15890" width="5.5" style="304" customWidth="1"/>
    <col min="15891" max="16131" width="8.09765625" style="304"/>
    <col min="16132" max="16132" width="8.69921875" style="304" customWidth="1"/>
    <col min="16133" max="16133" width="18.19921875" style="304" customWidth="1"/>
    <col min="16134" max="16134" width="6.19921875" style="304" customWidth="1"/>
    <col min="16135" max="16140" width="10.8984375" style="304" customWidth="1"/>
    <col min="16141" max="16141" width="6.5" style="304" customWidth="1"/>
    <col min="16142" max="16142" width="7.09765625" style="304" customWidth="1"/>
    <col min="16143" max="16143" width="5.09765625" style="304" customWidth="1"/>
    <col min="16144" max="16144" width="9.5" style="304" customWidth="1"/>
    <col min="16145" max="16145" width="11.19921875" style="304" customWidth="1"/>
    <col min="16146" max="16146" width="5.5" style="304" customWidth="1"/>
    <col min="16147" max="16384" width="8.09765625" style="304"/>
  </cols>
  <sheetData>
    <row r="1" spans="1:20" ht="23.1" customHeight="1" x14ac:dyDescent="0.2">
      <c r="A1" s="295" t="s">
        <v>769</v>
      </c>
      <c r="B1" s="295"/>
      <c r="C1" s="295"/>
      <c r="R1" s="1020" t="str">
        <f>IF(共通!$C$5&lt;&gt;"",共通!$C$5,"")</f>
        <v/>
      </c>
      <c r="S1" s="1021"/>
      <c r="T1" s="1021"/>
    </row>
    <row r="2" spans="1:20" ht="23.1" customHeight="1" x14ac:dyDescent="0.2">
      <c r="A2" s="295" t="s">
        <v>63</v>
      </c>
      <c r="B2" s="295"/>
      <c r="C2" s="295"/>
      <c r="R2" s="306"/>
      <c r="S2" s="306"/>
    </row>
    <row r="3" spans="1:20" ht="23.1" customHeight="1" x14ac:dyDescent="0.2">
      <c r="A3" s="307" t="s">
        <v>64</v>
      </c>
      <c r="B3" s="295"/>
      <c r="C3" s="295"/>
    </row>
    <row r="4" spans="1:20" ht="23.1" customHeight="1" x14ac:dyDescent="0.2">
      <c r="A4" s="295" t="s">
        <v>65</v>
      </c>
      <c r="B4" s="295"/>
      <c r="C4" s="295"/>
    </row>
    <row r="5" spans="1:20" s="295" customFormat="1" ht="23.1" customHeight="1" x14ac:dyDescent="0.45">
      <c r="A5" s="983" t="s">
        <v>66</v>
      </c>
      <c r="B5" s="983"/>
      <c r="C5" s="983"/>
      <c r="D5" s="601" t="s">
        <v>67</v>
      </c>
      <c r="E5" s="601" t="s">
        <v>68</v>
      </c>
      <c r="F5" s="601" t="s">
        <v>69</v>
      </c>
      <c r="G5" s="601" t="s">
        <v>70</v>
      </c>
      <c r="H5" s="994" t="s">
        <v>907</v>
      </c>
      <c r="I5" s="995"/>
      <c r="J5" s="996" t="s">
        <v>71</v>
      </c>
      <c r="K5" s="997"/>
      <c r="L5" s="984" t="s">
        <v>72</v>
      </c>
      <c r="M5" s="984"/>
    </row>
    <row r="6" spans="1:20" s="295" customFormat="1" ht="22.95" customHeight="1" x14ac:dyDescent="0.45">
      <c r="A6" s="983"/>
      <c r="B6" s="983"/>
      <c r="C6" s="983"/>
      <c r="D6" s="309"/>
      <c r="E6" s="309"/>
      <c r="F6" s="309"/>
      <c r="G6" s="309"/>
      <c r="H6" s="603" t="s">
        <v>73</v>
      </c>
      <c r="I6" s="600" t="s">
        <v>74</v>
      </c>
      <c r="J6" s="312"/>
      <c r="K6" s="313"/>
      <c r="L6" s="985"/>
      <c r="M6" s="985"/>
    </row>
    <row r="7" spans="1:20" s="295" customFormat="1" ht="30" customHeight="1" x14ac:dyDescent="0.45">
      <c r="A7" s="986" t="s">
        <v>1465</v>
      </c>
      <c r="B7" s="602" t="s">
        <v>75</v>
      </c>
      <c r="C7" s="314"/>
      <c r="D7" s="60"/>
      <c r="E7" s="60"/>
      <c r="F7" s="60"/>
      <c r="G7" s="60"/>
      <c r="H7" s="61"/>
      <c r="I7" s="60"/>
      <c r="J7" s="315" t="s">
        <v>76</v>
      </c>
      <c r="K7" s="316">
        <f>SUM(D7:I7)</f>
        <v>0</v>
      </c>
      <c r="L7" s="315" t="s">
        <v>77</v>
      </c>
      <c r="M7" s="317">
        <f>IFERROR(K9/K7,0)</f>
        <v>0</v>
      </c>
    </row>
    <row r="8" spans="1:20" s="295" customFormat="1" ht="30" customHeight="1" x14ac:dyDescent="0.45">
      <c r="A8" s="987"/>
      <c r="B8" s="989" t="s">
        <v>78</v>
      </c>
      <c r="C8" s="990"/>
      <c r="D8" s="60"/>
      <c r="E8" s="60"/>
      <c r="F8" s="60"/>
      <c r="G8" s="60"/>
      <c r="H8" s="61"/>
      <c r="I8" s="60"/>
      <c r="J8" s="318" t="s">
        <v>79</v>
      </c>
      <c r="K8" s="319">
        <f>SUM(D8:I8)</f>
        <v>0</v>
      </c>
      <c r="L8" s="320" t="s">
        <v>80</v>
      </c>
      <c r="M8" s="321">
        <f>IFERROR(K9/K8,0)</f>
        <v>0</v>
      </c>
    </row>
    <row r="9" spans="1:20" s="295" customFormat="1" ht="30" customHeight="1" x14ac:dyDescent="0.45">
      <c r="A9" s="988"/>
      <c r="B9" s="991" t="s">
        <v>81</v>
      </c>
      <c r="C9" s="992"/>
      <c r="D9" s="60"/>
      <c r="E9" s="60"/>
      <c r="F9" s="60"/>
      <c r="G9" s="60"/>
      <c r="H9" s="61"/>
      <c r="I9" s="60"/>
      <c r="J9" s="322" t="s">
        <v>82</v>
      </c>
      <c r="K9" s="316">
        <f>SUM(D9:I9)</f>
        <v>0</v>
      </c>
      <c r="L9" s="993"/>
      <c r="M9" s="993"/>
    </row>
    <row r="10" spans="1:20" s="295" customFormat="1" ht="24.45" customHeight="1" x14ac:dyDescent="0.45">
      <c r="A10" s="968" t="s">
        <v>83</v>
      </c>
      <c r="B10" s="323" t="s">
        <v>84</v>
      </c>
      <c r="C10" s="324"/>
      <c r="D10" s="325"/>
      <c r="E10" s="326"/>
      <c r="F10" s="326"/>
      <c r="G10" s="326"/>
      <c r="H10" s="327"/>
      <c r="I10" s="326"/>
      <c r="J10" s="328" t="s">
        <v>85</v>
      </c>
      <c r="K10" s="329"/>
      <c r="L10" s="330" t="s">
        <v>86</v>
      </c>
      <c r="M10" s="331"/>
    </row>
    <row r="11" spans="1:20" s="295" customFormat="1" ht="24.45" customHeight="1" x14ac:dyDescent="0.45">
      <c r="A11" s="968"/>
      <c r="B11" s="969" t="s">
        <v>78</v>
      </c>
      <c r="C11" s="970"/>
      <c r="D11" s="397"/>
      <c r="E11" s="326"/>
      <c r="F11" s="326"/>
      <c r="G11" s="326"/>
      <c r="H11" s="327"/>
      <c r="I11" s="326"/>
      <c r="J11" s="328" t="s">
        <v>87</v>
      </c>
      <c r="K11" s="329"/>
      <c r="L11" s="330" t="s">
        <v>88</v>
      </c>
      <c r="M11" s="331"/>
    </row>
    <row r="12" spans="1:20" s="295" customFormat="1" ht="24.45" customHeight="1" x14ac:dyDescent="0.45">
      <c r="A12" s="968"/>
      <c r="B12" s="324" t="s">
        <v>81</v>
      </c>
      <c r="C12" s="324"/>
      <c r="D12" s="325"/>
      <c r="E12" s="326"/>
      <c r="F12" s="326"/>
      <c r="G12" s="326"/>
      <c r="H12" s="327"/>
      <c r="I12" s="326"/>
      <c r="J12" s="328" t="s">
        <v>89</v>
      </c>
      <c r="K12" s="329"/>
      <c r="L12" s="971"/>
      <c r="M12" s="972"/>
    </row>
    <row r="13" spans="1:20" s="295" customFormat="1" ht="24.45" customHeight="1" x14ac:dyDescent="0.45">
      <c r="A13" s="968"/>
      <c r="B13" s="332" t="s">
        <v>90</v>
      </c>
      <c r="C13" s="332"/>
      <c r="D13" s="333"/>
      <c r="E13" s="334"/>
      <c r="F13" s="334"/>
      <c r="G13" s="334"/>
      <c r="H13" s="335"/>
      <c r="I13" s="334"/>
      <c r="J13" s="336" t="s">
        <v>91</v>
      </c>
      <c r="K13" s="337"/>
      <c r="L13" s="973"/>
      <c r="M13" s="974"/>
    </row>
    <row r="14" spans="1:20" s="295" customFormat="1" ht="24.45" customHeight="1" x14ac:dyDescent="0.45">
      <c r="A14" s="968"/>
      <c r="B14" s="332" t="s">
        <v>92</v>
      </c>
      <c r="C14" s="332"/>
      <c r="D14" s="333"/>
      <c r="E14" s="334"/>
      <c r="F14" s="334"/>
      <c r="G14" s="334"/>
      <c r="H14" s="335"/>
      <c r="I14" s="334"/>
      <c r="J14" s="336" t="s">
        <v>91</v>
      </c>
      <c r="K14" s="337"/>
      <c r="L14" s="973"/>
      <c r="M14" s="974"/>
    </row>
    <row r="15" spans="1:20" s="295" customFormat="1" ht="23.7" customHeight="1" x14ac:dyDescent="0.45">
      <c r="A15" s="968"/>
      <c r="B15" s="332" t="s">
        <v>93</v>
      </c>
      <c r="C15" s="332"/>
      <c r="D15" s="333"/>
      <c r="E15" s="334"/>
      <c r="F15" s="334"/>
      <c r="G15" s="334"/>
      <c r="H15" s="335"/>
      <c r="I15" s="334"/>
      <c r="J15" s="336" t="s">
        <v>91</v>
      </c>
      <c r="K15" s="337"/>
      <c r="L15" s="975"/>
      <c r="M15" s="976"/>
    </row>
    <row r="16" spans="1:20" ht="19.95" customHeight="1" x14ac:dyDescent="0.2">
      <c r="A16" s="305" t="s">
        <v>94</v>
      </c>
      <c r="B16" s="305"/>
    </row>
    <row r="18" spans="1:27" ht="18" x14ac:dyDescent="0.2">
      <c r="A18" s="585" t="s">
        <v>95</v>
      </c>
      <c r="B18" s="338"/>
      <c r="C18" s="338"/>
      <c r="D18" s="338"/>
      <c r="E18" s="338"/>
      <c r="F18" s="338"/>
      <c r="G18" s="338"/>
      <c r="H18" s="338"/>
      <c r="I18" s="338"/>
      <c r="J18" s="338"/>
      <c r="K18" s="338"/>
      <c r="L18" s="338"/>
      <c r="M18" s="338"/>
      <c r="N18" s="338"/>
      <c r="O18" s="338"/>
      <c r="P18" s="338"/>
      <c r="Q18" s="338"/>
      <c r="R18" s="338"/>
      <c r="S18" s="338"/>
      <c r="T18" s="338"/>
      <c r="U18" s="339"/>
      <c r="V18" s="339"/>
      <c r="W18" s="339"/>
      <c r="X18" s="339"/>
      <c r="Y18" s="339"/>
      <c r="Z18" s="339"/>
      <c r="AA18" s="339"/>
    </row>
    <row r="19" spans="1:27" ht="25.95" customHeight="1" x14ac:dyDescent="0.2">
      <c r="A19" s="977" t="s">
        <v>96</v>
      </c>
      <c r="B19" s="978"/>
      <c r="C19" s="979"/>
      <c r="D19" s="1001" t="s">
        <v>1348</v>
      </c>
      <c r="E19" s="1002"/>
      <c r="F19" s="1002"/>
      <c r="G19" s="1002"/>
      <c r="H19" s="1002"/>
      <c r="I19" s="1002"/>
      <c r="J19" s="1002"/>
      <c r="K19" s="1002"/>
      <c r="L19" s="1002"/>
      <c r="M19" s="1002"/>
      <c r="N19" s="1002"/>
      <c r="O19" s="1002"/>
      <c r="P19" s="1002"/>
      <c r="Q19" s="1003"/>
      <c r="R19" s="338"/>
      <c r="S19" s="586" t="s">
        <v>908</v>
      </c>
      <c r="T19" s="586" t="s">
        <v>909</v>
      </c>
      <c r="U19" s="339"/>
      <c r="V19" s="339"/>
      <c r="W19" s="339"/>
      <c r="X19" s="339"/>
      <c r="Y19" s="339"/>
      <c r="Z19" s="339"/>
      <c r="AA19" s="339"/>
    </row>
    <row r="20" spans="1:27" ht="35.25" customHeight="1" x14ac:dyDescent="0.2">
      <c r="A20" s="980"/>
      <c r="B20" s="981"/>
      <c r="C20" s="982"/>
      <c r="D20" s="587" t="s">
        <v>97</v>
      </c>
      <c r="E20" s="998" t="s">
        <v>98</v>
      </c>
      <c r="F20" s="999"/>
      <c r="G20" s="604" t="s">
        <v>1351</v>
      </c>
      <c r="H20" s="1000" t="s">
        <v>1352</v>
      </c>
      <c r="I20" s="999"/>
      <c r="J20" s="604" t="s">
        <v>1350</v>
      </c>
      <c r="K20" s="588" t="s">
        <v>1347</v>
      </c>
      <c r="L20" s="998" t="s">
        <v>100</v>
      </c>
      <c r="M20" s="1004"/>
      <c r="N20" s="999"/>
      <c r="O20" s="998" t="s">
        <v>101</v>
      </c>
      <c r="P20" s="1004"/>
      <c r="Q20" s="999"/>
      <c r="R20" s="589" t="s">
        <v>97</v>
      </c>
      <c r="S20" s="590">
        <v>3</v>
      </c>
      <c r="T20" s="590">
        <v>3</v>
      </c>
    </row>
    <row r="21" spans="1:27" ht="25.2" customHeight="1" x14ac:dyDescent="0.2">
      <c r="A21" s="1005" t="s">
        <v>1466</v>
      </c>
      <c r="B21" s="1008" t="s">
        <v>75</v>
      </c>
      <c r="C21" s="1009"/>
      <c r="D21" s="599">
        <f t="shared" ref="D21:D26" si="0">ROUNDDOWN(D7/$S$20,1)</f>
        <v>0</v>
      </c>
      <c r="E21" s="1010">
        <f t="shared" ref="E21:E26" si="1">ROUNDDOWN((E7+F7)/$S$21,1)</f>
        <v>0</v>
      </c>
      <c r="F21" s="1011"/>
      <c r="G21" s="340">
        <f t="shared" ref="G21:G26" si="2">ROUNDDOWN(G7/$S$22,1)</f>
        <v>0</v>
      </c>
      <c r="H21" s="1010">
        <f>ROUNDDOWN((H7+I7)/$S$23,1)</f>
        <v>0</v>
      </c>
      <c r="I21" s="1011"/>
      <c r="J21" s="340">
        <f>ROUNDDOWN(G7/$T$22,1)</f>
        <v>0</v>
      </c>
      <c r="K21" s="599">
        <f t="shared" ref="K21:K26" si="3">ROUNDDOWN((H7+I7)/$T$23,1)</f>
        <v>0</v>
      </c>
      <c r="L21" s="587" t="s">
        <v>102</v>
      </c>
      <c r="M21" s="591">
        <f t="shared" ref="M21:M26" si="4">ROUND(SUM(D21:I21),0)</f>
        <v>0</v>
      </c>
      <c r="N21" s="591">
        <f>ROUND(SUM($D21:$F21,J21:K21),0)</f>
        <v>0</v>
      </c>
      <c r="O21" s="1022">
        <f>IF(M22=0,MAX(M21,M23),MAX(M22,M23))</f>
        <v>0</v>
      </c>
      <c r="P21" s="1023"/>
      <c r="Q21" s="592">
        <f>IF(N22=0,MAX(N21,N23),MAX(N22,N23))</f>
        <v>0</v>
      </c>
      <c r="R21" s="589" t="s">
        <v>98</v>
      </c>
      <c r="S21" s="590">
        <v>6</v>
      </c>
      <c r="T21" s="590">
        <v>6</v>
      </c>
    </row>
    <row r="22" spans="1:27" ht="25.2" customHeight="1" x14ac:dyDescent="0.2">
      <c r="A22" s="1006"/>
      <c r="B22" s="1008" t="s">
        <v>78</v>
      </c>
      <c r="C22" s="1009"/>
      <c r="D22" s="599">
        <f t="shared" si="0"/>
        <v>0</v>
      </c>
      <c r="E22" s="1010">
        <f t="shared" si="1"/>
        <v>0</v>
      </c>
      <c r="F22" s="1011"/>
      <c r="G22" s="340">
        <f>ROUNDDOWN(G8/$S$22,1)</f>
        <v>0</v>
      </c>
      <c r="H22" s="1010">
        <f t="shared" ref="H22:H26" si="5">ROUNDDOWN((H8+I8)/$S$23,1)</f>
        <v>0</v>
      </c>
      <c r="I22" s="1011"/>
      <c r="J22" s="340">
        <f t="shared" ref="J22:J23" si="6">ROUNDDOWN(G8/$T$22,1)</f>
        <v>0</v>
      </c>
      <c r="K22" s="599">
        <f t="shared" si="3"/>
        <v>0</v>
      </c>
      <c r="L22" s="587" t="s">
        <v>103</v>
      </c>
      <c r="M22" s="591">
        <f t="shared" si="4"/>
        <v>0</v>
      </c>
      <c r="N22" s="591">
        <f>ROUND(SUM($D22:$F22,J22:K22),0)</f>
        <v>0</v>
      </c>
      <c r="O22" s="1016" t="s">
        <v>104</v>
      </c>
      <c r="P22" s="1017"/>
      <c r="Q22" s="1012" t="s">
        <v>910</v>
      </c>
      <c r="R22" s="589" t="s">
        <v>99</v>
      </c>
      <c r="S22" s="590">
        <v>20</v>
      </c>
      <c r="T22" s="590">
        <v>15</v>
      </c>
    </row>
    <row r="23" spans="1:27" ht="25.2" customHeight="1" x14ac:dyDescent="0.2">
      <c r="A23" s="1007"/>
      <c r="B23" s="1008" t="s">
        <v>81</v>
      </c>
      <c r="C23" s="1009"/>
      <c r="D23" s="599">
        <f t="shared" si="0"/>
        <v>0</v>
      </c>
      <c r="E23" s="1010">
        <f t="shared" si="1"/>
        <v>0</v>
      </c>
      <c r="F23" s="1011"/>
      <c r="G23" s="340">
        <f t="shared" si="2"/>
        <v>0</v>
      </c>
      <c r="H23" s="1010">
        <f>ROUNDDOWN((H9+I9)/$S$23,1)</f>
        <v>0</v>
      </c>
      <c r="I23" s="1011"/>
      <c r="J23" s="340">
        <f t="shared" si="6"/>
        <v>0</v>
      </c>
      <c r="K23" s="599">
        <f t="shared" si="3"/>
        <v>0</v>
      </c>
      <c r="L23" s="587" t="s">
        <v>105</v>
      </c>
      <c r="M23" s="591">
        <f t="shared" si="4"/>
        <v>0</v>
      </c>
      <c r="N23" s="591">
        <f t="shared" ref="N23" si="7">ROUND(SUM($D23:$F23,J23:K23),0)</f>
        <v>0</v>
      </c>
      <c r="O23" s="1018"/>
      <c r="P23" s="1019"/>
      <c r="Q23" s="1013"/>
      <c r="R23" s="605" t="s">
        <v>106</v>
      </c>
      <c r="S23" s="590">
        <v>30</v>
      </c>
      <c r="T23" s="590">
        <v>25</v>
      </c>
    </row>
    <row r="24" spans="1:27" ht="25.2" customHeight="1" x14ac:dyDescent="0.2">
      <c r="A24" s="1005" t="s">
        <v>107</v>
      </c>
      <c r="B24" s="1008" t="s">
        <v>75</v>
      </c>
      <c r="C24" s="1009"/>
      <c r="D24" s="599">
        <f t="shared" si="0"/>
        <v>0</v>
      </c>
      <c r="E24" s="1010">
        <f t="shared" si="1"/>
        <v>0</v>
      </c>
      <c r="F24" s="1011"/>
      <c r="G24" s="340">
        <f>ROUNDDOWN(G10/$S$22,1)</f>
        <v>0</v>
      </c>
      <c r="H24" s="1010">
        <f t="shared" si="5"/>
        <v>0</v>
      </c>
      <c r="I24" s="1011"/>
      <c r="J24" s="340">
        <f>ROUNDDOWN(G10/$T$22,1)</f>
        <v>0</v>
      </c>
      <c r="K24" s="599">
        <f t="shared" si="3"/>
        <v>0</v>
      </c>
      <c r="L24" s="587" t="s">
        <v>108</v>
      </c>
      <c r="M24" s="591">
        <f t="shared" si="4"/>
        <v>0</v>
      </c>
      <c r="N24" s="591">
        <f>ROUND(SUM($D24:$F24,J24:K24),0)</f>
        <v>0</v>
      </c>
      <c r="O24" s="1014"/>
      <c r="P24" s="1015"/>
      <c r="Q24" s="593"/>
      <c r="R24" s="594"/>
      <c r="S24" s="594"/>
      <c r="T24" s="338"/>
    </row>
    <row r="25" spans="1:27" ht="24.6" customHeight="1" x14ac:dyDescent="0.2">
      <c r="A25" s="1006"/>
      <c r="B25" s="1008" t="s">
        <v>78</v>
      </c>
      <c r="C25" s="1009"/>
      <c r="D25" s="599">
        <f t="shared" si="0"/>
        <v>0</v>
      </c>
      <c r="E25" s="1010">
        <f t="shared" si="1"/>
        <v>0</v>
      </c>
      <c r="F25" s="1011"/>
      <c r="G25" s="340">
        <f t="shared" si="2"/>
        <v>0</v>
      </c>
      <c r="H25" s="1010">
        <f>ROUNDDOWN((H11+I11)/$S$23,1)</f>
        <v>0</v>
      </c>
      <c r="I25" s="1011"/>
      <c r="J25" s="340">
        <f>ROUNDDOWN(G11/$T$22,1)</f>
        <v>0</v>
      </c>
      <c r="K25" s="599">
        <f>ROUNDDOWN((H11+I11)/$T$23,1)</f>
        <v>0</v>
      </c>
      <c r="L25" s="587" t="s">
        <v>109</v>
      </c>
      <c r="M25" s="591">
        <f t="shared" si="4"/>
        <v>0</v>
      </c>
      <c r="N25" s="591">
        <f>ROUND(SUM($D25:$F25,J25:K25),0)</f>
        <v>0</v>
      </c>
      <c r="O25" s="1016" t="s">
        <v>110</v>
      </c>
      <c r="P25" s="1017"/>
      <c r="Q25" s="1012" t="s">
        <v>913</v>
      </c>
      <c r="R25" s="594"/>
      <c r="S25" s="594"/>
      <c r="T25" s="338"/>
    </row>
    <row r="26" spans="1:27" ht="25.95" customHeight="1" x14ac:dyDescent="0.2">
      <c r="A26" s="1007"/>
      <c r="B26" s="1008" t="s">
        <v>81</v>
      </c>
      <c r="C26" s="1009"/>
      <c r="D26" s="599">
        <f t="shared" si="0"/>
        <v>0</v>
      </c>
      <c r="E26" s="1010">
        <f t="shared" si="1"/>
        <v>0</v>
      </c>
      <c r="F26" s="1011"/>
      <c r="G26" s="340">
        <f t="shared" si="2"/>
        <v>0</v>
      </c>
      <c r="H26" s="1010">
        <f t="shared" si="5"/>
        <v>0</v>
      </c>
      <c r="I26" s="1011"/>
      <c r="J26" s="340">
        <f>ROUNDDOWN(G12/$T$22,1)</f>
        <v>0</v>
      </c>
      <c r="K26" s="599">
        <f t="shared" si="3"/>
        <v>0</v>
      </c>
      <c r="L26" s="587" t="s">
        <v>111</v>
      </c>
      <c r="M26" s="591">
        <f t="shared" si="4"/>
        <v>0</v>
      </c>
      <c r="N26" s="591">
        <f>ROUND(SUM($D26:$F26,J26:K26),0)</f>
        <v>0</v>
      </c>
      <c r="O26" s="1018"/>
      <c r="P26" s="1019"/>
      <c r="Q26" s="1013"/>
      <c r="R26" s="594"/>
      <c r="S26" s="594"/>
      <c r="T26" s="338"/>
    </row>
    <row r="27" spans="1:27" ht="15.6" customHeight="1" x14ac:dyDescent="0.2">
      <c r="A27" s="594" t="s">
        <v>869</v>
      </c>
      <c r="B27" s="594"/>
      <c r="C27" s="594"/>
      <c r="D27" s="594"/>
      <c r="E27" s="594"/>
      <c r="F27" s="594"/>
      <c r="G27" s="594"/>
      <c r="H27" s="594"/>
      <c r="I27" s="594"/>
      <c r="J27" s="594"/>
      <c r="K27" s="594"/>
      <c r="L27" s="594"/>
      <c r="M27" s="595" t="s">
        <v>911</v>
      </c>
      <c r="N27" s="596" t="s">
        <v>912</v>
      </c>
      <c r="O27" s="594"/>
      <c r="P27" s="595" t="s">
        <v>911</v>
      </c>
      <c r="Q27" s="597" t="s">
        <v>912</v>
      </c>
      <c r="R27" s="594"/>
      <c r="S27" s="594"/>
      <c r="T27" s="338"/>
    </row>
    <row r="28" spans="1:27" s="341" customFormat="1" x14ac:dyDescent="0.2"/>
  </sheetData>
  <sheetProtection algorithmName="SHA-512" hashValue="ElXXAY5yMYOL8yG1glIaFL26+MbkZ+eazEAXDd2dqVNQcwH7yjBplbEUrAwNGQ1qVSSPP/TygyGXy3r5KcneGw==" saltValue="iwh7TFWT5oJSuTp+cjCXLg==" spinCount="100000" sheet="1" objects="1" scenarios="1" selectLockedCells="1"/>
  <mergeCells count="45">
    <mergeCell ref="Q22:Q23"/>
    <mergeCell ref="O24:P24"/>
    <mergeCell ref="O25:P26"/>
    <mergeCell ref="Q25:Q26"/>
    <mergeCell ref="R1:T1"/>
    <mergeCell ref="O21:P21"/>
    <mergeCell ref="O22:P23"/>
    <mergeCell ref="B25:C25"/>
    <mergeCell ref="E25:F25"/>
    <mergeCell ref="H25:I25"/>
    <mergeCell ref="B26:C26"/>
    <mergeCell ref="E26:F26"/>
    <mergeCell ref="H26:I26"/>
    <mergeCell ref="L20:N20"/>
    <mergeCell ref="O20:Q20"/>
    <mergeCell ref="A24:A26"/>
    <mergeCell ref="B24:C24"/>
    <mergeCell ref="E24:F24"/>
    <mergeCell ref="H24:I24"/>
    <mergeCell ref="A21:A23"/>
    <mergeCell ref="B21:C21"/>
    <mergeCell ref="E21:F21"/>
    <mergeCell ref="H21:I21"/>
    <mergeCell ref="B22:C22"/>
    <mergeCell ref="E22:F22"/>
    <mergeCell ref="H22:I22"/>
    <mergeCell ref="B23:C23"/>
    <mergeCell ref="E23:F23"/>
    <mergeCell ref="H23:I23"/>
    <mergeCell ref="A10:A15"/>
    <mergeCell ref="B11:C11"/>
    <mergeCell ref="L12:M15"/>
    <mergeCell ref="A19:C20"/>
    <mergeCell ref="A5:C6"/>
    <mergeCell ref="L5:M5"/>
    <mergeCell ref="L6:M6"/>
    <mergeCell ref="A7:A9"/>
    <mergeCell ref="B8:C8"/>
    <mergeCell ref="B9:C9"/>
    <mergeCell ref="L9:M9"/>
    <mergeCell ref="H5:I5"/>
    <mergeCell ref="J5:K5"/>
    <mergeCell ref="E20:F20"/>
    <mergeCell ref="H20:I20"/>
    <mergeCell ref="D19:Q19"/>
  </mergeCells>
  <phoneticPr fontId="2"/>
  <conditionalFormatting sqref="K7:K9 M7:M8 R1 D7:I9">
    <cfRule type="notContainsBlanks" dxfId="491" priority="1" stopIfTrue="1">
      <formula>LEN(TRIM(D1))&gt;0</formula>
    </cfRule>
  </conditionalFormatting>
  <dataValidations count="1">
    <dataValidation type="whole" operator="greaterThanOrEqual" allowBlank="1" showErrorMessage="1" errorTitle="入力規則違反" error="整数を入力してください" sqref="WVO983047:WVT983049 JA7:JF9 SW7:TB9 ACS7:ACX9 AMO7:AMT9 AWK7:AWP9 BGG7:BGL9 BQC7:BQH9 BZY7:CAD9 CJU7:CJZ9 CTQ7:CTV9 DDM7:DDR9 DNI7:DNN9 DXE7:DXJ9 EHA7:EHF9 EQW7:ERB9 FAS7:FAX9 FKO7:FKT9 FUK7:FUP9 GEG7:GEL9 GOC7:GOH9 GXY7:GYD9 HHU7:HHZ9 HRQ7:HRV9 IBM7:IBR9 ILI7:ILN9 IVE7:IVJ9 JFA7:JFF9 JOW7:JPB9 JYS7:JYX9 KIO7:KIT9 KSK7:KSP9 LCG7:LCL9 LMC7:LMH9 LVY7:LWD9 MFU7:MFZ9 MPQ7:MPV9 MZM7:MZR9 NJI7:NJN9 NTE7:NTJ9 ODA7:ODF9 OMW7:ONB9 OWS7:OWX9 PGO7:PGT9 PQK7:PQP9 QAG7:QAL9 QKC7:QKH9 QTY7:QUD9 RDU7:RDZ9 RNQ7:RNV9 RXM7:RXR9 SHI7:SHN9 SRE7:SRJ9 TBA7:TBF9 TKW7:TLB9 TUS7:TUX9 UEO7:UET9 UOK7:UOP9 UYG7:UYL9 VIC7:VIH9 VRY7:VSD9 WBU7:WBZ9 WLQ7:WLV9 WVM7:WVR9 D65543:J65545 JC65543:JH65545 SY65543:TD65545 ACU65543:ACZ65545 AMQ65543:AMV65545 AWM65543:AWR65545 BGI65543:BGN65545 BQE65543:BQJ65545 CAA65543:CAF65545 CJW65543:CKB65545 CTS65543:CTX65545 DDO65543:DDT65545 DNK65543:DNP65545 DXG65543:DXL65545 EHC65543:EHH65545 EQY65543:ERD65545 FAU65543:FAZ65545 FKQ65543:FKV65545 FUM65543:FUR65545 GEI65543:GEN65545 GOE65543:GOJ65545 GYA65543:GYF65545 HHW65543:HIB65545 HRS65543:HRX65545 IBO65543:IBT65545 ILK65543:ILP65545 IVG65543:IVL65545 JFC65543:JFH65545 JOY65543:JPD65545 JYU65543:JYZ65545 KIQ65543:KIV65545 KSM65543:KSR65545 LCI65543:LCN65545 LME65543:LMJ65545 LWA65543:LWF65545 MFW65543:MGB65545 MPS65543:MPX65545 MZO65543:MZT65545 NJK65543:NJP65545 NTG65543:NTL65545 ODC65543:ODH65545 OMY65543:OND65545 OWU65543:OWZ65545 PGQ65543:PGV65545 PQM65543:PQR65545 QAI65543:QAN65545 QKE65543:QKJ65545 QUA65543:QUF65545 RDW65543:REB65545 RNS65543:RNX65545 RXO65543:RXT65545 SHK65543:SHP65545 SRG65543:SRL65545 TBC65543:TBH65545 TKY65543:TLD65545 TUU65543:TUZ65545 UEQ65543:UEV65545 UOM65543:UOR65545 UYI65543:UYN65545 VIE65543:VIJ65545 VSA65543:VSF65545 WBW65543:WCB65545 WLS65543:WLX65545 WVO65543:WVT65545 D131079:J131081 JC131079:JH131081 SY131079:TD131081 ACU131079:ACZ131081 AMQ131079:AMV131081 AWM131079:AWR131081 BGI131079:BGN131081 BQE131079:BQJ131081 CAA131079:CAF131081 CJW131079:CKB131081 CTS131079:CTX131081 DDO131079:DDT131081 DNK131079:DNP131081 DXG131079:DXL131081 EHC131079:EHH131081 EQY131079:ERD131081 FAU131079:FAZ131081 FKQ131079:FKV131081 FUM131079:FUR131081 GEI131079:GEN131081 GOE131079:GOJ131081 GYA131079:GYF131081 HHW131079:HIB131081 HRS131079:HRX131081 IBO131079:IBT131081 ILK131079:ILP131081 IVG131079:IVL131081 JFC131079:JFH131081 JOY131079:JPD131081 JYU131079:JYZ131081 KIQ131079:KIV131081 KSM131079:KSR131081 LCI131079:LCN131081 LME131079:LMJ131081 LWA131079:LWF131081 MFW131079:MGB131081 MPS131079:MPX131081 MZO131079:MZT131081 NJK131079:NJP131081 NTG131079:NTL131081 ODC131079:ODH131081 OMY131079:OND131081 OWU131079:OWZ131081 PGQ131079:PGV131081 PQM131079:PQR131081 QAI131079:QAN131081 QKE131079:QKJ131081 QUA131079:QUF131081 RDW131079:REB131081 RNS131079:RNX131081 RXO131079:RXT131081 SHK131079:SHP131081 SRG131079:SRL131081 TBC131079:TBH131081 TKY131079:TLD131081 TUU131079:TUZ131081 UEQ131079:UEV131081 UOM131079:UOR131081 UYI131079:UYN131081 VIE131079:VIJ131081 VSA131079:VSF131081 WBW131079:WCB131081 WLS131079:WLX131081 WVO131079:WVT131081 D196615:J196617 JC196615:JH196617 SY196615:TD196617 ACU196615:ACZ196617 AMQ196615:AMV196617 AWM196615:AWR196617 BGI196615:BGN196617 BQE196615:BQJ196617 CAA196615:CAF196617 CJW196615:CKB196617 CTS196615:CTX196617 DDO196615:DDT196617 DNK196615:DNP196617 DXG196615:DXL196617 EHC196615:EHH196617 EQY196615:ERD196617 FAU196615:FAZ196617 FKQ196615:FKV196617 FUM196615:FUR196617 GEI196615:GEN196617 GOE196615:GOJ196617 GYA196615:GYF196617 HHW196615:HIB196617 HRS196615:HRX196617 IBO196615:IBT196617 ILK196615:ILP196617 IVG196615:IVL196617 JFC196615:JFH196617 JOY196615:JPD196617 JYU196615:JYZ196617 KIQ196615:KIV196617 KSM196615:KSR196617 LCI196615:LCN196617 LME196615:LMJ196617 LWA196615:LWF196617 MFW196615:MGB196617 MPS196615:MPX196617 MZO196615:MZT196617 NJK196615:NJP196617 NTG196615:NTL196617 ODC196615:ODH196617 OMY196615:OND196617 OWU196615:OWZ196617 PGQ196615:PGV196617 PQM196615:PQR196617 QAI196615:QAN196617 QKE196615:QKJ196617 QUA196615:QUF196617 RDW196615:REB196617 RNS196615:RNX196617 RXO196615:RXT196617 SHK196615:SHP196617 SRG196615:SRL196617 TBC196615:TBH196617 TKY196615:TLD196617 TUU196615:TUZ196617 UEQ196615:UEV196617 UOM196615:UOR196617 UYI196615:UYN196617 VIE196615:VIJ196617 VSA196615:VSF196617 WBW196615:WCB196617 WLS196615:WLX196617 WVO196615:WVT196617 D262151:J262153 JC262151:JH262153 SY262151:TD262153 ACU262151:ACZ262153 AMQ262151:AMV262153 AWM262151:AWR262153 BGI262151:BGN262153 BQE262151:BQJ262153 CAA262151:CAF262153 CJW262151:CKB262153 CTS262151:CTX262153 DDO262151:DDT262153 DNK262151:DNP262153 DXG262151:DXL262153 EHC262151:EHH262153 EQY262151:ERD262153 FAU262151:FAZ262153 FKQ262151:FKV262153 FUM262151:FUR262153 GEI262151:GEN262153 GOE262151:GOJ262153 GYA262151:GYF262153 HHW262151:HIB262153 HRS262151:HRX262153 IBO262151:IBT262153 ILK262151:ILP262153 IVG262151:IVL262153 JFC262151:JFH262153 JOY262151:JPD262153 JYU262151:JYZ262153 KIQ262151:KIV262153 KSM262151:KSR262153 LCI262151:LCN262153 LME262151:LMJ262153 LWA262151:LWF262153 MFW262151:MGB262153 MPS262151:MPX262153 MZO262151:MZT262153 NJK262151:NJP262153 NTG262151:NTL262153 ODC262151:ODH262153 OMY262151:OND262153 OWU262151:OWZ262153 PGQ262151:PGV262153 PQM262151:PQR262153 QAI262151:QAN262153 QKE262151:QKJ262153 QUA262151:QUF262153 RDW262151:REB262153 RNS262151:RNX262153 RXO262151:RXT262153 SHK262151:SHP262153 SRG262151:SRL262153 TBC262151:TBH262153 TKY262151:TLD262153 TUU262151:TUZ262153 UEQ262151:UEV262153 UOM262151:UOR262153 UYI262151:UYN262153 VIE262151:VIJ262153 VSA262151:VSF262153 WBW262151:WCB262153 WLS262151:WLX262153 WVO262151:WVT262153 D327687:J327689 JC327687:JH327689 SY327687:TD327689 ACU327687:ACZ327689 AMQ327687:AMV327689 AWM327687:AWR327689 BGI327687:BGN327689 BQE327687:BQJ327689 CAA327687:CAF327689 CJW327687:CKB327689 CTS327687:CTX327689 DDO327687:DDT327689 DNK327687:DNP327689 DXG327687:DXL327689 EHC327687:EHH327689 EQY327687:ERD327689 FAU327687:FAZ327689 FKQ327687:FKV327689 FUM327687:FUR327689 GEI327687:GEN327689 GOE327687:GOJ327689 GYA327687:GYF327689 HHW327687:HIB327689 HRS327687:HRX327689 IBO327687:IBT327689 ILK327687:ILP327689 IVG327687:IVL327689 JFC327687:JFH327689 JOY327687:JPD327689 JYU327687:JYZ327689 KIQ327687:KIV327689 KSM327687:KSR327689 LCI327687:LCN327689 LME327687:LMJ327689 LWA327687:LWF327689 MFW327687:MGB327689 MPS327687:MPX327689 MZO327687:MZT327689 NJK327687:NJP327689 NTG327687:NTL327689 ODC327687:ODH327689 OMY327687:OND327689 OWU327687:OWZ327689 PGQ327687:PGV327689 PQM327687:PQR327689 QAI327687:QAN327689 QKE327687:QKJ327689 QUA327687:QUF327689 RDW327687:REB327689 RNS327687:RNX327689 RXO327687:RXT327689 SHK327687:SHP327689 SRG327687:SRL327689 TBC327687:TBH327689 TKY327687:TLD327689 TUU327687:TUZ327689 UEQ327687:UEV327689 UOM327687:UOR327689 UYI327687:UYN327689 VIE327687:VIJ327689 VSA327687:VSF327689 WBW327687:WCB327689 WLS327687:WLX327689 WVO327687:WVT327689 D393223:J393225 JC393223:JH393225 SY393223:TD393225 ACU393223:ACZ393225 AMQ393223:AMV393225 AWM393223:AWR393225 BGI393223:BGN393225 BQE393223:BQJ393225 CAA393223:CAF393225 CJW393223:CKB393225 CTS393223:CTX393225 DDO393223:DDT393225 DNK393223:DNP393225 DXG393223:DXL393225 EHC393223:EHH393225 EQY393223:ERD393225 FAU393223:FAZ393225 FKQ393223:FKV393225 FUM393223:FUR393225 GEI393223:GEN393225 GOE393223:GOJ393225 GYA393223:GYF393225 HHW393223:HIB393225 HRS393223:HRX393225 IBO393223:IBT393225 ILK393223:ILP393225 IVG393223:IVL393225 JFC393223:JFH393225 JOY393223:JPD393225 JYU393223:JYZ393225 KIQ393223:KIV393225 KSM393223:KSR393225 LCI393223:LCN393225 LME393223:LMJ393225 LWA393223:LWF393225 MFW393223:MGB393225 MPS393223:MPX393225 MZO393223:MZT393225 NJK393223:NJP393225 NTG393223:NTL393225 ODC393223:ODH393225 OMY393223:OND393225 OWU393223:OWZ393225 PGQ393223:PGV393225 PQM393223:PQR393225 QAI393223:QAN393225 QKE393223:QKJ393225 QUA393223:QUF393225 RDW393223:REB393225 RNS393223:RNX393225 RXO393223:RXT393225 SHK393223:SHP393225 SRG393223:SRL393225 TBC393223:TBH393225 TKY393223:TLD393225 TUU393223:TUZ393225 UEQ393223:UEV393225 UOM393223:UOR393225 UYI393223:UYN393225 VIE393223:VIJ393225 VSA393223:VSF393225 WBW393223:WCB393225 WLS393223:WLX393225 WVO393223:WVT393225 D458759:J458761 JC458759:JH458761 SY458759:TD458761 ACU458759:ACZ458761 AMQ458759:AMV458761 AWM458759:AWR458761 BGI458759:BGN458761 BQE458759:BQJ458761 CAA458759:CAF458761 CJW458759:CKB458761 CTS458759:CTX458761 DDO458759:DDT458761 DNK458759:DNP458761 DXG458759:DXL458761 EHC458759:EHH458761 EQY458759:ERD458761 FAU458759:FAZ458761 FKQ458759:FKV458761 FUM458759:FUR458761 GEI458759:GEN458761 GOE458759:GOJ458761 GYA458759:GYF458761 HHW458759:HIB458761 HRS458759:HRX458761 IBO458759:IBT458761 ILK458759:ILP458761 IVG458759:IVL458761 JFC458759:JFH458761 JOY458759:JPD458761 JYU458759:JYZ458761 KIQ458759:KIV458761 KSM458759:KSR458761 LCI458759:LCN458761 LME458759:LMJ458761 LWA458759:LWF458761 MFW458759:MGB458761 MPS458759:MPX458761 MZO458759:MZT458761 NJK458759:NJP458761 NTG458759:NTL458761 ODC458759:ODH458761 OMY458759:OND458761 OWU458759:OWZ458761 PGQ458759:PGV458761 PQM458759:PQR458761 QAI458759:QAN458761 QKE458759:QKJ458761 QUA458759:QUF458761 RDW458759:REB458761 RNS458759:RNX458761 RXO458759:RXT458761 SHK458759:SHP458761 SRG458759:SRL458761 TBC458759:TBH458761 TKY458759:TLD458761 TUU458759:TUZ458761 UEQ458759:UEV458761 UOM458759:UOR458761 UYI458759:UYN458761 VIE458759:VIJ458761 VSA458759:VSF458761 WBW458759:WCB458761 WLS458759:WLX458761 WVO458759:WVT458761 D524295:J524297 JC524295:JH524297 SY524295:TD524297 ACU524295:ACZ524297 AMQ524295:AMV524297 AWM524295:AWR524297 BGI524295:BGN524297 BQE524295:BQJ524297 CAA524295:CAF524297 CJW524295:CKB524297 CTS524295:CTX524297 DDO524295:DDT524297 DNK524295:DNP524297 DXG524295:DXL524297 EHC524295:EHH524297 EQY524295:ERD524297 FAU524295:FAZ524297 FKQ524295:FKV524297 FUM524295:FUR524297 GEI524295:GEN524297 GOE524295:GOJ524297 GYA524295:GYF524297 HHW524295:HIB524297 HRS524295:HRX524297 IBO524295:IBT524297 ILK524295:ILP524297 IVG524295:IVL524297 JFC524295:JFH524297 JOY524295:JPD524297 JYU524295:JYZ524297 KIQ524295:KIV524297 KSM524295:KSR524297 LCI524295:LCN524297 LME524295:LMJ524297 LWA524295:LWF524297 MFW524295:MGB524297 MPS524295:MPX524297 MZO524295:MZT524297 NJK524295:NJP524297 NTG524295:NTL524297 ODC524295:ODH524297 OMY524295:OND524297 OWU524295:OWZ524297 PGQ524295:PGV524297 PQM524295:PQR524297 QAI524295:QAN524297 QKE524295:QKJ524297 QUA524295:QUF524297 RDW524295:REB524297 RNS524295:RNX524297 RXO524295:RXT524297 SHK524295:SHP524297 SRG524295:SRL524297 TBC524295:TBH524297 TKY524295:TLD524297 TUU524295:TUZ524297 UEQ524295:UEV524297 UOM524295:UOR524297 UYI524295:UYN524297 VIE524295:VIJ524297 VSA524295:VSF524297 WBW524295:WCB524297 WLS524295:WLX524297 WVO524295:WVT524297 D589831:J589833 JC589831:JH589833 SY589831:TD589833 ACU589831:ACZ589833 AMQ589831:AMV589833 AWM589831:AWR589833 BGI589831:BGN589833 BQE589831:BQJ589833 CAA589831:CAF589833 CJW589831:CKB589833 CTS589831:CTX589833 DDO589831:DDT589833 DNK589831:DNP589833 DXG589831:DXL589833 EHC589831:EHH589833 EQY589831:ERD589833 FAU589831:FAZ589833 FKQ589831:FKV589833 FUM589831:FUR589833 GEI589831:GEN589833 GOE589831:GOJ589833 GYA589831:GYF589833 HHW589831:HIB589833 HRS589831:HRX589833 IBO589831:IBT589833 ILK589831:ILP589833 IVG589831:IVL589833 JFC589831:JFH589833 JOY589831:JPD589833 JYU589831:JYZ589833 KIQ589831:KIV589833 KSM589831:KSR589833 LCI589831:LCN589833 LME589831:LMJ589833 LWA589831:LWF589833 MFW589831:MGB589833 MPS589831:MPX589833 MZO589831:MZT589833 NJK589831:NJP589833 NTG589831:NTL589833 ODC589831:ODH589833 OMY589831:OND589833 OWU589831:OWZ589833 PGQ589831:PGV589833 PQM589831:PQR589833 QAI589831:QAN589833 QKE589831:QKJ589833 QUA589831:QUF589833 RDW589831:REB589833 RNS589831:RNX589833 RXO589831:RXT589833 SHK589831:SHP589833 SRG589831:SRL589833 TBC589831:TBH589833 TKY589831:TLD589833 TUU589831:TUZ589833 UEQ589831:UEV589833 UOM589831:UOR589833 UYI589831:UYN589833 VIE589831:VIJ589833 VSA589831:VSF589833 WBW589831:WCB589833 WLS589831:WLX589833 WVO589831:WVT589833 D655367:J655369 JC655367:JH655369 SY655367:TD655369 ACU655367:ACZ655369 AMQ655367:AMV655369 AWM655367:AWR655369 BGI655367:BGN655369 BQE655367:BQJ655369 CAA655367:CAF655369 CJW655367:CKB655369 CTS655367:CTX655369 DDO655367:DDT655369 DNK655367:DNP655369 DXG655367:DXL655369 EHC655367:EHH655369 EQY655367:ERD655369 FAU655367:FAZ655369 FKQ655367:FKV655369 FUM655367:FUR655369 GEI655367:GEN655369 GOE655367:GOJ655369 GYA655367:GYF655369 HHW655367:HIB655369 HRS655367:HRX655369 IBO655367:IBT655369 ILK655367:ILP655369 IVG655367:IVL655369 JFC655367:JFH655369 JOY655367:JPD655369 JYU655367:JYZ655369 KIQ655367:KIV655369 KSM655367:KSR655369 LCI655367:LCN655369 LME655367:LMJ655369 LWA655367:LWF655369 MFW655367:MGB655369 MPS655367:MPX655369 MZO655367:MZT655369 NJK655367:NJP655369 NTG655367:NTL655369 ODC655367:ODH655369 OMY655367:OND655369 OWU655367:OWZ655369 PGQ655367:PGV655369 PQM655367:PQR655369 QAI655367:QAN655369 QKE655367:QKJ655369 QUA655367:QUF655369 RDW655367:REB655369 RNS655367:RNX655369 RXO655367:RXT655369 SHK655367:SHP655369 SRG655367:SRL655369 TBC655367:TBH655369 TKY655367:TLD655369 TUU655367:TUZ655369 UEQ655367:UEV655369 UOM655367:UOR655369 UYI655367:UYN655369 VIE655367:VIJ655369 VSA655367:VSF655369 WBW655367:WCB655369 WLS655367:WLX655369 WVO655367:WVT655369 D720903:J720905 JC720903:JH720905 SY720903:TD720905 ACU720903:ACZ720905 AMQ720903:AMV720905 AWM720903:AWR720905 BGI720903:BGN720905 BQE720903:BQJ720905 CAA720903:CAF720905 CJW720903:CKB720905 CTS720903:CTX720905 DDO720903:DDT720905 DNK720903:DNP720905 DXG720903:DXL720905 EHC720903:EHH720905 EQY720903:ERD720905 FAU720903:FAZ720905 FKQ720903:FKV720905 FUM720903:FUR720905 GEI720903:GEN720905 GOE720903:GOJ720905 GYA720903:GYF720905 HHW720903:HIB720905 HRS720903:HRX720905 IBO720903:IBT720905 ILK720903:ILP720905 IVG720903:IVL720905 JFC720903:JFH720905 JOY720903:JPD720905 JYU720903:JYZ720905 KIQ720903:KIV720905 KSM720903:KSR720905 LCI720903:LCN720905 LME720903:LMJ720905 LWA720903:LWF720905 MFW720903:MGB720905 MPS720903:MPX720905 MZO720903:MZT720905 NJK720903:NJP720905 NTG720903:NTL720905 ODC720903:ODH720905 OMY720903:OND720905 OWU720903:OWZ720905 PGQ720903:PGV720905 PQM720903:PQR720905 QAI720903:QAN720905 QKE720903:QKJ720905 QUA720903:QUF720905 RDW720903:REB720905 RNS720903:RNX720905 RXO720903:RXT720905 SHK720903:SHP720905 SRG720903:SRL720905 TBC720903:TBH720905 TKY720903:TLD720905 TUU720903:TUZ720905 UEQ720903:UEV720905 UOM720903:UOR720905 UYI720903:UYN720905 VIE720903:VIJ720905 VSA720903:VSF720905 WBW720903:WCB720905 WLS720903:WLX720905 WVO720903:WVT720905 D786439:J786441 JC786439:JH786441 SY786439:TD786441 ACU786439:ACZ786441 AMQ786439:AMV786441 AWM786439:AWR786441 BGI786439:BGN786441 BQE786439:BQJ786441 CAA786439:CAF786441 CJW786439:CKB786441 CTS786439:CTX786441 DDO786439:DDT786441 DNK786439:DNP786441 DXG786439:DXL786441 EHC786439:EHH786441 EQY786439:ERD786441 FAU786439:FAZ786441 FKQ786439:FKV786441 FUM786439:FUR786441 GEI786439:GEN786441 GOE786439:GOJ786441 GYA786439:GYF786441 HHW786439:HIB786441 HRS786439:HRX786441 IBO786439:IBT786441 ILK786439:ILP786441 IVG786439:IVL786441 JFC786439:JFH786441 JOY786439:JPD786441 JYU786439:JYZ786441 KIQ786439:KIV786441 KSM786439:KSR786441 LCI786439:LCN786441 LME786439:LMJ786441 LWA786439:LWF786441 MFW786439:MGB786441 MPS786439:MPX786441 MZO786439:MZT786441 NJK786439:NJP786441 NTG786439:NTL786441 ODC786439:ODH786441 OMY786439:OND786441 OWU786439:OWZ786441 PGQ786439:PGV786441 PQM786439:PQR786441 QAI786439:QAN786441 QKE786439:QKJ786441 QUA786439:QUF786441 RDW786439:REB786441 RNS786439:RNX786441 RXO786439:RXT786441 SHK786439:SHP786441 SRG786439:SRL786441 TBC786439:TBH786441 TKY786439:TLD786441 TUU786439:TUZ786441 UEQ786439:UEV786441 UOM786439:UOR786441 UYI786439:UYN786441 VIE786439:VIJ786441 VSA786439:VSF786441 WBW786439:WCB786441 WLS786439:WLX786441 WVO786439:WVT786441 D851975:J851977 JC851975:JH851977 SY851975:TD851977 ACU851975:ACZ851977 AMQ851975:AMV851977 AWM851975:AWR851977 BGI851975:BGN851977 BQE851975:BQJ851977 CAA851975:CAF851977 CJW851975:CKB851977 CTS851975:CTX851977 DDO851975:DDT851977 DNK851975:DNP851977 DXG851975:DXL851977 EHC851975:EHH851977 EQY851975:ERD851977 FAU851975:FAZ851977 FKQ851975:FKV851977 FUM851975:FUR851977 GEI851975:GEN851977 GOE851975:GOJ851977 GYA851975:GYF851977 HHW851975:HIB851977 HRS851975:HRX851977 IBO851975:IBT851977 ILK851975:ILP851977 IVG851975:IVL851977 JFC851975:JFH851977 JOY851975:JPD851977 JYU851975:JYZ851977 KIQ851975:KIV851977 KSM851975:KSR851977 LCI851975:LCN851977 LME851975:LMJ851977 LWA851975:LWF851977 MFW851975:MGB851977 MPS851975:MPX851977 MZO851975:MZT851977 NJK851975:NJP851977 NTG851975:NTL851977 ODC851975:ODH851977 OMY851975:OND851977 OWU851975:OWZ851977 PGQ851975:PGV851977 PQM851975:PQR851977 QAI851975:QAN851977 QKE851975:QKJ851977 QUA851975:QUF851977 RDW851975:REB851977 RNS851975:RNX851977 RXO851975:RXT851977 SHK851975:SHP851977 SRG851975:SRL851977 TBC851975:TBH851977 TKY851975:TLD851977 TUU851975:TUZ851977 UEQ851975:UEV851977 UOM851975:UOR851977 UYI851975:UYN851977 VIE851975:VIJ851977 VSA851975:VSF851977 WBW851975:WCB851977 WLS851975:WLX851977 WVO851975:WVT851977 D917511:J917513 JC917511:JH917513 SY917511:TD917513 ACU917511:ACZ917513 AMQ917511:AMV917513 AWM917511:AWR917513 BGI917511:BGN917513 BQE917511:BQJ917513 CAA917511:CAF917513 CJW917511:CKB917513 CTS917511:CTX917513 DDO917511:DDT917513 DNK917511:DNP917513 DXG917511:DXL917513 EHC917511:EHH917513 EQY917511:ERD917513 FAU917511:FAZ917513 FKQ917511:FKV917513 FUM917511:FUR917513 GEI917511:GEN917513 GOE917511:GOJ917513 GYA917511:GYF917513 HHW917511:HIB917513 HRS917511:HRX917513 IBO917511:IBT917513 ILK917511:ILP917513 IVG917511:IVL917513 JFC917511:JFH917513 JOY917511:JPD917513 JYU917511:JYZ917513 KIQ917511:KIV917513 KSM917511:KSR917513 LCI917511:LCN917513 LME917511:LMJ917513 LWA917511:LWF917513 MFW917511:MGB917513 MPS917511:MPX917513 MZO917511:MZT917513 NJK917511:NJP917513 NTG917511:NTL917513 ODC917511:ODH917513 OMY917511:OND917513 OWU917511:OWZ917513 PGQ917511:PGV917513 PQM917511:PQR917513 QAI917511:QAN917513 QKE917511:QKJ917513 QUA917511:QUF917513 RDW917511:REB917513 RNS917511:RNX917513 RXO917511:RXT917513 SHK917511:SHP917513 SRG917511:SRL917513 TBC917511:TBH917513 TKY917511:TLD917513 TUU917511:TUZ917513 UEQ917511:UEV917513 UOM917511:UOR917513 UYI917511:UYN917513 VIE917511:VIJ917513 VSA917511:VSF917513 WBW917511:WCB917513 WLS917511:WLX917513 WVO917511:WVT917513 D983047:J983049 JC983047:JH983049 SY983047:TD983049 ACU983047:ACZ983049 AMQ983047:AMV983049 AWM983047:AWR983049 BGI983047:BGN983049 BQE983047:BQJ983049 CAA983047:CAF983049 CJW983047:CKB983049 CTS983047:CTX983049 DDO983047:DDT983049 DNK983047:DNP983049 DXG983047:DXL983049 EHC983047:EHH983049 EQY983047:ERD983049 FAU983047:FAZ983049 FKQ983047:FKV983049 FUM983047:FUR983049 GEI983047:GEN983049 GOE983047:GOJ983049 GYA983047:GYF983049 HHW983047:HIB983049 HRS983047:HRX983049 IBO983047:IBT983049 ILK983047:ILP983049 IVG983047:IVL983049 JFC983047:JFH983049 JOY983047:JPD983049 JYU983047:JYZ983049 KIQ983047:KIV983049 KSM983047:KSR983049 LCI983047:LCN983049 LME983047:LMJ983049 LWA983047:LWF983049 MFW983047:MGB983049 MPS983047:MPX983049 MZO983047:MZT983049 NJK983047:NJP983049 NTG983047:NTL983049 ODC983047:ODH983049 OMY983047:OND983049 OWU983047:OWZ983049 PGQ983047:PGV983049 PQM983047:PQR983049 QAI983047:QAN983049 QKE983047:QKJ983049 QUA983047:QUF983049 RDW983047:REB983049 RNS983047:RNX983049 RXO983047:RXT983049 SHK983047:SHP983049 SRG983047:SRL983049 TBC983047:TBH983049 TKY983047:TLD983049 TUU983047:TUZ983049 UEQ983047:UEV983049 UOM983047:UOR983049 UYI983047:UYN983049 VIE983047:VIJ983049 VSA983047:VSF983049 WBW983047:WCB983049 WLS983047:WLX983049 D7:I9" xr:uid="{00000000-0002-0000-0300-000000000000}">
      <formula1>0</formula1>
    </dataValidation>
  </dataValidations>
  <pageMargins left="0.78740157480314965" right="0.74803149606299213" top="0.86614173228346458" bottom="0.94488188976377963" header="0.51181102362204722" footer="0.47244094488188981"/>
  <pageSetup paperSize="9" scale="63" firstPageNumber="0" orientation="landscape" useFirstPageNumber="1" r:id="rId1"/>
  <headerFooter alignWithMargins="0">
    <oddFooter>&amp;C&amp;A</oddFooter>
  </headerFooter>
  <rowBreaks count="1" manualBreakCount="1">
    <brk id="6" max="19" man="1"/>
  </rowBreaks>
  <colBreaks count="1" manualBreakCount="1">
    <brk id="10" max="2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3" tint="0.59999389629810485"/>
  </sheetPr>
  <dimension ref="A1:M24"/>
  <sheetViews>
    <sheetView view="pageBreakPreview" zoomScale="85" zoomScaleNormal="100" zoomScaleSheetLayoutView="85" workbookViewId="0">
      <selection activeCell="K8" sqref="K8"/>
    </sheetView>
  </sheetViews>
  <sheetFormatPr defaultColWidth="2.69921875" defaultRowHeight="21" customHeight="1" x14ac:dyDescent="0.45"/>
  <cols>
    <col min="1" max="1" width="2.5" style="193" customWidth="1"/>
    <col min="2" max="2" width="2.8984375" style="193" customWidth="1"/>
    <col min="3" max="3" width="3.69921875" style="193" customWidth="1"/>
    <col min="4" max="4" width="5.19921875" style="193" customWidth="1"/>
    <col min="5" max="6" width="9.19921875" style="193" customWidth="1"/>
    <col min="7" max="7" width="16.19921875" style="193" customWidth="1"/>
    <col min="8" max="8" width="14.5" style="193" customWidth="1"/>
    <col min="9" max="10" width="7.69921875" style="193" customWidth="1"/>
    <col min="11" max="11" width="17.19921875" style="193" customWidth="1"/>
    <col min="12" max="12" width="28.8984375" style="193" customWidth="1"/>
    <col min="13" max="13" width="2" style="193" customWidth="1"/>
    <col min="14" max="14" width="1.59765625" style="193" customWidth="1"/>
    <col min="15" max="16384" width="2.69921875" style="193"/>
  </cols>
  <sheetData>
    <row r="1" spans="1:13" s="108" customFormat="1" ht="21" customHeight="1" x14ac:dyDescent="0.45">
      <c r="B1" s="193" t="s">
        <v>542</v>
      </c>
      <c r="L1" s="177" t="str">
        <f>IF(共通!$C$5&lt;&gt;"",共通!$C$5,"")</f>
        <v/>
      </c>
    </row>
    <row r="2" spans="1:13" s="108" customFormat="1" ht="21" customHeight="1" x14ac:dyDescent="0.45">
      <c r="C2" s="81" t="s">
        <v>773</v>
      </c>
    </row>
    <row r="3" spans="1:13" s="108" customFormat="1" ht="21" customHeight="1" x14ac:dyDescent="0.45">
      <c r="C3" s="1548" t="s">
        <v>543</v>
      </c>
      <c r="D3" s="1531"/>
      <c r="E3" s="1531"/>
      <c r="F3" s="1549"/>
      <c r="G3" s="794" t="s">
        <v>520</v>
      </c>
      <c r="H3" s="795" t="s">
        <v>544</v>
      </c>
      <c r="I3" s="796" t="s">
        <v>545</v>
      </c>
      <c r="J3" s="1548" t="s">
        <v>546</v>
      </c>
      <c r="K3" s="1531"/>
      <c r="L3" s="1549"/>
    </row>
    <row r="4" spans="1:13" s="81" customFormat="1" ht="21" customHeight="1" x14ac:dyDescent="0.45">
      <c r="C4" s="1609"/>
      <c r="D4" s="1610"/>
      <c r="E4" s="1610"/>
      <c r="F4" s="1611"/>
      <c r="G4" s="775"/>
      <c r="H4" s="797"/>
      <c r="I4" s="775"/>
      <c r="J4" s="1605"/>
      <c r="K4" s="1536"/>
      <c r="L4" s="1537"/>
    </row>
    <row r="5" spans="1:13" s="81" customFormat="1" ht="21" customHeight="1" x14ac:dyDescent="0.45">
      <c r="C5" s="1609"/>
      <c r="D5" s="1610"/>
      <c r="E5" s="1610"/>
      <c r="F5" s="1611"/>
      <c r="G5" s="775"/>
      <c r="H5" s="797"/>
      <c r="I5" s="799"/>
      <c r="J5" s="1605"/>
      <c r="K5" s="1536"/>
      <c r="L5" s="1537"/>
    </row>
    <row r="6" spans="1:13" s="81" customFormat="1" ht="21" customHeight="1" x14ac:dyDescent="0.45">
      <c r="C6" s="1609"/>
      <c r="D6" s="1610"/>
      <c r="E6" s="1610"/>
      <c r="F6" s="1611"/>
      <c r="G6" s="775"/>
      <c r="H6" s="797"/>
      <c r="I6" s="799"/>
      <c r="J6" s="1605"/>
      <c r="K6" s="1536"/>
      <c r="L6" s="1537"/>
    </row>
    <row r="7" spans="1:13" s="81" customFormat="1" ht="21" customHeight="1" x14ac:dyDescent="0.45"/>
    <row r="8" spans="1:13" s="81" customFormat="1" ht="21" customHeight="1" x14ac:dyDescent="0.45">
      <c r="B8" s="81" t="s">
        <v>547</v>
      </c>
      <c r="M8" s="85"/>
    </row>
    <row r="9" spans="1:13" s="81" customFormat="1" ht="21" customHeight="1" x14ac:dyDescent="0.45">
      <c r="C9" s="1606"/>
      <c r="D9" s="1606"/>
      <c r="E9" s="1606"/>
      <c r="F9" s="202" t="s">
        <v>471</v>
      </c>
      <c r="M9" s="85"/>
    </row>
    <row r="10" spans="1:13" s="81" customFormat="1" ht="21" customHeight="1" x14ac:dyDescent="0.45">
      <c r="C10" s="1612" t="s">
        <v>510</v>
      </c>
      <c r="D10" s="1613"/>
      <c r="E10" s="1614"/>
      <c r="F10" s="1615"/>
      <c r="G10" s="1615"/>
      <c r="H10" s="1615"/>
      <c r="I10" s="1615"/>
      <c r="J10" s="1615"/>
      <c r="K10" s="1615"/>
      <c r="L10" s="1615"/>
      <c r="M10" s="85"/>
    </row>
    <row r="11" spans="1:13" s="81" customFormat="1" ht="21" customHeight="1" x14ac:dyDescent="0.45">
      <c r="C11" s="157"/>
      <c r="D11" s="170"/>
      <c r="E11" s="170"/>
      <c r="F11" s="170"/>
      <c r="G11" s="203"/>
      <c r="H11" s="203"/>
      <c r="I11" s="203"/>
      <c r="J11" s="203"/>
      <c r="K11" s="203"/>
      <c r="L11" s="170"/>
      <c r="M11" s="85"/>
    </row>
    <row r="12" spans="1:13" s="81" customFormat="1" ht="21" customHeight="1" x14ac:dyDescent="0.45">
      <c r="A12" s="81" t="s">
        <v>403</v>
      </c>
      <c r="B12" s="81" t="s">
        <v>548</v>
      </c>
    </row>
    <row r="13" spans="1:13" s="81" customFormat="1" ht="21" customHeight="1" x14ac:dyDescent="0.45">
      <c r="C13" s="81" t="s">
        <v>549</v>
      </c>
      <c r="D13" s="85" t="s">
        <v>550</v>
      </c>
      <c r="E13"/>
      <c r="F13"/>
      <c r="G13"/>
      <c r="H13"/>
      <c r="I13" s="85"/>
      <c r="J13" s="85"/>
      <c r="K13" s="85"/>
    </row>
    <row r="14" spans="1:13" s="81" customFormat="1" ht="21" customHeight="1" x14ac:dyDescent="0.45">
      <c r="C14" s="798"/>
      <c r="D14"/>
      <c r="E14"/>
      <c r="F14"/>
      <c r="G14"/>
      <c r="H14"/>
      <c r="I14" s="1606"/>
      <c r="J14" s="1606"/>
      <c r="K14" s="85" t="s">
        <v>551</v>
      </c>
    </row>
    <row r="15" spans="1:13" s="81" customFormat="1" ht="21" customHeight="1" x14ac:dyDescent="0.45">
      <c r="A15" s="85" t="s">
        <v>552</v>
      </c>
      <c r="C15" s="81" t="s">
        <v>553</v>
      </c>
      <c r="D15" s="81" t="s">
        <v>554</v>
      </c>
      <c r="I15" s="1606"/>
      <c r="J15" s="1606"/>
      <c r="K15" s="85" t="s">
        <v>551</v>
      </c>
    </row>
    <row r="16" spans="1:13" s="81" customFormat="1" ht="21" customHeight="1" x14ac:dyDescent="0.45">
      <c r="C16" s="1607"/>
      <c r="D16" s="1607"/>
      <c r="E16" s="1607"/>
    </row>
    <row r="17" spans="1:12" s="108" customFormat="1" ht="21" customHeight="1" x14ac:dyDescent="0.45">
      <c r="A17" s="81" t="s">
        <v>555</v>
      </c>
      <c r="C17" s="81"/>
      <c r="D17" s="81"/>
      <c r="E17" s="81"/>
      <c r="F17" s="81"/>
      <c r="G17" s="81"/>
      <c r="H17" s="81"/>
    </row>
    <row r="18" spans="1:12" s="108" customFormat="1" ht="21" customHeight="1" x14ac:dyDescent="0.45">
      <c r="A18" s="81" t="s">
        <v>556</v>
      </c>
      <c r="B18" s="81"/>
      <c r="I18" s="1608"/>
      <c r="J18" s="1608"/>
      <c r="K18" s="81" t="s">
        <v>557</v>
      </c>
    </row>
    <row r="19" spans="1:12" s="108" customFormat="1" ht="21" customHeight="1" x14ac:dyDescent="0.45">
      <c r="A19" s="81" t="s">
        <v>558</v>
      </c>
      <c r="B19" s="81"/>
      <c r="I19" s="1608"/>
      <c r="J19" s="1608"/>
      <c r="K19" s="81" t="s">
        <v>557</v>
      </c>
    </row>
    <row r="20" spans="1:12" s="108" customFormat="1" ht="21" customHeight="1" x14ac:dyDescent="0.45">
      <c r="B20" s="81"/>
      <c r="C20" s="81"/>
      <c r="D20" s="81"/>
      <c r="E20" s="81"/>
      <c r="F20" s="81"/>
      <c r="G20" s="81"/>
      <c r="H20" s="81"/>
    </row>
    <row r="21" spans="1:12" s="108" customFormat="1" ht="21" customHeight="1" x14ac:dyDescent="0.45">
      <c r="A21" s="81" t="s">
        <v>774</v>
      </c>
      <c r="C21" s="81"/>
      <c r="D21" s="81"/>
      <c r="E21" s="81"/>
      <c r="F21" s="81"/>
      <c r="G21" s="81"/>
      <c r="H21" s="81"/>
    </row>
    <row r="22" spans="1:12" s="108" customFormat="1" ht="21" customHeight="1" x14ac:dyDescent="0.45">
      <c r="A22" s="81" t="s">
        <v>775</v>
      </c>
      <c r="B22" s="81"/>
      <c r="E22" s="81"/>
      <c r="F22" s="81"/>
      <c r="G22" s="81"/>
      <c r="H22" s="81"/>
    </row>
    <row r="23" spans="1:12" s="108" customFormat="1" ht="21" customHeight="1" x14ac:dyDescent="0.45">
      <c r="D23" s="1602" t="s">
        <v>559</v>
      </c>
      <c r="E23" s="1603"/>
      <c r="F23" s="1603"/>
      <c r="G23" s="1603"/>
      <c r="H23" s="1604"/>
      <c r="I23" s="1605"/>
      <c r="J23" s="1536"/>
      <c r="K23" s="1536"/>
      <c r="L23" s="1537"/>
    </row>
    <row r="24" spans="1:12" s="108" customFormat="1" ht="21" customHeight="1" x14ac:dyDescent="0.45">
      <c r="D24" s="1602" t="s">
        <v>560</v>
      </c>
      <c r="E24" s="1603"/>
      <c r="F24" s="1603"/>
      <c r="G24" s="1603"/>
      <c r="H24" s="1604"/>
      <c r="I24" s="1605"/>
      <c r="J24" s="1536"/>
      <c r="K24" s="1536"/>
      <c r="L24" s="1537"/>
    </row>
  </sheetData>
  <mergeCells count="20">
    <mergeCell ref="C3:F3"/>
    <mergeCell ref="J3:L3"/>
    <mergeCell ref="C4:F4"/>
    <mergeCell ref="J4:L4"/>
    <mergeCell ref="C5:F5"/>
    <mergeCell ref="J5:L5"/>
    <mergeCell ref="C6:F6"/>
    <mergeCell ref="J6:L6"/>
    <mergeCell ref="C9:E9"/>
    <mergeCell ref="C10:E10"/>
    <mergeCell ref="F10:L10"/>
    <mergeCell ref="D23:H23"/>
    <mergeCell ref="I23:L23"/>
    <mergeCell ref="D24:H24"/>
    <mergeCell ref="I24:L24"/>
    <mergeCell ref="I14:J14"/>
    <mergeCell ref="I15:J15"/>
    <mergeCell ref="C16:E16"/>
    <mergeCell ref="I18:J18"/>
    <mergeCell ref="I19:J19"/>
  </mergeCells>
  <phoneticPr fontId="2"/>
  <conditionalFormatting sqref="L1">
    <cfRule type="notContainsBlanks" dxfId="93" priority="7" stopIfTrue="1">
      <formula>LEN(TRIM(L1))&gt;0</formula>
    </cfRule>
  </conditionalFormatting>
  <conditionalFormatting sqref="C9 F10 I14:J15 I18:J19 I23:L24 C4:L6">
    <cfRule type="notContainsBlanks" dxfId="92" priority="3" stopIfTrue="1">
      <formula>LEN(TRIM(C4))&gt;0</formula>
    </cfRule>
  </conditionalFormatting>
  <conditionalFormatting sqref="F10:L10">
    <cfRule type="expression" dxfId="91" priority="1" stopIfTrue="1">
      <formula>$C9="非該当"</formula>
    </cfRule>
    <cfRule type="expression" dxfId="90" priority="2" stopIfTrue="1">
      <formula>$C9="いる"</formula>
    </cfRule>
  </conditionalFormatting>
  <dataValidations count="4">
    <dataValidation type="list" allowBlank="1" showInputMessage="1" showErrorMessage="1" errorTitle="入力規則違反" error="はい、いいえ、該当なし　の何れかを記入" sqref="I14:J15" xr:uid="{00000000-0002-0000-2700-000000000000}">
      <formula1>"はい,いいえ,非該当"</formula1>
    </dataValidation>
    <dataValidation type="list" allowBlank="1" showInputMessage="1" showErrorMessage="1" errorTitle="入力規則違反" error="はい、いいえ、該当なし　の何れかを記入" sqref="C9:E9" xr:uid="{00000000-0002-0000-2700-000001000000}">
      <formula1>"いる,いない,非該当"</formula1>
    </dataValidation>
    <dataValidation type="list" allowBlank="1" showInputMessage="1" showErrorMessage="1" sqref="I4:I6" xr:uid="{00000000-0002-0000-2700-000002000000}">
      <formula1>"有,無"</formula1>
    </dataValidation>
    <dataValidation type="list" allowBlank="1" showInputMessage="1" showErrorMessage="1" sqref="I18:I19" xr:uid="{00000000-0002-0000-2700-000003000000}">
      <formula1>"ある,なし"</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1">
    <tabColor theme="3" tint="0.59999389629810485"/>
  </sheetPr>
  <dimension ref="A1:BR33"/>
  <sheetViews>
    <sheetView view="pageBreakPreview" zoomScale="70" zoomScaleNormal="100" zoomScaleSheetLayoutView="70" workbookViewId="0">
      <selection activeCell="Y31" sqref="Y31"/>
    </sheetView>
  </sheetViews>
  <sheetFormatPr defaultColWidth="5.3984375" defaultRowHeight="21" customHeight="1" x14ac:dyDescent="0.2"/>
  <cols>
    <col min="1" max="1" width="8" style="204" customWidth="1"/>
    <col min="2" max="2" width="17.19921875" style="204" customWidth="1"/>
    <col min="3" max="3" width="14.19921875" style="204" customWidth="1"/>
    <col min="4" max="4" width="4.5" style="204" customWidth="1"/>
    <col min="5" max="6" width="14.09765625" style="204" customWidth="1"/>
    <col min="7" max="7" width="5.3984375" style="204" customWidth="1"/>
    <col min="8" max="8" width="4" style="204" customWidth="1"/>
    <col min="9" max="10" width="5.3984375" style="204"/>
    <col min="11" max="11" width="3.09765625" style="204" customWidth="1"/>
    <col min="12" max="12" width="6.69921875" style="204" customWidth="1"/>
    <col min="13" max="13" width="9" style="204" customWidth="1"/>
    <col min="14" max="14" width="13.09765625" style="204" customWidth="1"/>
    <col min="15" max="16384" width="5.3984375" style="204"/>
  </cols>
  <sheetData>
    <row r="1" spans="1:70" s="157" customFormat="1" ht="21" customHeight="1" x14ac:dyDescent="0.45">
      <c r="A1" s="918" t="s">
        <v>1566</v>
      </c>
      <c r="B1" s="918"/>
      <c r="C1" s="918"/>
      <c r="D1" s="918"/>
      <c r="E1" s="918"/>
      <c r="F1" s="918"/>
      <c r="G1" s="918"/>
      <c r="H1" s="918"/>
      <c r="I1" s="918"/>
      <c r="J1" s="918"/>
      <c r="K1" s="918"/>
      <c r="L1" s="1059" t="str">
        <f>IF(共通!$C$5&lt;&gt;"",共通!$C$5,"")</f>
        <v/>
      </c>
      <c r="M1" s="1060"/>
      <c r="N1" s="1061"/>
    </row>
    <row r="2" spans="1:70" s="157" customFormat="1" ht="21" customHeight="1" x14ac:dyDescent="0.45">
      <c r="A2" s="918" t="s">
        <v>1513</v>
      </c>
      <c r="B2" s="918"/>
      <c r="C2" s="918"/>
      <c r="D2" s="918"/>
      <c r="E2" s="918"/>
      <c r="F2" s="885"/>
      <c r="G2" s="919" t="s">
        <v>136</v>
      </c>
      <c r="H2" s="918"/>
      <c r="I2" s="918"/>
      <c r="J2" s="918"/>
      <c r="K2" s="918"/>
      <c r="L2" s="918"/>
      <c r="M2" s="918"/>
      <c r="N2" s="918"/>
    </row>
    <row r="3" spans="1:70" s="77" customFormat="1" ht="21" customHeight="1" x14ac:dyDescent="0.45">
      <c r="A3" s="169"/>
      <c r="B3" s="169"/>
      <c r="C3" s="169"/>
      <c r="D3" s="169"/>
      <c r="E3" s="169"/>
      <c r="F3" s="169"/>
      <c r="G3" s="169"/>
      <c r="H3" s="169"/>
      <c r="I3" s="169"/>
      <c r="J3" s="169"/>
      <c r="K3" s="169"/>
      <c r="L3" s="169"/>
      <c r="M3" s="169"/>
      <c r="N3" s="169"/>
    </row>
    <row r="4" spans="1:70" s="157" customFormat="1" ht="21" customHeight="1" x14ac:dyDescent="0.45">
      <c r="A4" s="918" t="s">
        <v>561</v>
      </c>
      <c r="B4" s="918"/>
      <c r="C4" s="918"/>
      <c r="D4" s="918"/>
      <c r="E4" s="918"/>
      <c r="F4" s="918"/>
      <c r="G4" s="918"/>
      <c r="H4" s="918"/>
      <c r="I4" s="918"/>
      <c r="J4" s="918"/>
      <c r="K4" s="918"/>
      <c r="L4" s="918"/>
      <c r="M4" s="918"/>
      <c r="N4" s="918"/>
    </row>
    <row r="5" spans="1:70" s="157" customFormat="1" ht="21" customHeight="1" x14ac:dyDescent="0.45">
      <c r="A5" s="920" t="s">
        <v>562</v>
      </c>
      <c r="B5" s="921"/>
      <c r="C5" s="922" t="s">
        <v>563</v>
      </c>
      <c r="D5" s="920" t="s">
        <v>1514</v>
      </c>
      <c r="E5" s="921"/>
      <c r="F5" s="920" t="s">
        <v>1515</v>
      </c>
      <c r="G5" s="1620"/>
      <c r="H5" s="1621"/>
      <c r="I5" s="1622"/>
      <c r="J5" s="918" t="s">
        <v>1516</v>
      </c>
      <c r="K5" s="918"/>
      <c r="L5" s="918"/>
      <c r="M5" s="918"/>
      <c r="N5" s="918"/>
    </row>
    <row r="6" spans="1:70" s="157" customFormat="1" ht="21" customHeight="1" x14ac:dyDescent="0.45">
      <c r="A6" s="918"/>
      <c r="B6" s="918"/>
      <c r="C6" s="918"/>
      <c r="D6" s="922"/>
      <c r="E6" s="918"/>
      <c r="F6" s="918"/>
      <c r="G6" s="918"/>
      <c r="H6" s="918"/>
      <c r="I6" s="918"/>
      <c r="J6" s="918"/>
      <c r="K6" s="918"/>
      <c r="L6" s="918"/>
      <c r="M6" s="918"/>
      <c r="N6" s="918"/>
    </row>
    <row r="7" spans="1:70" s="159" customFormat="1" ht="21" customHeight="1" x14ac:dyDescent="0.45">
      <c r="A7" s="923" t="s">
        <v>564</v>
      </c>
      <c r="B7" s="924"/>
      <c r="C7" s="923"/>
      <c r="D7" s="924"/>
      <c r="E7" s="924"/>
      <c r="F7" s="923"/>
      <c r="G7" s="923"/>
      <c r="H7" s="923"/>
      <c r="I7" s="923"/>
      <c r="J7" s="923"/>
      <c r="K7" s="923"/>
      <c r="L7" s="923"/>
      <c r="M7" s="923"/>
      <c r="N7" s="923"/>
    </row>
    <row r="8" spans="1:70" s="159" customFormat="1" ht="21" customHeight="1" x14ac:dyDescent="0.2">
      <c r="A8" s="925"/>
      <c r="B8" s="926" t="s">
        <v>565</v>
      </c>
      <c r="C8" s="927"/>
      <c r="D8" s="1623" t="s">
        <v>566</v>
      </c>
      <c r="E8" s="1624"/>
      <c r="F8" s="927"/>
      <c r="G8" s="204"/>
      <c r="H8" s="204"/>
      <c r="I8" s="204"/>
      <c r="J8" s="204"/>
      <c r="K8" s="204"/>
      <c r="L8" s="204"/>
      <c r="M8" s="204"/>
      <c r="N8" s="204"/>
      <c r="O8" s="800"/>
      <c r="P8" s="800"/>
      <c r="Q8" s="800"/>
      <c r="R8" s="800"/>
      <c r="S8" s="800"/>
      <c r="T8" s="800"/>
      <c r="U8" s="800"/>
      <c r="V8" s="800"/>
      <c r="W8" s="800"/>
      <c r="X8" s="800"/>
      <c r="Y8" s="800"/>
      <c r="Z8" s="800"/>
      <c r="AA8" s="800"/>
      <c r="AB8" s="800"/>
      <c r="AC8" s="800"/>
      <c r="AD8" s="800"/>
      <c r="AE8" s="800"/>
      <c r="AF8" s="800"/>
      <c r="AG8" s="800"/>
      <c r="AH8" s="800"/>
      <c r="AI8" s="800"/>
      <c r="AJ8" s="800"/>
      <c r="AK8" s="800"/>
      <c r="AL8" s="800"/>
      <c r="AM8" s="800"/>
      <c r="AN8" s="800"/>
      <c r="AO8" s="800"/>
      <c r="AP8" s="800"/>
      <c r="AQ8" s="800"/>
      <c r="AR8" s="800"/>
      <c r="AS8" s="800"/>
      <c r="AT8" s="800"/>
      <c r="AU8" s="800"/>
      <c r="AV8" s="800"/>
      <c r="AW8" s="800"/>
      <c r="AX8" s="800"/>
      <c r="AY8" s="800"/>
      <c r="AZ8" s="800"/>
      <c r="BA8" s="800"/>
      <c r="BB8" s="800"/>
      <c r="BC8" s="800"/>
      <c r="BD8" s="800"/>
      <c r="BE8" s="800"/>
      <c r="BF8" s="800"/>
      <c r="BG8" s="800"/>
      <c r="BH8" s="800"/>
      <c r="BI8" s="800"/>
      <c r="BJ8" s="800"/>
      <c r="BK8" s="800"/>
      <c r="BL8" s="800"/>
      <c r="BM8" s="800"/>
      <c r="BN8" s="800"/>
      <c r="BO8" s="800"/>
      <c r="BP8" s="800"/>
      <c r="BQ8" s="800"/>
      <c r="BR8" s="800"/>
    </row>
    <row r="9" spans="1:70" s="159" customFormat="1" ht="21" customHeight="1" x14ac:dyDescent="0.45">
      <c r="A9" s="925" t="s">
        <v>403</v>
      </c>
      <c r="B9" s="926" t="s">
        <v>487</v>
      </c>
      <c r="C9" s="927"/>
      <c r="D9" s="1623" t="s">
        <v>567</v>
      </c>
      <c r="E9" s="1624"/>
      <c r="F9" s="927"/>
      <c r="G9" s="923"/>
      <c r="H9" s="923"/>
      <c r="I9" s="923"/>
      <c r="J9" s="923"/>
      <c r="K9" s="923"/>
      <c r="L9" s="923"/>
      <c r="M9" s="923"/>
      <c r="N9" s="923"/>
    </row>
    <row r="10" spans="1:70" s="77" customFormat="1" ht="21" customHeight="1" x14ac:dyDescent="0.45">
      <c r="A10" s="169"/>
      <c r="B10" s="169"/>
      <c r="C10" s="169"/>
      <c r="D10" s="169"/>
      <c r="E10" s="169"/>
      <c r="F10" s="169"/>
      <c r="G10" s="169"/>
      <c r="H10" s="169"/>
      <c r="I10" s="169"/>
      <c r="J10" s="169"/>
      <c r="K10" s="169"/>
      <c r="L10" s="169"/>
      <c r="M10" s="169"/>
      <c r="N10" s="169"/>
    </row>
    <row r="11" spans="1:70" s="166" customFormat="1" ht="21" customHeight="1" x14ac:dyDescent="0.45">
      <c r="A11" s="78" t="s">
        <v>568</v>
      </c>
      <c r="B11" s="78"/>
      <c r="C11" s="78"/>
      <c r="D11" s="78"/>
      <c r="E11" s="78"/>
      <c r="F11" s="78"/>
      <c r="G11" s="78"/>
      <c r="H11" s="78"/>
      <c r="I11" s="78"/>
      <c r="J11" s="78"/>
      <c r="K11" s="78"/>
      <c r="L11" s="78"/>
      <c r="M11" s="78"/>
      <c r="N11" s="78"/>
    </row>
    <row r="12" spans="1:70" s="166" customFormat="1" ht="21" customHeight="1" x14ac:dyDescent="0.45">
      <c r="A12" s="78" t="s">
        <v>569</v>
      </c>
      <c r="B12" s="78"/>
      <c r="C12" s="78"/>
      <c r="D12" s="78"/>
      <c r="E12" s="78"/>
      <c r="F12" s="78"/>
      <c r="G12" s="1625"/>
      <c r="H12" s="1626"/>
      <c r="I12" s="1627"/>
      <c r="J12" s="919" t="s">
        <v>136</v>
      </c>
      <c r="K12" s="78"/>
      <c r="L12" s="78"/>
      <c r="M12" s="78"/>
      <c r="N12" s="78"/>
    </row>
    <row r="13" spans="1:70" s="166" customFormat="1" ht="21" customHeight="1" x14ac:dyDescent="0.45">
      <c r="A13" s="78" t="s">
        <v>1567</v>
      </c>
      <c r="B13" s="78"/>
      <c r="C13" s="78"/>
      <c r="D13" s="78"/>
      <c r="E13" s="78"/>
      <c r="F13" s="78"/>
      <c r="G13" s="1616"/>
      <c r="H13" s="1616"/>
      <c r="I13" s="1616"/>
      <c r="J13" s="919" t="s">
        <v>1517</v>
      </c>
      <c r="K13" s="78"/>
      <c r="L13" s="78"/>
      <c r="M13" s="78"/>
      <c r="N13" s="78"/>
    </row>
    <row r="14" spans="1:70" s="166" customFormat="1" ht="21" customHeight="1" x14ac:dyDescent="0.45">
      <c r="A14" s="78"/>
      <c r="B14" s="78"/>
      <c r="C14" s="78"/>
      <c r="D14" s="78"/>
      <c r="E14" s="928"/>
      <c r="F14" s="929"/>
      <c r="G14" s="78"/>
      <c r="H14" s="78"/>
      <c r="I14" s="78"/>
      <c r="J14" s="78"/>
      <c r="K14" s="78"/>
      <c r="L14" s="78"/>
      <c r="M14" s="78"/>
      <c r="N14" s="78"/>
    </row>
    <row r="15" spans="1:70" s="800" customFormat="1" ht="21" customHeight="1" x14ac:dyDescent="0.2">
      <c r="A15" s="930" t="s">
        <v>1518</v>
      </c>
      <c r="B15" s="204"/>
      <c r="C15" s="204"/>
      <c r="D15" s="204"/>
      <c r="E15" s="204"/>
      <c r="F15" s="931"/>
      <c r="G15" s="193" t="s">
        <v>1519</v>
      </c>
      <c r="H15" s="204"/>
      <c r="I15" s="204"/>
      <c r="J15" s="204"/>
      <c r="K15" s="204"/>
      <c r="L15" s="204"/>
      <c r="M15" s="204"/>
      <c r="N15" s="204"/>
    </row>
    <row r="16" spans="1:70" s="800" customFormat="1" ht="21" customHeight="1" x14ac:dyDescent="0.2">
      <c r="A16" s="204"/>
      <c r="B16" s="204"/>
      <c r="C16" s="204"/>
      <c r="D16" s="204"/>
      <c r="E16" s="204"/>
      <c r="F16" s="204"/>
      <c r="G16" s="204"/>
      <c r="H16" s="204"/>
      <c r="I16" s="204"/>
      <c r="J16" s="204"/>
      <c r="K16" s="204"/>
      <c r="L16" s="204"/>
      <c r="M16" s="204"/>
      <c r="N16" s="204"/>
    </row>
    <row r="17" spans="1:14" s="800" customFormat="1" ht="21" customHeight="1" x14ac:dyDescent="0.2">
      <c r="A17" s="193" t="s">
        <v>1520</v>
      </c>
      <c r="B17" s="204"/>
      <c r="C17" s="204"/>
      <c r="D17" s="204"/>
      <c r="E17" s="204"/>
      <c r="F17" s="204"/>
      <c r="G17" s="204"/>
      <c r="H17" s="204"/>
      <c r="I17" s="204"/>
      <c r="J17" s="204"/>
      <c r="K17" s="204"/>
      <c r="L17" s="204"/>
      <c r="M17" s="204"/>
      <c r="N17" s="204"/>
    </row>
    <row r="18" spans="1:14" s="800" customFormat="1" ht="21" customHeight="1" x14ac:dyDescent="0.2">
      <c r="A18" s="204"/>
      <c r="B18" s="931"/>
      <c r="C18" s="193" t="s">
        <v>1519</v>
      </c>
      <c r="D18" s="204"/>
      <c r="E18" s="204"/>
      <c r="F18" s="204"/>
      <c r="G18" s="204"/>
      <c r="H18" s="204"/>
      <c r="I18" s="204"/>
      <c r="J18" s="204"/>
      <c r="K18" s="204"/>
      <c r="L18" s="204"/>
      <c r="M18" s="204"/>
      <c r="N18" s="204"/>
    </row>
    <row r="19" spans="1:14" s="800" customFormat="1" ht="21" customHeight="1" x14ac:dyDescent="0.2">
      <c r="A19" s="204"/>
      <c r="B19" s="193" t="s">
        <v>1521</v>
      </c>
      <c r="C19" s="1617"/>
      <c r="D19" s="1618"/>
      <c r="E19" s="1618"/>
      <c r="F19" s="1619"/>
      <c r="G19" s="193" t="s">
        <v>1522</v>
      </c>
      <c r="H19" s="204"/>
      <c r="I19" s="204"/>
      <c r="J19" s="204"/>
      <c r="K19" s="204"/>
      <c r="L19" s="204"/>
      <c r="M19" s="204"/>
      <c r="N19" s="204"/>
    </row>
    <row r="20" spans="1:14" s="800" customFormat="1" ht="21" customHeight="1" x14ac:dyDescent="0.2">
      <c r="A20" s="204"/>
      <c r="B20" s="204"/>
      <c r="C20" s="204"/>
      <c r="D20" s="204"/>
      <c r="E20" s="204"/>
      <c r="F20" s="204"/>
      <c r="G20" s="204"/>
      <c r="H20" s="204"/>
      <c r="I20" s="204"/>
      <c r="J20" s="204"/>
      <c r="K20" s="204"/>
      <c r="L20" s="204"/>
      <c r="M20" s="204"/>
      <c r="N20" s="204"/>
    </row>
    <row r="21" spans="1:14" s="800" customFormat="1" ht="21" customHeight="1" x14ac:dyDescent="0.2">
      <c r="A21" s="930" t="s">
        <v>1523</v>
      </c>
      <c r="B21" s="204"/>
      <c r="C21" s="204"/>
      <c r="D21" s="204"/>
      <c r="E21" s="204"/>
      <c r="F21" s="204"/>
      <c r="G21" s="204"/>
      <c r="H21" s="204"/>
      <c r="I21" s="204"/>
      <c r="J21" s="204"/>
      <c r="K21" s="204"/>
      <c r="L21" s="204"/>
      <c r="M21" s="204"/>
      <c r="N21" s="204"/>
    </row>
    <row r="22" spans="1:14" s="800" customFormat="1" ht="21" customHeight="1" x14ac:dyDescent="0.2">
      <c r="A22" s="204"/>
      <c r="B22" s="931"/>
      <c r="C22" s="193" t="s">
        <v>1476</v>
      </c>
      <c r="D22" s="204"/>
      <c r="E22" s="204"/>
      <c r="F22" s="204"/>
      <c r="G22" s="204"/>
      <c r="H22" s="204"/>
      <c r="I22" s="204"/>
      <c r="J22" s="204"/>
      <c r="K22" s="204"/>
      <c r="L22" s="204"/>
      <c r="M22" s="204"/>
      <c r="N22" s="204"/>
    </row>
    <row r="23" spans="1:14" s="800" customFormat="1" ht="21" customHeight="1" x14ac:dyDescent="0.2"/>
    <row r="24" spans="1:14" s="800" customFormat="1" ht="21" customHeight="1" x14ac:dyDescent="0.2"/>
    <row r="25" spans="1:14" s="800" customFormat="1" ht="21" customHeight="1" x14ac:dyDescent="0.2"/>
    <row r="26" spans="1:14" s="166" customFormat="1" ht="21" customHeight="1" x14ac:dyDescent="0.45">
      <c r="E26" s="167"/>
      <c r="F26" s="168"/>
    </row>
    <row r="32" spans="1:14" ht="21" customHeight="1" x14ac:dyDescent="0.2">
      <c r="I32" s="299"/>
    </row>
    <row r="33" spans="9:9" ht="21" customHeight="1" x14ac:dyDescent="0.2">
      <c r="I33" s="299"/>
    </row>
  </sheetData>
  <mergeCells count="7">
    <mergeCell ref="G13:I13"/>
    <mergeCell ref="C19:F19"/>
    <mergeCell ref="L1:N1"/>
    <mergeCell ref="G5:I5"/>
    <mergeCell ref="D8:E8"/>
    <mergeCell ref="D9:E9"/>
    <mergeCell ref="G12:I12"/>
  </mergeCells>
  <phoneticPr fontId="2"/>
  <conditionalFormatting sqref="L1">
    <cfRule type="notContainsBlanks" dxfId="89" priority="14" stopIfTrue="1">
      <formula>LEN(TRIM(L1))&gt;0</formula>
    </cfRule>
  </conditionalFormatting>
  <conditionalFormatting sqref="F2 B5 E5 G12:I13 F8:F9 C8:C9">
    <cfRule type="notContainsBlanks" dxfId="88" priority="12" stopIfTrue="1">
      <formula>LEN(TRIM(B2))&gt;0</formula>
    </cfRule>
  </conditionalFormatting>
  <conditionalFormatting sqref="C19">
    <cfRule type="expression" dxfId="87" priority="10">
      <formula>$B$18="非該当"</formula>
    </cfRule>
    <cfRule type="expression" dxfId="86" priority="11">
      <formula>$B$18="いいえ"</formula>
    </cfRule>
  </conditionalFormatting>
  <conditionalFormatting sqref="F15">
    <cfRule type="expression" dxfId="85" priority="9">
      <formula>$F$15&lt;&gt;""</formula>
    </cfRule>
  </conditionalFormatting>
  <conditionalFormatting sqref="B18">
    <cfRule type="expression" dxfId="84" priority="8">
      <formula>$B$18&lt;&gt;""</formula>
    </cfRule>
  </conditionalFormatting>
  <conditionalFormatting sqref="C19:F19">
    <cfRule type="expression" dxfId="83" priority="4">
      <formula>$B$18="非該当"</formula>
    </cfRule>
    <cfRule type="expression" dxfId="82" priority="5">
      <formula>$B$18="いいえ"</formula>
    </cfRule>
    <cfRule type="expression" dxfId="81" priority="7">
      <formula>$C$19&lt;&gt;""</formula>
    </cfRule>
  </conditionalFormatting>
  <conditionalFormatting sqref="B22">
    <cfRule type="expression" dxfId="80" priority="2">
      <formula>$B$18="非該当"</formula>
    </cfRule>
    <cfRule type="expression" dxfId="79" priority="3">
      <formula>$B$18="いいえ"</formula>
    </cfRule>
    <cfRule type="expression" dxfId="78" priority="6">
      <formula>$B$22&lt;&gt;""</formula>
    </cfRule>
  </conditionalFormatting>
  <conditionalFormatting sqref="G5:I5">
    <cfRule type="expression" dxfId="77" priority="1">
      <formula>$G$5&lt;&gt;""</formula>
    </cfRule>
  </conditionalFormatting>
  <dataValidations count="6">
    <dataValidation type="list" allowBlank="1" showInputMessage="1" showErrorMessage="1" errorTitle="入力規則違反" error="リストから選択してください" sqref="F8:F9 C8:C9" xr:uid="{00000000-0002-0000-2800-000000000000}">
      <formula1>"○"</formula1>
    </dataValidation>
    <dataValidation type="list" allowBlank="1" showInputMessage="1" showErrorMessage="1" sqref="G12:I12" xr:uid="{00000000-0002-0000-2800-000001000000}">
      <formula1>"いる,いない"</formula1>
    </dataValidation>
    <dataValidation type="list" operator="equal" allowBlank="1" showInputMessage="1" showErrorMessage="1" errorTitle="入力規則違反" error="リストから選択してください" sqref="F2" xr:uid="{00000000-0002-0000-2800-000002000000}">
      <formula1>"いる,いない"</formula1>
    </dataValidation>
    <dataValidation type="list" operator="equal" allowBlank="1" showInputMessage="1" showErrorMessage="1" errorTitle="入力規則違反" error="リストから選択してください" sqref="E26 E14" xr:uid="{00000000-0002-0000-2800-000003000000}">
      <formula1>"ある,ない,非該当"</formula1>
    </dataValidation>
    <dataValidation type="list" allowBlank="1" showInputMessage="1" showErrorMessage="1" sqref="F15 B18" xr:uid="{00000000-0002-0000-2800-000004000000}">
      <formula1>"はい,いいえ,非該当"</formula1>
    </dataValidation>
    <dataValidation type="list" allowBlank="1" showInputMessage="1" showErrorMessage="1" sqref="G13:I13 B22" xr:uid="{00000000-0002-0000-2800-000005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theme="3" tint="0.59999389629810485"/>
  </sheetPr>
  <dimension ref="A1:I22"/>
  <sheetViews>
    <sheetView showGridLines="0" view="pageBreakPreview" zoomScale="70" zoomScaleNormal="100" zoomScaleSheetLayoutView="70" workbookViewId="0">
      <selection activeCell="C13" sqref="C13"/>
    </sheetView>
  </sheetViews>
  <sheetFormatPr defaultColWidth="5.3984375" defaultRowHeight="24.9" customHeight="1" x14ac:dyDescent="0.45"/>
  <cols>
    <col min="1" max="1" width="4" style="193" customWidth="1"/>
    <col min="2" max="2" width="8.3984375" style="193" customWidth="1"/>
    <col min="3" max="3" width="139.69921875" style="193" customWidth="1"/>
    <col min="4" max="4" width="3.69921875" style="193" customWidth="1"/>
    <col min="5" max="5" width="14.69921875" style="193" customWidth="1"/>
    <col min="6" max="6" width="5.3984375" style="193" customWidth="1"/>
    <col min="7" max="7" width="9.765625E-2" style="193" customWidth="1"/>
    <col min="8" max="256" width="5.3984375" style="193"/>
    <col min="257" max="257" width="4" style="193" customWidth="1"/>
    <col min="258" max="258" width="8.3984375" style="193" customWidth="1"/>
    <col min="259" max="259" width="116.69921875" style="193" customWidth="1"/>
    <col min="260" max="260" width="3.69921875" style="193" customWidth="1"/>
    <col min="261" max="261" width="4" style="193" customWidth="1"/>
    <col min="262" max="262" width="5.3984375" style="193" customWidth="1"/>
    <col min="263" max="263" width="9.765625E-2" style="193" customWidth="1"/>
    <col min="264" max="512" width="5.3984375" style="193"/>
    <col min="513" max="513" width="4" style="193" customWidth="1"/>
    <col min="514" max="514" width="8.3984375" style="193" customWidth="1"/>
    <col min="515" max="515" width="116.69921875" style="193" customWidth="1"/>
    <col min="516" max="516" width="3.69921875" style="193" customWidth="1"/>
    <col min="517" max="517" width="4" style="193" customWidth="1"/>
    <col min="518" max="518" width="5.3984375" style="193" customWidth="1"/>
    <col min="519" max="519" width="9.765625E-2" style="193" customWidth="1"/>
    <col min="520" max="768" width="5.3984375" style="193"/>
    <col min="769" max="769" width="4" style="193" customWidth="1"/>
    <col min="770" max="770" width="8.3984375" style="193" customWidth="1"/>
    <col min="771" max="771" width="116.69921875" style="193" customWidth="1"/>
    <col min="772" max="772" width="3.69921875" style="193" customWidth="1"/>
    <col min="773" max="773" width="4" style="193" customWidth="1"/>
    <col min="774" max="774" width="5.3984375" style="193" customWidth="1"/>
    <col min="775" max="775" width="9.765625E-2" style="193" customWidth="1"/>
    <col min="776" max="1024" width="5.3984375" style="193"/>
    <col min="1025" max="1025" width="4" style="193" customWidth="1"/>
    <col min="1026" max="1026" width="8.3984375" style="193" customWidth="1"/>
    <col min="1027" max="1027" width="116.69921875" style="193" customWidth="1"/>
    <col min="1028" max="1028" width="3.69921875" style="193" customWidth="1"/>
    <col min="1029" max="1029" width="4" style="193" customWidth="1"/>
    <col min="1030" max="1030" width="5.3984375" style="193" customWidth="1"/>
    <col min="1031" max="1031" width="9.765625E-2" style="193" customWidth="1"/>
    <col min="1032" max="1280" width="5.3984375" style="193"/>
    <col min="1281" max="1281" width="4" style="193" customWidth="1"/>
    <col min="1282" max="1282" width="8.3984375" style="193" customWidth="1"/>
    <col min="1283" max="1283" width="116.69921875" style="193" customWidth="1"/>
    <col min="1284" max="1284" width="3.69921875" style="193" customWidth="1"/>
    <col min="1285" max="1285" width="4" style="193" customWidth="1"/>
    <col min="1286" max="1286" width="5.3984375" style="193" customWidth="1"/>
    <col min="1287" max="1287" width="9.765625E-2" style="193" customWidth="1"/>
    <col min="1288" max="1536" width="5.3984375" style="193"/>
    <col min="1537" max="1537" width="4" style="193" customWidth="1"/>
    <col min="1538" max="1538" width="8.3984375" style="193" customWidth="1"/>
    <col min="1539" max="1539" width="116.69921875" style="193" customWidth="1"/>
    <col min="1540" max="1540" width="3.69921875" style="193" customWidth="1"/>
    <col min="1541" max="1541" width="4" style="193" customWidth="1"/>
    <col min="1542" max="1542" width="5.3984375" style="193" customWidth="1"/>
    <col min="1543" max="1543" width="9.765625E-2" style="193" customWidth="1"/>
    <col min="1544" max="1792" width="5.3984375" style="193"/>
    <col min="1793" max="1793" width="4" style="193" customWidth="1"/>
    <col min="1794" max="1794" width="8.3984375" style="193" customWidth="1"/>
    <col min="1795" max="1795" width="116.69921875" style="193" customWidth="1"/>
    <col min="1796" max="1796" width="3.69921875" style="193" customWidth="1"/>
    <col min="1797" max="1797" width="4" style="193" customWidth="1"/>
    <col min="1798" max="1798" width="5.3984375" style="193" customWidth="1"/>
    <col min="1799" max="1799" width="9.765625E-2" style="193" customWidth="1"/>
    <col min="1800" max="2048" width="5.3984375" style="193"/>
    <col min="2049" max="2049" width="4" style="193" customWidth="1"/>
    <col min="2050" max="2050" width="8.3984375" style="193" customWidth="1"/>
    <col min="2051" max="2051" width="116.69921875" style="193" customWidth="1"/>
    <col min="2052" max="2052" width="3.69921875" style="193" customWidth="1"/>
    <col min="2053" max="2053" width="4" style="193" customWidth="1"/>
    <col min="2054" max="2054" width="5.3984375" style="193" customWidth="1"/>
    <col min="2055" max="2055" width="9.765625E-2" style="193" customWidth="1"/>
    <col min="2056" max="2304" width="5.3984375" style="193"/>
    <col min="2305" max="2305" width="4" style="193" customWidth="1"/>
    <col min="2306" max="2306" width="8.3984375" style="193" customWidth="1"/>
    <col min="2307" max="2307" width="116.69921875" style="193" customWidth="1"/>
    <col min="2308" max="2308" width="3.69921875" style="193" customWidth="1"/>
    <col min="2309" max="2309" width="4" style="193" customWidth="1"/>
    <col min="2310" max="2310" width="5.3984375" style="193" customWidth="1"/>
    <col min="2311" max="2311" width="9.765625E-2" style="193" customWidth="1"/>
    <col min="2312" max="2560" width="5.3984375" style="193"/>
    <col min="2561" max="2561" width="4" style="193" customWidth="1"/>
    <col min="2562" max="2562" width="8.3984375" style="193" customWidth="1"/>
    <col min="2563" max="2563" width="116.69921875" style="193" customWidth="1"/>
    <col min="2564" max="2564" width="3.69921875" style="193" customWidth="1"/>
    <col min="2565" max="2565" width="4" style="193" customWidth="1"/>
    <col min="2566" max="2566" width="5.3984375" style="193" customWidth="1"/>
    <col min="2567" max="2567" width="9.765625E-2" style="193" customWidth="1"/>
    <col min="2568" max="2816" width="5.3984375" style="193"/>
    <col min="2817" max="2817" width="4" style="193" customWidth="1"/>
    <col min="2818" max="2818" width="8.3984375" style="193" customWidth="1"/>
    <col min="2819" max="2819" width="116.69921875" style="193" customWidth="1"/>
    <col min="2820" max="2820" width="3.69921875" style="193" customWidth="1"/>
    <col min="2821" max="2821" width="4" style="193" customWidth="1"/>
    <col min="2822" max="2822" width="5.3984375" style="193" customWidth="1"/>
    <col min="2823" max="2823" width="9.765625E-2" style="193" customWidth="1"/>
    <col min="2824" max="3072" width="5.3984375" style="193"/>
    <col min="3073" max="3073" width="4" style="193" customWidth="1"/>
    <col min="3074" max="3074" width="8.3984375" style="193" customWidth="1"/>
    <col min="3075" max="3075" width="116.69921875" style="193" customWidth="1"/>
    <col min="3076" max="3076" width="3.69921875" style="193" customWidth="1"/>
    <col min="3077" max="3077" width="4" style="193" customWidth="1"/>
    <col min="3078" max="3078" width="5.3984375" style="193" customWidth="1"/>
    <col min="3079" max="3079" width="9.765625E-2" style="193" customWidth="1"/>
    <col min="3080" max="3328" width="5.3984375" style="193"/>
    <col min="3329" max="3329" width="4" style="193" customWidth="1"/>
    <col min="3330" max="3330" width="8.3984375" style="193" customWidth="1"/>
    <col min="3331" max="3331" width="116.69921875" style="193" customWidth="1"/>
    <col min="3332" max="3332" width="3.69921875" style="193" customWidth="1"/>
    <col min="3333" max="3333" width="4" style="193" customWidth="1"/>
    <col min="3334" max="3334" width="5.3984375" style="193" customWidth="1"/>
    <col min="3335" max="3335" width="9.765625E-2" style="193" customWidth="1"/>
    <col min="3336" max="3584" width="5.3984375" style="193"/>
    <col min="3585" max="3585" width="4" style="193" customWidth="1"/>
    <col min="3586" max="3586" width="8.3984375" style="193" customWidth="1"/>
    <col min="3587" max="3587" width="116.69921875" style="193" customWidth="1"/>
    <col min="3588" max="3588" width="3.69921875" style="193" customWidth="1"/>
    <col min="3589" max="3589" width="4" style="193" customWidth="1"/>
    <col min="3590" max="3590" width="5.3984375" style="193" customWidth="1"/>
    <col min="3591" max="3591" width="9.765625E-2" style="193" customWidth="1"/>
    <col min="3592" max="3840" width="5.3984375" style="193"/>
    <col min="3841" max="3841" width="4" style="193" customWidth="1"/>
    <col min="3842" max="3842" width="8.3984375" style="193" customWidth="1"/>
    <col min="3843" max="3843" width="116.69921875" style="193" customWidth="1"/>
    <col min="3844" max="3844" width="3.69921875" style="193" customWidth="1"/>
    <col min="3845" max="3845" width="4" style="193" customWidth="1"/>
    <col min="3846" max="3846" width="5.3984375" style="193" customWidth="1"/>
    <col min="3847" max="3847" width="9.765625E-2" style="193" customWidth="1"/>
    <col min="3848" max="4096" width="5.3984375" style="193"/>
    <col min="4097" max="4097" width="4" style="193" customWidth="1"/>
    <col min="4098" max="4098" width="8.3984375" style="193" customWidth="1"/>
    <col min="4099" max="4099" width="116.69921875" style="193" customWidth="1"/>
    <col min="4100" max="4100" width="3.69921875" style="193" customWidth="1"/>
    <col min="4101" max="4101" width="4" style="193" customWidth="1"/>
    <col min="4102" max="4102" width="5.3984375" style="193" customWidth="1"/>
    <col min="4103" max="4103" width="9.765625E-2" style="193" customWidth="1"/>
    <col min="4104" max="4352" width="5.3984375" style="193"/>
    <col min="4353" max="4353" width="4" style="193" customWidth="1"/>
    <col min="4354" max="4354" width="8.3984375" style="193" customWidth="1"/>
    <col min="4355" max="4355" width="116.69921875" style="193" customWidth="1"/>
    <col min="4356" max="4356" width="3.69921875" style="193" customWidth="1"/>
    <col min="4357" max="4357" width="4" style="193" customWidth="1"/>
    <col min="4358" max="4358" width="5.3984375" style="193" customWidth="1"/>
    <col min="4359" max="4359" width="9.765625E-2" style="193" customWidth="1"/>
    <col min="4360" max="4608" width="5.3984375" style="193"/>
    <col min="4609" max="4609" width="4" style="193" customWidth="1"/>
    <col min="4610" max="4610" width="8.3984375" style="193" customWidth="1"/>
    <col min="4611" max="4611" width="116.69921875" style="193" customWidth="1"/>
    <col min="4612" max="4612" width="3.69921875" style="193" customWidth="1"/>
    <col min="4613" max="4613" width="4" style="193" customWidth="1"/>
    <col min="4614" max="4614" width="5.3984375" style="193" customWidth="1"/>
    <col min="4615" max="4615" width="9.765625E-2" style="193" customWidth="1"/>
    <col min="4616" max="4864" width="5.3984375" style="193"/>
    <col min="4865" max="4865" width="4" style="193" customWidth="1"/>
    <col min="4866" max="4866" width="8.3984375" style="193" customWidth="1"/>
    <col min="4867" max="4867" width="116.69921875" style="193" customWidth="1"/>
    <col min="4868" max="4868" width="3.69921875" style="193" customWidth="1"/>
    <col min="4869" max="4869" width="4" style="193" customWidth="1"/>
    <col min="4870" max="4870" width="5.3984375" style="193" customWidth="1"/>
    <col min="4871" max="4871" width="9.765625E-2" style="193" customWidth="1"/>
    <col min="4872" max="5120" width="5.3984375" style="193"/>
    <col min="5121" max="5121" width="4" style="193" customWidth="1"/>
    <col min="5122" max="5122" width="8.3984375" style="193" customWidth="1"/>
    <col min="5123" max="5123" width="116.69921875" style="193" customWidth="1"/>
    <col min="5124" max="5124" width="3.69921875" style="193" customWidth="1"/>
    <col min="5125" max="5125" width="4" style="193" customWidth="1"/>
    <col min="5126" max="5126" width="5.3984375" style="193" customWidth="1"/>
    <col min="5127" max="5127" width="9.765625E-2" style="193" customWidth="1"/>
    <col min="5128" max="5376" width="5.3984375" style="193"/>
    <col min="5377" max="5377" width="4" style="193" customWidth="1"/>
    <col min="5378" max="5378" width="8.3984375" style="193" customWidth="1"/>
    <col min="5379" max="5379" width="116.69921875" style="193" customWidth="1"/>
    <col min="5380" max="5380" width="3.69921875" style="193" customWidth="1"/>
    <col min="5381" max="5381" width="4" style="193" customWidth="1"/>
    <col min="5382" max="5382" width="5.3984375" style="193" customWidth="1"/>
    <col min="5383" max="5383" width="9.765625E-2" style="193" customWidth="1"/>
    <col min="5384" max="5632" width="5.3984375" style="193"/>
    <col min="5633" max="5633" width="4" style="193" customWidth="1"/>
    <col min="5634" max="5634" width="8.3984375" style="193" customWidth="1"/>
    <col min="5635" max="5635" width="116.69921875" style="193" customWidth="1"/>
    <col min="5636" max="5636" width="3.69921875" style="193" customWidth="1"/>
    <col min="5637" max="5637" width="4" style="193" customWidth="1"/>
    <col min="5638" max="5638" width="5.3984375" style="193" customWidth="1"/>
    <col min="5639" max="5639" width="9.765625E-2" style="193" customWidth="1"/>
    <col min="5640" max="5888" width="5.3984375" style="193"/>
    <col min="5889" max="5889" width="4" style="193" customWidth="1"/>
    <col min="5890" max="5890" width="8.3984375" style="193" customWidth="1"/>
    <col min="5891" max="5891" width="116.69921875" style="193" customWidth="1"/>
    <col min="5892" max="5892" width="3.69921875" style="193" customWidth="1"/>
    <col min="5893" max="5893" width="4" style="193" customWidth="1"/>
    <col min="5894" max="5894" width="5.3984375" style="193" customWidth="1"/>
    <col min="5895" max="5895" width="9.765625E-2" style="193" customWidth="1"/>
    <col min="5896" max="6144" width="5.3984375" style="193"/>
    <col min="6145" max="6145" width="4" style="193" customWidth="1"/>
    <col min="6146" max="6146" width="8.3984375" style="193" customWidth="1"/>
    <col min="6147" max="6147" width="116.69921875" style="193" customWidth="1"/>
    <col min="6148" max="6148" width="3.69921875" style="193" customWidth="1"/>
    <col min="6149" max="6149" width="4" style="193" customWidth="1"/>
    <col min="6150" max="6150" width="5.3984375" style="193" customWidth="1"/>
    <col min="6151" max="6151" width="9.765625E-2" style="193" customWidth="1"/>
    <col min="6152" max="6400" width="5.3984375" style="193"/>
    <col min="6401" max="6401" width="4" style="193" customWidth="1"/>
    <col min="6402" max="6402" width="8.3984375" style="193" customWidth="1"/>
    <col min="6403" max="6403" width="116.69921875" style="193" customWidth="1"/>
    <col min="6404" max="6404" width="3.69921875" style="193" customWidth="1"/>
    <col min="6405" max="6405" width="4" style="193" customWidth="1"/>
    <col min="6406" max="6406" width="5.3984375" style="193" customWidth="1"/>
    <col min="6407" max="6407" width="9.765625E-2" style="193" customWidth="1"/>
    <col min="6408" max="6656" width="5.3984375" style="193"/>
    <col min="6657" max="6657" width="4" style="193" customWidth="1"/>
    <col min="6658" max="6658" width="8.3984375" style="193" customWidth="1"/>
    <col min="6659" max="6659" width="116.69921875" style="193" customWidth="1"/>
    <col min="6660" max="6660" width="3.69921875" style="193" customWidth="1"/>
    <col min="6661" max="6661" width="4" style="193" customWidth="1"/>
    <col min="6662" max="6662" width="5.3984375" style="193" customWidth="1"/>
    <col min="6663" max="6663" width="9.765625E-2" style="193" customWidth="1"/>
    <col min="6664" max="6912" width="5.3984375" style="193"/>
    <col min="6913" max="6913" width="4" style="193" customWidth="1"/>
    <col min="6914" max="6914" width="8.3984375" style="193" customWidth="1"/>
    <col min="6915" max="6915" width="116.69921875" style="193" customWidth="1"/>
    <col min="6916" max="6916" width="3.69921875" style="193" customWidth="1"/>
    <col min="6917" max="6917" width="4" style="193" customWidth="1"/>
    <col min="6918" max="6918" width="5.3984375" style="193" customWidth="1"/>
    <col min="6919" max="6919" width="9.765625E-2" style="193" customWidth="1"/>
    <col min="6920" max="7168" width="5.3984375" style="193"/>
    <col min="7169" max="7169" width="4" style="193" customWidth="1"/>
    <col min="7170" max="7170" width="8.3984375" style="193" customWidth="1"/>
    <col min="7171" max="7171" width="116.69921875" style="193" customWidth="1"/>
    <col min="7172" max="7172" width="3.69921875" style="193" customWidth="1"/>
    <col min="7173" max="7173" width="4" style="193" customWidth="1"/>
    <col min="7174" max="7174" width="5.3984375" style="193" customWidth="1"/>
    <col min="7175" max="7175" width="9.765625E-2" style="193" customWidth="1"/>
    <col min="7176" max="7424" width="5.3984375" style="193"/>
    <col min="7425" max="7425" width="4" style="193" customWidth="1"/>
    <col min="7426" max="7426" width="8.3984375" style="193" customWidth="1"/>
    <col min="7427" max="7427" width="116.69921875" style="193" customWidth="1"/>
    <col min="7428" max="7428" width="3.69921875" style="193" customWidth="1"/>
    <col min="7429" max="7429" width="4" style="193" customWidth="1"/>
    <col min="7430" max="7430" width="5.3984375" style="193" customWidth="1"/>
    <col min="7431" max="7431" width="9.765625E-2" style="193" customWidth="1"/>
    <col min="7432" max="7680" width="5.3984375" style="193"/>
    <col min="7681" max="7681" width="4" style="193" customWidth="1"/>
    <col min="7682" max="7682" width="8.3984375" style="193" customWidth="1"/>
    <col min="7683" max="7683" width="116.69921875" style="193" customWidth="1"/>
    <col min="7684" max="7684" width="3.69921875" style="193" customWidth="1"/>
    <col min="7685" max="7685" width="4" style="193" customWidth="1"/>
    <col min="7686" max="7686" width="5.3984375" style="193" customWidth="1"/>
    <col min="7687" max="7687" width="9.765625E-2" style="193" customWidth="1"/>
    <col min="7688" max="7936" width="5.3984375" style="193"/>
    <col min="7937" max="7937" width="4" style="193" customWidth="1"/>
    <col min="7938" max="7938" width="8.3984375" style="193" customWidth="1"/>
    <col min="7939" max="7939" width="116.69921875" style="193" customWidth="1"/>
    <col min="7940" max="7940" width="3.69921875" style="193" customWidth="1"/>
    <col min="7941" max="7941" width="4" style="193" customWidth="1"/>
    <col min="7942" max="7942" width="5.3984375" style="193" customWidth="1"/>
    <col min="7943" max="7943" width="9.765625E-2" style="193" customWidth="1"/>
    <col min="7944" max="8192" width="5.3984375" style="193"/>
    <col min="8193" max="8193" width="4" style="193" customWidth="1"/>
    <col min="8194" max="8194" width="8.3984375" style="193" customWidth="1"/>
    <col min="8195" max="8195" width="116.69921875" style="193" customWidth="1"/>
    <col min="8196" max="8196" width="3.69921875" style="193" customWidth="1"/>
    <col min="8197" max="8197" width="4" style="193" customWidth="1"/>
    <col min="8198" max="8198" width="5.3984375" style="193" customWidth="1"/>
    <col min="8199" max="8199" width="9.765625E-2" style="193" customWidth="1"/>
    <col min="8200" max="8448" width="5.3984375" style="193"/>
    <col min="8449" max="8449" width="4" style="193" customWidth="1"/>
    <col min="8450" max="8450" width="8.3984375" style="193" customWidth="1"/>
    <col min="8451" max="8451" width="116.69921875" style="193" customWidth="1"/>
    <col min="8452" max="8452" width="3.69921875" style="193" customWidth="1"/>
    <col min="8453" max="8453" width="4" style="193" customWidth="1"/>
    <col min="8454" max="8454" width="5.3984375" style="193" customWidth="1"/>
    <col min="8455" max="8455" width="9.765625E-2" style="193" customWidth="1"/>
    <col min="8456" max="8704" width="5.3984375" style="193"/>
    <col min="8705" max="8705" width="4" style="193" customWidth="1"/>
    <col min="8706" max="8706" width="8.3984375" style="193" customWidth="1"/>
    <col min="8707" max="8707" width="116.69921875" style="193" customWidth="1"/>
    <col min="8708" max="8708" width="3.69921875" style="193" customWidth="1"/>
    <col min="8709" max="8709" width="4" style="193" customWidth="1"/>
    <col min="8710" max="8710" width="5.3984375" style="193" customWidth="1"/>
    <col min="8711" max="8711" width="9.765625E-2" style="193" customWidth="1"/>
    <col min="8712" max="8960" width="5.3984375" style="193"/>
    <col min="8961" max="8961" width="4" style="193" customWidth="1"/>
    <col min="8962" max="8962" width="8.3984375" style="193" customWidth="1"/>
    <col min="8963" max="8963" width="116.69921875" style="193" customWidth="1"/>
    <col min="8964" max="8964" width="3.69921875" style="193" customWidth="1"/>
    <col min="8965" max="8965" width="4" style="193" customWidth="1"/>
    <col min="8966" max="8966" width="5.3984375" style="193" customWidth="1"/>
    <col min="8967" max="8967" width="9.765625E-2" style="193" customWidth="1"/>
    <col min="8968" max="9216" width="5.3984375" style="193"/>
    <col min="9217" max="9217" width="4" style="193" customWidth="1"/>
    <col min="9218" max="9218" width="8.3984375" style="193" customWidth="1"/>
    <col min="9219" max="9219" width="116.69921875" style="193" customWidth="1"/>
    <col min="9220" max="9220" width="3.69921875" style="193" customWidth="1"/>
    <col min="9221" max="9221" width="4" style="193" customWidth="1"/>
    <col min="9222" max="9222" width="5.3984375" style="193" customWidth="1"/>
    <col min="9223" max="9223" width="9.765625E-2" style="193" customWidth="1"/>
    <col min="9224" max="9472" width="5.3984375" style="193"/>
    <col min="9473" max="9473" width="4" style="193" customWidth="1"/>
    <col min="9474" max="9474" width="8.3984375" style="193" customWidth="1"/>
    <col min="9475" max="9475" width="116.69921875" style="193" customWidth="1"/>
    <col min="9476" max="9476" width="3.69921875" style="193" customWidth="1"/>
    <col min="9477" max="9477" width="4" style="193" customWidth="1"/>
    <col min="9478" max="9478" width="5.3984375" style="193" customWidth="1"/>
    <col min="9479" max="9479" width="9.765625E-2" style="193" customWidth="1"/>
    <col min="9480" max="9728" width="5.3984375" style="193"/>
    <col min="9729" max="9729" width="4" style="193" customWidth="1"/>
    <col min="9730" max="9730" width="8.3984375" style="193" customWidth="1"/>
    <col min="9731" max="9731" width="116.69921875" style="193" customWidth="1"/>
    <col min="9732" max="9732" width="3.69921875" style="193" customWidth="1"/>
    <col min="9733" max="9733" width="4" style="193" customWidth="1"/>
    <col min="9734" max="9734" width="5.3984375" style="193" customWidth="1"/>
    <col min="9735" max="9735" width="9.765625E-2" style="193" customWidth="1"/>
    <col min="9736" max="9984" width="5.3984375" style="193"/>
    <col min="9985" max="9985" width="4" style="193" customWidth="1"/>
    <col min="9986" max="9986" width="8.3984375" style="193" customWidth="1"/>
    <col min="9987" max="9987" width="116.69921875" style="193" customWidth="1"/>
    <col min="9988" max="9988" width="3.69921875" style="193" customWidth="1"/>
    <col min="9989" max="9989" width="4" style="193" customWidth="1"/>
    <col min="9990" max="9990" width="5.3984375" style="193" customWidth="1"/>
    <col min="9991" max="9991" width="9.765625E-2" style="193" customWidth="1"/>
    <col min="9992" max="10240" width="5.3984375" style="193"/>
    <col min="10241" max="10241" width="4" style="193" customWidth="1"/>
    <col min="10242" max="10242" width="8.3984375" style="193" customWidth="1"/>
    <col min="10243" max="10243" width="116.69921875" style="193" customWidth="1"/>
    <col min="10244" max="10244" width="3.69921875" style="193" customWidth="1"/>
    <col min="10245" max="10245" width="4" style="193" customWidth="1"/>
    <col min="10246" max="10246" width="5.3984375" style="193" customWidth="1"/>
    <col min="10247" max="10247" width="9.765625E-2" style="193" customWidth="1"/>
    <col min="10248" max="10496" width="5.3984375" style="193"/>
    <col min="10497" max="10497" width="4" style="193" customWidth="1"/>
    <col min="10498" max="10498" width="8.3984375" style="193" customWidth="1"/>
    <col min="10499" max="10499" width="116.69921875" style="193" customWidth="1"/>
    <col min="10500" max="10500" width="3.69921875" style="193" customWidth="1"/>
    <col min="10501" max="10501" width="4" style="193" customWidth="1"/>
    <col min="10502" max="10502" width="5.3984375" style="193" customWidth="1"/>
    <col min="10503" max="10503" width="9.765625E-2" style="193" customWidth="1"/>
    <col min="10504" max="10752" width="5.3984375" style="193"/>
    <col min="10753" max="10753" width="4" style="193" customWidth="1"/>
    <col min="10754" max="10754" width="8.3984375" style="193" customWidth="1"/>
    <col min="10755" max="10755" width="116.69921875" style="193" customWidth="1"/>
    <col min="10756" max="10756" width="3.69921875" style="193" customWidth="1"/>
    <col min="10757" max="10757" width="4" style="193" customWidth="1"/>
    <col min="10758" max="10758" width="5.3984375" style="193" customWidth="1"/>
    <col min="10759" max="10759" width="9.765625E-2" style="193" customWidth="1"/>
    <col min="10760" max="11008" width="5.3984375" style="193"/>
    <col min="11009" max="11009" width="4" style="193" customWidth="1"/>
    <col min="11010" max="11010" width="8.3984375" style="193" customWidth="1"/>
    <col min="11011" max="11011" width="116.69921875" style="193" customWidth="1"/>
    <col min="11012" max="11012" width="3.69921875" style="193" customWidth="1"/>
    <col min="11013" max="11013" width="4" style="193" customWidth="1"/>
    <col min="11014" max="11014" width="5.3984375" style="193" customWidth="1"/>
    <col min="11015" max="11015" width="9.765625E-2" style="193" customWidth="1"/>
    <col min="11016" max="11264" width="5.3984375" style="193"/>
    <col min="11265" max="11265" width="4" style="193" customWidth="1"/>
    <col min="11266" max="11266" width="8.3984375" style="193" customWidth="1"/>
    <col min="11267" max="11267" width="116.69921875" style="193" customWidth="1"/>
    <col min="11268" max="11268" width="3.69921875" style="193" customWidth="1"/>
    <col min="11269" max="11269" width="4" style="193" customWidth="1"/>
    <col min="11270" max="11270" width="5.3984375" style="193" customWidth="1"/>
    <col min="11271" max="11271" width="9.765625E-2" style="193" customWidth="1"/>
    <col min="11272" max="11520" width="5.3984375" style="193"/>
    <col min="11521" max="11521" width="4" style="193" customWidth="1"/>
    <col min="11522" max="11522" width="8.3984375" style="193" customWidth="1"/>
    <col min="11523" max="11523" width="116.69921875" style="193" customWidth="1"/>
    <col min="11524" max="11524" width="3.69921875" style="193" customWidth="1"/>
    <col min="11525" max="11525" width="4" style="193" customWidth="1"/>
    <col min="11526" max="11526" width="5.3984375" style="193" customWidth="1"/>
    <col min="11527" max="11527" width="9.765625E-2" style="193" customWidth="1"/>
    <col min="11528" max="11776" width="5.3984375" style="193"/>
    <col min="11777" max="11777" width="4" style="193" customWidth="1"/>
    <col min="11778" max="11778" width="8.3984375" style="193" customWidth="1"/>
    <col min="11779" max="11779" width="116.69921875" style="193" customWidth="1"/>
    <col min="11780" max="11780" width="3.69921875" style="193" customWidth="1"/>
    <col min="11781" max="11781" width="4" style="193" customWidth="1"/>
    <col min="11782" max="11782" width="5.3984375" style="193" customWidth="1"/>
    <col min="11783" max="11783" width="9.765625E-2" style="193" customWidth="1"/>
    <col min="11784" max="12032" width="5.3984375" style="193"/>
    <col min="12033" max="12033" width="4" style="193" customWidth="1"/>
    <col min="12034" max="12034" width="8.3984375" style="193" customWidth="1"/>
    <col min="12035" max="12035" width="116.69921875" style="193" customWidth="1"/>
    <col min="12036" max="12036" width="3.69921875" style="193" customWidth="1"/>
    <col min="12037" max="12037" width="4" style="193" customWidth="1"/>
    <col min="12038" max="12038" width="5.3984375" style="193" customWidth="1"/>
    <col min="12039" max="12039" width="9.765625E-2" style="193" customWidth="1"/>
    <col min="12040" max="12288" width="5.3984375" style="193"/>
    <col min="12289" max="12289" width="4" style="193" customWidth="1"/>
    <col min="12290" max="12290" width="8.3984375" style="193" customWidth="1"/>
    <col min="12291" max="12291" width="116.69921875" style="193" customWidth="1"/>
    <col min="12292" max="12292" width="3.69921875" style="193" customWidth="1"/>
    <col min="12293" max="12293" width="4" style="193" customWidth="1"/>
    <col min="12294" max="12294" width="5.3984375" style="193" customWidth="1"/>
    <col min="12295" max="12295" width="9.765625E-2" style="193" customWidth="1"/>
    <col min="12296" max="12544" width="5.3984375" style="193"/>
    <col min="12545" max="12545" width="4" style="193" customWidth="1"/>
    <col min="12546" max="12546" width="8.3984375" style="193" customWidth="1"/>
    <col min="12547" max="12547" width="116.69921875" style="193" customWidth="1"/>
    <col min="12548" max="12548" width="3.69921875" style="193" customWidth="1"/>
    <col min="12549" max="12549" width="4" style="193" customWidth="1"/>
    <col min="12550" max="12550" width="5.3984375" style="193" customWidth="1"/>
    <col min="12551" max="12551" width="9.765625E-2" style="193" customWidth="1"/>
    <col min="12552" max="12800" width="5.3984375" style="193"/>
    <col min="12801" max="12801" width="4" style="193" customWidth="1"/>
    <col min="12802" max="12802" width="8.3984375" style="193" customWidth="1"/>
    <col min="12803" max="12803" width="116.69921875" style="193" customWidth="1"/>
    <col min="12804" max="12804" width="3.69921875" style="193" customWidth="1"/>
    <col min="12805" max="12805" width="4" style="193" customWidth="1"/>
    <col min="12806" max="12806" width="5.3984375" style="193" customWidth="1"/>
    <col min="12807" max="12807" width="9.765625E-2" style="193" customWidth="1"/>
    <col min="12808" max="13056" width="5.3984375" style="193"/>
    <col min="13057" max="13057" width="4" style="193" customWidth="1"/>
    <col min="13058" max="13058" width="8.3984375" style="193" customWidth="1"/>
    <col min="13059" max="13059" width="116.69921875" style="193" customWidth="1"/>
    <col min="13060" max="13060" width="3.69921875" style="193" customWidth="1"/>
    <col min="13061" max="13061" width="4" style="193" customWidth="1"/>
    <col min="13062" max="13062" width="5.3984375" style="193" customWidth="1"/>
    <col min="13063" max="13063" width="9.765625E-2" style="193" customWidth="1"/>
    <col min="13064" max="13312" width="5.3984375" style="193"/>
    <col min="13313" max="13313" width="4" style="193" customWidth="1"/>
    <col min="13314" max="13314" width="8.3984375" style="193" customWidth="1"/>
    <col min="13315" max="13315" width="116.69921875" style="193" customWidth="1"/>
    <col min="13316" max="13316" width="3.69921875" style="193" customWidth="1"/>
    <col min="13317" max="13317" width="4" style="193" customWidth="1"/>
    <col min="13318" max="13318" width="5.3984375" style="193" customWidth="1"/>
    <col min="13319" max="13319" width="9.765625E-2" style="193" customWidth="1"/>
    <col min="13320" max="13568" width="5.3984375" style="193"/>
    <col min="13569" max="13569" width="4" style="193" customWidth="1"/>
    <col min="13570" max="13570" width="8.3984375" style="193" customWidth="1"/>
    <col min="13571" max="13571" width="116.69921875" style="193" customWidth="1"/>
    <col min="13572" max="13572" width="3.69921875" style="193" customWidth="1"/>
    <col min="13573" max="13573" width="4" style="193" customWidth="1"/>
    <col min="13574" max="13574" width="5.3984375" style="193" customWidth="1"/>
    <col min="13575" max="13575" width="9.765625E-2" style="193" customWidth="1"/>
    <col min="13576" max="13824" width="5.3984375" style="193"/>
    <col min="13825" max="13825" width="4" style="193" customWidth="1"/>
    <col min="13826" max="13826" width="8.3984375" style="193" customWidth="1"/>
    <col min="13827" max="13827" width="116.69921875" style="193" customWidth="1"/>
    <col min="13828" max="13828" width="3.69921875" style="193" customWidth="1"/>
    <col min="13829" max="13829" width="4" style="193" customWidth="1"/>
    <col min="13830" max="13830" width="5.3984375" style="193" customWidth="1"/>
    <col min="13831" max="13831" width="9.765625E-2" style="193" customWidth="1"/>
    <col min="13832" max="14080" width="5.3984375" style="193"/>
    <col min="14081" max="14081" width="4" style="193" customWidth="1"/>
    <col min="14082" max="14082" width="8.3984375" style="193" customWidth="1"/>
    <col min="14083" max="14083" width="116.69921875" style="193" customWidth="1"/>
    <col min="14084" max="14084" width="3.69921875" style="193" customWidth="1"/>
    <col min="14085" max="14085" width="4" style="193" customWidth="1"/>
    <col min="14086" max="14086" width="5.3984375" style="193" customWidth="1"/>
    <col min="14087" max="14087" width="9.765625E-2" style="193" customWidth="1"/>
    <col min="14088" max="14336" width="5.3984375" style="193"/>
    <col min="14337" max="14337" width="4" style="193" customWidth="1"/>
    <col min="14338" max="14338" width="8.3984375" style="193" customWidth="1"/>
    <col min="14339" max="14339" width="116.69921875" style="193" customWidth="1"/>
    <col min="14340" max="14340" width="3.69921875" style="193" customWidth="1"/>
    <col min="14341" max="14341" width="4" style="193" customWidth="1"/>
    <col min="14342" max="14342" width="5.3984375" style="193" customWidth="1"/>
    <col min="14343" max="14343" width="9.765625E-2" style="193" customWidth="1"/>
    <col min="14344" max="14592" width="5.3984375" style="193"/>
    <col min="14593" max="14593" width="4" style="193" customWidth="1"/>
    <col min="14594" max="14594" width="8.3984375" style="193" customWidth="1"/>
    <col min="14595" max="14595" width="116.69921875" style="193" customWidth="1"/>
    <col min="14596" max="14596" width="3.69921875" style="193" customWidth="1"/>
    <col min="14597" max="14597" width="4" style="193" customWidth="1"/>
    <col min="14598" max="14598" width="5.3984375" style="193" customWidth="1"/>
    <col min="14599" max="14599" width="9.765625E-2" style="193" customWidth="1"/>
    <col min="14600" max="14848" width="5.3984375" style="193"/>
    <col min="14849" max="14849" width="4" style="193" customWidth="1"/>
    <col min="14850" max="14850" width="8.3984375" style="193" customWidth="1"/>
    <col min="14851" max="14851" width="116.69921875" style="193" customWidth="1"/>
    <col min="14852" max="14852" width="3.69921875" style="193" customWidth="1"/>
    <col min="14853" max="14853" width="4" style="193" customWidth="1"/>
    <col min="14854" max="14854" width="5.3984375" style="193" customWidth="1"/>
    <col min="14855" max="14855" width="9.765625E-2" style="193" customWidth="1"/>
    <col min="14856" max="15104" width="5.3984375" style="193"/>
    <col min="15105" max="15105" width="4" style="193" customWidth="1"/>
    <col min="15106" max="15106" width="8.3984375" style="193" customWidth="1"/>
    <col min="15107" max="15107" width="116.69921875" style="193" customWidth="1"/>
    <col min="15108" max="15108" width="3.69921875" style="193" customWidth="1"/>
    <col min="15109" max="15109" width="4" style="193" customWidth="1"/>
    <col min="15110" max="15110" width="5.3984375" style="193" customWidth="1"/>
    <col min="15111" max="15111" width="9.765625E-2" style="193" customWidth="1"/>
    <col min="15112" max="15360" width="5.3984375" style="193"/>
    <col min="15361" max="15361" width="4" style="193" customWidth="1"/>
    <col min="15362" max="15362" width="8.3984375" style="193" customWidth="1"/>
    <col min="15363" max="15363" width="116.69921875" style="193" customWidth="1"/>
    <col min="15364" max="15364" width="3.69921875" style="193" customWidth="1"/>
    <col min="15365" max="15365" width="4" style="193" customWidth="1"/>
    <col min="15366" max="15366" width="5.3984375" style="193" customWidth="1"/>
    <col min="15367" max="15367" width="9.765625E-2" style="193" customWidth="1"/>
    <col min="15368" max="15616" width="5.3984375" style="193"/>
    <col min="15617" max="15617" width="4" style="193" customWidth="1"/>
    <col min="15618" max="15618" width="8.3984375" style="193" customWidth="1"/>
    <col min="15619" max="15619" width="116.69921875" style="193" customWidth="1"/>
    <col min="15620" max="15620" width="3.69921875" style="193" customWidth="1"/>
    <col min="15621" max="15621" width="4" style="193" customWidth="1"/>
    <col min="15622" max="15622" width="5.3984375" style="193" customWidth="1"/>
    <col min="15623" max="15623" width="9.765625E-2" style="193" customWidth="1"/>
    <col min="15624" max="15872" width="5.3984375" style="193"/>
    <col min="15873" max="15873" width="4" style="193" customWidth="1"/>
    <col min="15874" max="15874" width="8.3984375" style="193" customWidth="1"/>
    <col min="15875" max="15875" width="116.69921875" style="193" customWidth="1"/>
    <col min="15876" max="15876" width="3.69921875" style="193" customWidth="1"/>
    <col min="15877" max="15877" width="4" style="193" customWidth="1"/>
    <col min="15878" max="15878" width="5.3984375" style="193" customWidth="1"/>
    <col min="15879" max="15879" width="9.765625E-2" style="193" customWidth="1"/>
    <col min="15880" max="16128" width="5.3984375" style="193"/>
    <col min="16129" max="16129" width="4" style="193" customWidth="1"/>
    <col min="16130" max="16130" width="8.3984375" style="193" customWidth="1"/>
    <col min="16131" max="16131" width="116.69921875" style="193" customWidth="1"/>
    <col min="16132" max="16132" width="3.69921875" style="193" customWidth="1"/>
    <col min="16133" max="16133" width="4" style="193" customWidth="1"/>
    <col min="16134" max="16134" width="5.3984375" style="193" customWidth="1"/>
    <col min="16135" max="16135" width="9.765625E-2" style="193" customWidth="1"/>
    <col min="16136" max="16384" width="5.3984375" style="193"/>
  </cols>
  <sheetData>
    <row r="1" spans="1:7" ht="24.9" customHeight="1" x14ac:dyDescent="0.45">
      <c r="D1" s="1509" t="str">
        <f>IF(共通!$C$5&lt;&gt;"",共通!$C$5,"")</f>
        <v/>
      </c>
      <c r="E1" s="1510"/>
      <c r="F1" s="1511"/>
    </row>
    <row r="2" spans="1:7" s="77" customFormat="1" ht="82.95" customHeight="1" x14ac:dyDescent="0.45">
      <c r="A2" s="1628" t="s">
        <v>1568</v>
      </c>
      <c r="B2" s="1629"/>
      <c r="C2" s="1629"/>
    </row>
    <row r="3" spans="1:7" s="81" customFormat="1" ht="21" customHeight="1" x14ac:dyDescent="0.45">
      <c r="A3" s="84" t="s">
        <v>571</v>
      </c>
      <c r="B3" s="84"/>
      <c r="C3" s="84"/>
      <c r="D3" s="84"/>
      <c r="E3" s="84"/>
      <c r="F3" s="84"/>
      <c r="G3" s="84"/>
    </row>
    <row r="4" spans="1:7" s="81" customFormat="1" ht="21" customHeight="1" x14ac:dyDescent="0.45">
      <c r="A4" s="193" t="s">
        <v>1569</v>
      </c>
      <c r="B4" s="84"/>
      <c r="C4" s="84"/>
      <c r="D4" s="84"/>
      <c r="E4" s="84"/>
      <c r="F4" s="84"/>
      <c r="G4" s="84"/>
    </row>
    <row r="5" spans="1:7" s="81" customFormat="1" ht="21" customHeight="1" x14ac:dyDescent="0.45">
      <c r="A5" s="193"/>
      <c r="B5" s="801"/>
      <c r="C5" s="84" t="s">
        <v>1524</v>
      </c>
      <c r="D5" s="84"/>
      <c r="E5" s="84"/>
      <c r="F5" s="84"/>
      <c r="G5" s="84"/>
    </row>
    <row r="6" spans="1:7" s="81" customFormat="1" ht="4.5" customHeight="1" x14ac:dyDescent="0.45">
      <c r="A6" s="84" t="s">
        <v>572</v>
      </c>
      <c r="B6" s="84"/>
      <c r="C6" s="84"/>
      <c r="D6" s="84"/>
      <c r="E6" s="84"/>
      <c r="F6" s="84"/>
      <c r="G6" s="84"/>
    </row>
    <row r="7" spans="1:7" s="81" customFormat="1" ht="20.25" customHeight="1" x14ac:dyDescent="0.45">
      <c r="A7" s="84" t="s">
        <v>1570</v>
      </c>
      <c r="B7" s="84"/>
      <c r="C7" s="84"/>
    </row>
    <row r="8" spans="1:7" s="81" customFormat="1" ht="7.5" customHeight="1" x14ac:dyDescent="0.45">
      <c r="A8" s="84" t="s">
        <v>573</v>
      </c>
      <c r="B8" s="84"/>
      <c r="C8" s="84"/>
    </row>
    <row r="9" spans="1:7" s="81" customFormat="1" ht="23.25" customHeight="1" x14ac:dyDescent="0.45">
      <c r="A9" s="84"/>
      <c r="B9" s="113"/>
      <c r="C9" s="114" t="s">
        <v>574</v>
      </c>
    </row>
    <row r="10" spans="1:7" s="81" customFormat="1" ht="61.5" customHeight="1" x14ac:dyDescent="0.45">
      <c r="A10" s="193"/>
      <c r="B10" s="113"/>
      <c r="C10" s="932" t="s">
        <v>575</v>
      </c>
    </row>
    <row r="11" spans="1:7" s="81" customFormat="1" ht="22.5" customHeight="1" x14ac:dyDescent="0.45">
      <c r="A11" s="193"/>
      <c r="B11" s="113"/>
      <c r="C11" s="933" t="s">
        <v>576</v>
      </c>
    </row>
    <row r="12" spans="1:7" s="81" customFormat="1" ht="32.25" customHeight="1" x14ac:dyDescent="0.45">
      <c r="A12" s="193"/>
      <c r="B12" s="113"/>
      <c r="C12" s="932" t="s">
        <v>577</v>
      </c>
    </row>
    <row r="13" spans="1:7" s="81" customFormat="1" ht="31.5" customHeight="1" x14ac:dyDescent="0.45">
      <c r="A13" s="193"/>
      <c r="B13" s="113"/>
      <c r="C13" s="934" t="s">
        <v>578</v>
      </c>
    </row>
    <row r="14" spans="1:7" s="81" customFormat="1" ht="24.6" customHeight="1" x14ac:dyDescent="0.45">
      <c r="A14" s="193"/>
      <c r="B14" s="113"/>
      <c r="C14" s="932" t="s">
        <v>1537</v>
      </c>
    </row>
    <row r="15" spans="1:7" s="81" customFormat="1" ht="21" customHeight="1" x14ac:dyDescent="0.45">
      <c r="A15" s="193"/>
      <c r="B15" s="113"/>
      <c r="C15" s="933" t="s">
        <v>579</v>
      </c>
    </row>
    <row r="16" spans="1:7" s="81" customFormat="1" ht="22.95" customHeight="1" x14ac:dyDescent="0.45">
      <c r="A16" s="193"/>
      <c r="B16" s="115"/>
      <c r="C16" s="932" t="s">
        <v>580</v>
      </c>
    </row>
    <row r="17" spans="1:9" s="81" customFormat="1" ht="11.4" customHeight="1" x14ac:dyDescent="0.45">
      <c r="A17" s="193"/>
      <c r="B17" s="193"/>
      <c r="C17" s="193"/>
    </row>
    <row r="18" spans="1:9" s="81" customFormat="1" ht="18.75" customHeight="1" x14ac:dyDescent="0.45">
      <c r="A18" s="193" t="s">
        <v>581</v>
      </c>
      <c r="B18" s="193"/>
      <c r="C18" s="193"/>
    </row>
    <row r="19" spans="1:9" s="81" customFormat="1" ht="66" customHeight="1" x14ac:dyDescent="0.45">
      <c r="A19" s="193"/>
      <c r="B19" s="935"/>
      <c r="C19" s="932" t="s">
        <v>582</v>
      </c>
    </row>
    <row r="20" spans="1:9" s="81" customFormat="1" ht="81" customHeight="1" x14ac:dyDescent="0.45">
      <c r="A20" s="193"/>
      <c r="B20" s="935"/>
      <c r="C20" s="932" t="s">
        <v>583</v>
      </c>
    </row>
    <row r="21" spans="1:9" s="81" customFormat="1" ht="21" customHeight="1" x14ac:dyDescent="0.45">
      <c r="A21" s="193"/>
      <c r="B21" s="935"/>
      <c r="C21" s="932" t="s">
        <v>584</v>
      </c>
    </row>
    <row r="22" spans="1:9" ht="13.5" customHeight="1" x14ac:dyDescent="0.45">
      <c r="I22" s="298"/>
    </row>
  </sheetData>
  <mergeCells count="2">
    <mergeCell ref="D1:F1"/>
    <mergeCell ref="A2:C2"/>
  </mergeCells>
  <phoneticPr fontId="2"/>
  <conditionalFormatting sqref="D1">
    <cfRule type="notContainsBlanks" dxfId="76" priority="13" stopIfTrue="1">
      <formula>LEN(TRIM(D1))&gt;0</formula>
    </cfRule>
  </conditionalFormatting>
  <conditionalFormatting sqref="B9:B16 B19:B21">
    <cfRule type="notContainsBlanks" dxfId="75" priority="11" stopIfTrue="1">
      <formula>LEN(TRIM(B9))&gt;0</formula>
    </cfRule>
  </conditionalFormatting>
  <conditionalFormatting sqref="B9:B16">
    <cfRule type="expression" dxfId="74" priority="10">
      <formula>$B$5="いいえ"</formula>
    </cfRule>
  </conditionalFormatting>
  <conditionalFormatting sqref="B10">
    <cfRule type="expression" dxfId="73" priority="9">
      <formula>$B$5="いいえ"</formula>
    </cfRule>
  </conditionalFormatting>
  <conditionalFormatting sqref="B11">
    <cfRule type="expression" dxfId="72" priority="7">
      <formula>$B$3="いいえ"</formula>
    </cfRule>
    <cfRule type="expression" dxfId="71" priority="8">
      <formula>$B$5="いいえ"</formula>
    </cfRule>
  </conditionalFormatting>
  <conditionalFormatting sqref="B12">
    <cfRule type="expression" dxfId="70" priority="6">
      <formula>$B$5="いいえ"</formula>
    </cfRule>
  </conditionalFormatting>
  <conditionalFormatting sqref="B13">
    <cfRule type="expression" dxfId="69" priority="5">
      <formula>$B$5="いいえ"</formula>
    </cfRule>
  </conditionalFormatting>
  <conditionalFormatting sqref="B14">
    <cfRule type="expression" dxfId="68" priority="4">
      <formula>$B$5="いいえ"</formula>
    </cfRule>
  </conditionalFormatting>
  <conditionalFormatting sqref="B15">
    <cfRule type="expression" dxfId="67" priority="3">
      <formula>$B$5="いいえ"</formula>
    </cfRule>
  </conditionalFormatting>
  <conditionalFormatting sqref="B16">
    <cfRule type="expression" dxfId="66" priority="2">
      <formula>$B$5="いいえ"</formula>
    </cfRule>
  </conditionalFormatting>
  <conditionalFormatting sqref="B5">
    <cfRule type="expression" dxfId="65" priority="1">
      <formula>$B$5&lt;&gt;""</formula>
    </cfRule>
  </conditionalFormatting>
  <dataValidations count="2">
    <dataValidation type="list" operator="equal" allowBlank="1" showInputMessage="1" showErrorMessage="1" errorTitle="入力規則違反" error="リストから選択してください" sqref="B65555:B65557 IX65555:IX65557 ST65555:ST65557 ACP65555:ACP65557 AML65555:AML65557 AWH65555:AWH65557 BGD65555:BGD65557 BPZ65555:BPZ65557 BZV65555:BZV65557 CJR65555:CJR65557 CTN65555:CTN65557 DDJ65555:DDJ65557 DNF65555:DNF65557 DXB65555:DXB65557 EGX65555:EGX65557 EQT65555:EQT65557 FAP65555:FAP65557 FKL65555:FKL65557 FUH65555:FUH65557 GED65555:GED65557 GNZ65555:GNZ65557 GXV65555:GXV65557 HHR65555:HHR65557 HRN65555:HRN65557 IBJ65555:IBJ65557 ILF65555:ILF65557 IVB65555:IVB65557 JEX65555:JEX65557 JOT65555:JOT65557 JYP65555:JYP65557 KIL65555:KIL65557 KSH65555:KSH65557 LCD65555:LCD65557 LLZ65555:LLZ65557 LVV65555:LVV65557 MFR65555:MFR65557 MPN65555:MPN65557 MZJ65555:MZJ65557 NJF65555:NJF65557 NTB65555:NTB65557 OCX65555:OCX65557 OMT65555:OMT65557 OWP65555:OWP65557 PGL65555:PGL65557 PQH65555:PQH65557 QAD65555:QAD65557 QJZ65555:QJZ65557 QTV65555:QTV65557 RDR65555:RDR65557 RNN65555:RNN65557 RXJ65555:RXJ65557 SHF65555:SHF65557 SRB65555:SRB65557 TAX65555:TAX65557 TKT65555:TKT65557 TUP65555:TUP65557 UEL65555:UEL65557 UOH65555:UOH65557 UYD65555:UYD65557 VHZ65555:VHZ65557 VRV65555:VRV65557 WBR65555:WBR65557 WLN65555:WLN65557 WVJ65555:WVJ65557 B131091:B131093 IX131091:IX131093 ST131091:ST131093 ACP131091:ACP131093 AML131091:AML131093 AWH131091:AWH131093 BGD131091:BGD131093 BPZ131091:BPZ131093 BZV131091:BZV131093 CJR131091:CJR131093 CTN131091:CTN131093 DDJ131091:DDJ131093 DNF131091:DNF131093 DXB131091:DXB131093 EGX131091:EGX131093 EQT131091:EQT131093 FAP131091:FAP131093 FKL131091:FKL131093 FUH131091:FUH131093 GED131091:GED131093 GNZ131091:GNZ131093 GXV131091:GXV131093 HHR131091:HHR131093 HRN131091:HRN131093 IBJ131091:IBJ131093 ILF131091:ILF131093 IVB131091:IVB131093 JEX131091:JEX131093 JOT131091:JOT131093 JYP131091:JYP131093 KIL131091:KIL131093 KSH131091:KSH131093 LCD131091:LCD131093 LLZ131091:LLZ131093 LVV131091:LVV131093 MFR131091:MFR131093 MPN131091:MPN131093 MZJ131091:MZJ131093 NJF131091:NJF131093 NTB131091:NTB131093 OCX131091:OCX131093 OMT131091:OMT131093 OWP131091:OWP131093 PGL131091:PGL131093 PQH131091:PQH131093 QAD131091:QAD131093 QJZ131091:QJZ131093 QTV131091:QTV131093 RDR131091:RDR131093 RNN131091:RNN131093 RXJ131091:RXJ131093 SHF131091:SHF131093 SRB131091:SRB131093 TAX131091:TAX131093 TKT131091:TKT131093 TUP131091:TUP131093 UEL131091:UEL131093 UOH131091:UOH131093 UYD131091:UYD131093 VHZ131091:VHZ131093 VRV131091:VRV131093 WBR131091:WBR131093 WLN131091:WLN131093 WVJ131091:WVJ131093 B196627:B196629 IX196627:IX196629 ST196627:ST196629 ACP196627:ACP196629 AML196627:AML196629 AWH196627:AWH196629 BGD196627:BGD196629 BPZ196627:BPZ196629 BZV196627:BZV196629 CJR196627:CJR196629 CTN196627:CTN196629 DDJ196627:DDJ196629 DNF196627:DNF196629 DXB196627:DXB196629 EGX196627:EGX196629 EQT196627:EQT196629 FAP196627:FAP196629 FKL196627:FKL196629 FUH196627:FUH196629 GED196627:GED196629 GNZ196627:GNZ196629 GXV196627:GXV196629 HHR196627:HHR196629 HRN196627:HRN196629 IBJ196627:IBJ196629 ILF196627:ILF196629 IVB196627:IVB196629 JEX196627:JEX196629 JOT196627:JOT196629 JYP196627:JYP196629 KIL196627:KIL196629 KSH196627:KSH196629 LCD196627:LCD196629 LLZ196627:LLZ196629 LVV196627:LVV196629 MFR196627:MFR196629 MPN196627:MPN196629 MZJ196627:MZJ196629 NJF196627:NJF196629 NTB196627:NTB196629 OCX196627:OCX196629 OMT196627:OMT196629 OWP196627:OWP196629 PGL196627:PGL196629 PQH196627:PQH196629 QAD196627:QAD196629 QJZ196627:QJZ196629 QTV196627:QTV196629 RDR196627:RDR196629 RNN196627:RNN196629 RXJ196627:RXJ196629 SHF196627:SHF196629 SRB196627:SRB196629 TAX196627:TAX196629 TKT196627:TKT196629 TUP196627:TUP196629 UEL196627:UEL196629 UOH196627:UOH196629 UYD196627:UYD196629 VHZ196627:VHZ196629 VRV196627:VRV196629 WBR196627:WBR196629 WLN196627:WLN196629 WVJ196627:WVJ196629 B262163:B262165 IX262163:IX262165 ST262163:ST262165 ACP262163:ACP262165 AML262163:AML262165 AWH262163:AWH262165 BGD262163:BGD262165 BPZ262163:BPZ262165 BZV262163:BZV262165 CJR262163:CJR262165 CTN262163:CTN262165 DDJ262163:DDJ262165 DNF262163:DNF262165 DXB262163:DXB262165 EGX262163:EGX262165 EQT262163:EQT262165 FAP262163:FAP262165 FKL262163:FKL262165 FUH262163:FUH262165 GED262163:GED262165 GNZ262163:GNZ262165 GXV262163:GXV262165 HHR262163:HHR262165 HRN262163:HRN262165 IBJ262163:IBJ262165 ILF262163:ILF262165 IVB262163:IVB262165 JEX262163:JEX262165 JOT262163:JOT262165 JYP262163:JYP262165 KIL262163:KIL262165 KSH262163:KSH262165 LCD262163:LCD262165 LLZ262163:LLZ262165 LVV262163:LVV262165 MFR262163:MFR262165 MPN262163:MPN262165 MZJ262163:MZJ262165 NJF262163:NJF262165 NTB262163:NTB262165 OCX262163:OCX262165 OMT262163:OMT262165 OWP262163:OWP262165 PGL262163:PGL262165 PQH262163:PQH262165 QAD262163:QAD262165 QJZ262163:QJZ262165 QTV262163:QTV262165 RDR262163:RDR262165 RNN262163:RNN262165 RXJ262163:RXJ262165 SHF262163:SHF262165 SRB262163:SRB262165 TAX262163:TAX262165 TKT262163:TKT262165 TUP262163:TUP262165 UEL262163:UEL262165 UOH262163:UOH262165 UYD262163:UYD262165 VHZ262163:VHZ262165 VRV262163:VRV262165 WBR262163:WBR262165 WLN262163:WLN262165 WVJ262163:WVJ262165 B327699:B327701 IX327699:IX327701 ST327699:ST327701 ACP327699:ACP327701 AML327699:AML327701 AWH327699:AWH327701 BGD327699:BGD327701 BPZ327699:BPZ327701 BZV327699:BZV327701 CJR327699:CJR327701 CTN327699:CTN327701 DDJ327699:DDJ327701 DNF327699:DNF327701 DXB327699:DXB327701 EGX327699:EGX327701 EQT327699:EQT327701 FAP327699:FAP327701 FKL327699:FKL327701 FUH327699:FUH327701 GED327699:GED327701 GNZ327699:GNZ327701 GXV327699:GXV327701 HHR327699:HHR327701 HRN327699:HRN327701 IBJ327699:IBJ327701 ILF327699:ILF327701 IVB327699:IVB327701 JEX327699:JEX327701 JOT327699:JOT327701 JYP327699:JYP327701 KIL327699:KIL327701 KSH327699:KSH327701 LCD327699:LCD327701 LLZ327699:LLZ327701 LVV327699:LVV327701 MFR327699:MFR327701 MPN327699:MPN327701 MZJ327699:MZJ327701 NJF327699:NJF327701 NTB327699:NTB327701 OCX327699:OCX327701 OMT327699:OMT327701 OWP327699:OWP327701 PGL327699:PGL327701 PQH327699:PQH327701 QAD327699:QAD327701 QJZ327699:QJZ327701 QTV327699:QTV327701 RDR327699:RDR327701 RNN327699:RNN327701 RXJ327699:RXJ327701 SHF327699:SHF327701 SRB327699:SRB327701 TAX327699:TAX327701 TKT327699:TKT327701 TUP327699:TUP327701 UEL327699:UEL327701 UOH327699:UOH327701 UYD327699:UYD327701 VHZ327699:VHZ327701 VRV327699:VRV327701 WBR327699:WBR327701 WLN327699:WLN327701 WVJ327699:WVJ327701 B393235:B393237 IX393235:IX393237 ST393235:ST393237 ACP393235:ACP393237 AML393235:AML393237 AWH393235:AWH393237 BGD393235:BGD393237 BPZ393235:BPZ393237 BZV393235:BZV393237 CJR393235:CJR393237 CTN393235:CTN393237 DDJ393235:DDJ393237 DNF393235:DNF393237 DXB393235:DXB393237 EGX393235:EGX393237 EQT393235:EQT393237 FAP393235:FAP393237 FKL393235:FKL393237 FUH393235:FUH393237 GED393235:GED393237 GNZ393235:GNZ393237 GXV393235:GXV393237 HHR393235:HHR393237 HRN393235:HRN393237 IBJ393235:IBJ393237 ILF393235:ILF393237 IVB393235:IVB393237 JEX393235:JEX393237 JOT393235:JOT393237 JYP393235:JYP393237 KIL393235:KIL393237 KSH393235:KSH393237 LCD393235:LCD393237 LLZ393235:LLZ393237 LVV393235:LVV393237 MFR393235:MFR393237 MPN393235:MPN393237 MZJ393235:MZJ393237 NJF393235:NJF393237 NTB393235:NTB393237 OCX393235:OCX393237 OMT393235:OMT393237 OWP393235:OWP393237 PGL393235:PGL393237 PQH393235:PQH393237 QAD393235:QAD393237 QJZ393235:QJZ393237 QTV393235:QTV393237 RDR393235:RDR393237 RNN393235:RNN393237 RXJ393235:RXJ393237 SHF393235:SHF393237 SRB393235:SRB393237 TAX393235:TAX393237 TKT393235:TKT393237 TUP393235:TUP393237 UEL393235:UEL393237 UOH393235:UOH393237 UYD393235:UYD393237 VHZ393235:VHZ393237 VRV393235:VRV393237 WBR393235:WBR393237 WLN393235:WLN393237 WVJ393235:WVJ393237 B458771:B458773 IX458771:IX458773 ST458771:ST458773 ACP458771:ACP458773 AML458771:AML458773 AWH458771:AWH458773 BGD458771:BGD458773 BPZ458771:BPZ458773 BZV458771:BZV458773 CJR458771:CJR458773 CTN458771:CTN458773 DDJ458771:DDJ458773 DNF458771:DNF458773 DXB458771:DXB458773 EGX458771:EGX458773 EQT458771:EQT458773 FAP458771:FAP458773 FKL458771:FKL458773 FUH458771:FUH458773 GED458771:GED458773 GNZ458771:GNZ458773 GXV458771:GXV458773 HHR458771:HHR458773 HRN458771:HRN458773 IBJ458771:IBJ458773 ILF458771:ILF458773 IVB458771:IVB458773 JEX458771:JEX458773 JOT458771:JOT458773 JYP458771:JYP458773 KIL458771:KIL458773 KSH458771:KSH458773 LCD458771:LCD458773 LLZ458771:LLZ458773 LVV458771:LVV458773 MFR458771:MFR458773 MPN458771:MPN458773 MZJ458771:MZJ458773 NJF458771:NJF458773 NTB458771:NTB458773 OCX458771:OCX458773 OMT458771:OMT458773 OWP458771:OWP458773 PGL458771:PGL458773 PQH458771:PQH458773 QAD458771:QAD458773 QJZ458771:QJZ458773 QTV458771:QTV458773 RDR458771:RDR458773 RNN458771:RNN458773 RXJ458771:RXJ458773 SHF458771:SHF458773 SRB458771:SRB458773 TAX458771:TAX458773 TKT458771:TKT458773 TUP458771:TUP458773 UEL458771:UEL458773 UOH458771:UOH458773 UYD458771:UYD458773 VHZ458771:VHZ458773 VRV458771:VRV458773 WBR458771:WBR458773 WLN458771:WLN458773 WVJ458771:WVJ458773 B524307:B524309 IX524307:IX524309 ST524307:ST524309 ACP524307:ACP524309 AML524307:AML524309 AWH524307:AWH524309 BGD524307:BGD524309 BPZ524307:BPZ524309 BZV524307:BZV524309 CJR524307:CJR524309 CTN524307:CTN524309 DDJ524307:DDJ524309 DNF524307:DNF524309 DXB524307:DXB524309 EGX524307:EGX524309 EQT524307:EQT524309 FAP524307:FAP524309 FKL524307:FKL524309 FUH524307:FUH524309 GED524307:GED524309 GNZ524307:GNZ524309 GXV524307:GXV524309 HHR524307:HHR524309 HRN524307:HRN524309 IBJ524307:IBJ524309 ILF524307:ILF524309 IVB524307:IVB524309 JEX524307:JEX524309 JOT524307:JOT524309 JYP524307:JYP524309 KIL524307:KIL524309 KSH524307:KSH524309 LCD524307:LCD524309 LLZ524307:LLZ524309 LVV524307:LVV524309 MFR524307:MFR524309 MPN524307:MPN524309 MZJ524307:MZJ524309 NJF524307:NJF524309 NTB524307:NTB524309 OCX524307:OCX524309 OMT524307:OMT524309 OWP524307:OWP524309 PGL524307:PGL524309 PQH524307:PQH524309 QAD524307:QAD524309 QJZ524307:QJZ524309 QTV524307:QTV524309 RDR524307:RDR524309 RNN524307:RNN524309 RXJ524307:RXJ524309 SHF524307:SHF524309 SRB524307:SRB524309 TAX524307:TAX524309 TKT524307:TKT524309 TUP524307:TUP524309 UEL524307:UEL524309 UOH524307:UOH524309 UYD524307:UYD524309 VHZ524307:VHZ524309 VRV524307:VRV524309 WBR524307:WBR524309 WLN524307:WLN524309 WVJ524307:WVJ524309 B589843:B589845 IX589843:IX589845 ST589843:ST589845 ACP589843:ACP589845 AML589843:AML589845 AWH589843:AWH589845 BGD589843:BGD589845 BPZ589843:BPZ589845 BZV589843:BZV589845 CJR589843:CJR589845 CTN589843:CTN589845 DDJ589843:DDJ589845 DNF589843:DNF589845 DXB589843:DXB589845 EGX589843:EGX589845 EQT589843:EQT589845 FAP589843:FAP589845 FKL589843:FKL589845 FUH589843:FUH589845 GED589843:GED589845 GNZ589843:GNZ589845 GXV589843:GXV589845 HHR589843:HHR589845 HRN589843:HRN589845 IBJ589843:IBJ589845 ILF589843:ILF589845 IVB589843:IVB589845 JEX589843:JEX589845 JOT589843:JOT589845 JYP589843:JYP589845 KIL589843:KIL589845 KSH589843:KSH589845 LCD589843:LCD589845 LLZ589843:LLZ589845 LVV589843:LVV589845 MFR589843:MFR589845 MPN589843:MPN589845 MZJ589843:MZJ589845 NJF589843:NJF589845 NTB589843:NTB589845 OCX589843:OCX589845 OMT589843:OMT589845 OWP589843:OWP589845 PGL589843:PGL589845 PQH589843:PQH589845 QAD589843:QAD589845 QJZ589843:QJZ589845 QTV589843:QTV589845 RDR589843:RDR589845 RNN589843:RNN589845 RXJ589843:RXJ589845 SHF589843:SHF589845 SRB589843:SRB589845 TAX589843:TAX589845 TKT589843:TKT589845 TUP589843:TUP589845 UEL589843:UEL589845 UOH589843:UOH589845 UYD589843:UYD589845 VHZ589843:VHZ589845 VRV589843:VRV589845 WBR589843:WBR589845 WLN589843:WLN589845 WVJ589843:WVJ589845 B655379:B655381 IX655379:IX655381 ST655379:ST655381 ACP655379:ACP655381 AML655379:AML655381 AWH655379:AWH655381 BGD655379:BGD655381 BPZ655379:BPZ655381 BZV655379:BZV655381 CJR655379:CJR655381 CTN655379:CTN655381 DDJ655379:DDJ655381 DNF655379:DNF655381 DXB655379:DXB655381 EGX655379:EGX655381 EQT655379:EQT655381 FAP655379:FAP655381 FKL655379:FKL655381 FUH655379:FUH655381 GED655379:GED655381 GNZ655379:GNZ655381 GXV655379:GXV655381 HHR655379:HHR655381 HRN655379:HRN655381 IBJ655379:IBJ655381 ILF655379:ILF655381 IVB655379:IVB655381 JEX655379:JEX655381 JOT655379:JOT655381 JYP655379:JYP655381 KIL655379:KIL655381 KSH655379:KSH655381 LCD655379:LCD655381 LLZ655379:LLZ655381 LVV655379:LVV655381 MFR655379:MFR655381 MPN655379:MPN655381 MZJ655379:MZJ655381 NJF655379:NJF655381 NTB655379:NTB655381 OCX655379:OCX655381 OMT655379:OMT655381 OWP655379:OWP655381 PGL655379:PGL655381 PQH655379:PQH655381 QAD655379:QAD655381 QJZ655379:QJZ655381 QTV655379:QTV655381 RDR655379:RDR655381 RNN655379:RNN655381 RXJ655379:RXJ655381 SHF655379:SHF655381 SRB655379:SRB655381 TAX655379:TAX655381 TKT655379:TKT655381 TUP655379:TUP655381 UEL655379:UEL655381 UOH655379:UOH655381 UYD655379:UYD655381 VHZ655379:VHZ655381 VRV655379:VRV655381 WBR655379:WBR655381 WLN655379:WLN655381 WVJ655379:WVJ655381 B720915:B720917 IX720915:IX720917 ST720915:ST720917 ACP720915:ACP720917 AML720915:AML720917 AWH720915:AWH720917 BGD720915:BGD720917 BPZ720915:BPZ720917 BZV720915:BZV720917 CJR720915:CJR720917 CTN720915:CTN720917 DDJ720915:DDJ720917 DNF720915:DNF720917 DXB720915:DXB720917 EGX720915:EGX720917 EQT720915:EQT720917 FAP720915:FAP720917 FKL720915:FKL720917 FUH720915:FUH720917 GED720915:GED720917 GNZ720915:GNZ720917 GXV720915:GXV720917 HHR720915:HHR720917 HRN720915:HRN720917 IBJ720915:IBJ720917 ILF720915:ILF720917 IVB720915:IVB720917 JEX720915:JEX720917 JOT720915:JOT720917 JYP720915:JYP720917 KIL720915:KIL720917 KSH720915:KSH720917 LCD720915:LCD720917 LLZ720915:LLZ720917 LVV720915:LVV720917 MFR720915:MFR720917 MPN720915:MPN720917 MZJ720915:MZJ720917 NJF720915:NJF720917 NTB720915:NTB720917 OCX720915:OCX720917 OMT720915:OMT720917 OWP720915:OWP720917 PGL720915:PGL720917 PQH720915:PQH720917 QAD720915:QAD720917 QJZ720915:QJZ720917 QTV720915:QTV720917 RDR720915:RDR720917 RNN720915:RNN720917 RXJ720915:RXJ720917 SHF720915:SHF720917 SRB720915:SRB720917 TAX720915:TAX720917 TKT720915:TKT720917 TUP720915:TUP720917 UEL720915:UEL720917 UOH720915:UOH720917 UYD720915:UYD720917 VHZ720915:VHZ720917 VRV720915:VRV720917 WBR720915:WBR720917 WLN720915:WLN720917 WVJ720915:WVJ720917 B786451:B786453 IX786451:IX786453 ST786451:ST786453 ACP786451:ACP786453 AML786451:AML786453 AWH786451:AWH786453 BGD786451:BGD786453 BPZ786451:BPZ786453 BZV786451:BZV786453 CJR786451:CJR786453 CTN786451:CTN786453 DDJ786451:DDJ786453 DNF786451:DNF786453 DXB786451:DXB786453 EGX786451:EGX786453 EQT786451:EQT786453 FAP786451:FAP786453 FKL786451:FKL786453 FUH786451:FUH786453 GED786451:GED786453 GNZ786451:GNZ786453 GXV786451:GXV786453 HHR786451:HHR786453 HRN786451:HRN786453 IBJ786451:IBJ786453 ILF786451:ILF786453 IVB786451:IVB786453 JEX786451:JEX786453 JOT786451:JOT786453 JYP786451:JYP786453 KIL786451:KIL786453 KSH786451:KSH786453 LCD786451:LCD786453 LLZ786451:LLZ786453 LVV786451:LVV786453 MFR786451:MFR786453 MPN786451:MPN786453 MZJ786451:MZJ786453 NJF786451:NJF786453 NTB786451:NTB786453 OCX786451:OCX786453 OMT786451:OMT786453 OWP786451:OWP786453 PGL786451:PGL786453 PQH786451:PQH786453 QAD786451:QAD786453 QJZ786451:QJZ786453 QTV786451:QTV786453 RDR786451:RDR786453 RNN786451:RNN786453 RXJ786451:RXJ786453 SHF786451:SHF786453 SRB786451:SRB786453 TAX786451:TAX786453 TKT786451:TKT786453 TUP786451:TUP786453 UEL786451:UEL786453 UOH786451:UOH786453 UYD786451:UYD786453 VHZ786451:VHZ786453 VRV786451:VRV786453 WBR786451:WBR786453 WLN786451:WLN786453 WVJ786451:WVJ786453 B851987:B851989 IX851987:IX851989 ST851987:ST851989 ACP851987:ACP851989 AML851987:AML851989 AWH851987:AWH851989 BGD851987:BGD851989 BPZ851987:BPZ851989 BZV851987:BZV851989 CJR851987:CJR851989 CTN851987:CTN851989 DDJ851987:DDJ851989 DNF851987:DNF851989 DXB851987:DXB851989 EGX851987:EGX851989 EQT851987:EQT851989 FAP851987:FAP851989 FKL851987:FKL851989 FUH851987:FUH851989 GED851987:GED851989 GNZ851987:GNZ851989 GXV851987:GXV851989 HHR851987:HHR851989 HRN851987:HRN851989 IBJ851987:IBJ851989 ILF851987:ILF851989 IVB851987:IVB851989 JEX851987:JEX851989 JOT851987:JOT851989 JYP851987:JYP851989 KIL851987:KIL851989 KSH851987:KSH851989 LCD851987:LCD851989 LLZ851987:LLZ851989 LVV851987:LVV851989 MFR851987:MFR851989 MPN851987:MPN851989 MZJ851987:MZJ851989 NJF851987:NJF851989 NTB851987:NTB851989 OCX851987:OCX851989 OMT851987:OMT851989 OWP851987:OWP851989 PGL851987:PGL851989 PQH851987:PQH851989 QAD851987:QAD851989 QJZ851987:QJZ851989 QTV851987:QTV851989 RDR851987:RDR851989 RNN851987:RNN851989 RXJ851987:RXJ851989 SHF851987:SHF851989 SRB851987:SRB851989 TAX851987:TAX851989 TKT851987:TKT851989 TUP851987:TUP851989 UEL851987:UEL851989 UOH851987:UOH851989 UYD851987:UYD851989 VHZ851987:VHZ851989 VRV851987:VRV851989 WBR851987:WBR851989 WLN851987:WLN851989 WVJ851987:WVJ851989 B917523:B917525 IX917523:IX917525 ST917523:ST917525 ACP917523:ACP917525 AML917523:AML917525 AWH917523:AWH917525 BGD917523:BGD917525 BPZ917523:BPZ917525 BZV917523:BZV917525 CJR917523:CJR917525 CTN917523:CTN917525 DDJ917523:DDJ917525 DNF917523:DNF917525 DXB917523:DXB917525 EGX917523:EGX917525 EQT917523:EQT917525 FAP917523:FAP917525 FKL917523:FKL917525 FUH917523:FUH917525 GED917523:GED917525 GNZ917523:GNZ917525 GXV917523:GXV917525 HHR917523:HHR917525 HRN917523:HRN917525 IBJ917523:IBJ917525 ILF917523:ILF917525 IVB917523:IVB917525 JEX917523:JEX917525 JOT917523:JOT917525 JYP917523:JYP917525 KIL917523:KIL917525 KSH917523:KSH917525 LCD917523:LCD917525 LLZ917523:LLZ917525 LVV917523:LVV917525 MFR917523:MFR917525 MPN917523:MPN917525 MZJ917523:MZJ917525 NJF917523:NJF917525 NTB917523:NTB917525 OCX917523:OCX917525 OMT917523:OMT917525 OWP917523:OWP917525 PGL917523:PGL917525 PQH917523:PQH917525 QAD917523:QAD917525 QJZ917523:QJZ917525 QTV917523:QTV917525 RDR917523:RDR917525 RNN917523:RNN917525 RXJ917523:RXJ917525 SHF917523:SHF917525 SRB917523:SRB917525 TAX917523:TAX917525 TKT917523:TKT917525 TUP917523:TUP917525 UEL917523:UEL917525 UOH917523:UOH917525 UYD917523:UYD917525 VHZ917523:VHZ917525 VRV917523:VRV917525 WBR917523:WBR917525 WLN917523:WLN917525 WVJ917523:WVJ917525 B983059:B983061 IX983059:IX983061 ST983059:ST983061 ACP983059:ACP983061 AML983059:AML983061 AWH983059:AWH983061 BGD983059:BGD983061 BPZ983059:BPZ983061 BZV983059:BZV983061 CJR983059:CJR983061 CTN983059:CTN983061 DDJ983059:DDJ983061 DNF983059:DNF983061 DXB983059:DXB983061 EGX983059:EGX983061 EQT983059:EQT983061 FAP983059:FAP983061 FKL983059:FKL983061 FUH983059:FUH983061 GED983059:GED983061 GNZ983059:GNZ983061 GXV983059:GXV983061 HHR983059:HHR983061 HRN983059:HRN983061 IBJ983059:IBJ983061 ILF983059:ILF983061 IVB983059:IVB983061 JEX983059:JEX983061 JOT983059:JOT983061 JYP983059:JYP983061 KIL983059:KIL983061 KSH983059:KSH983061 LCD983059:LCD983061 LLZ983059:LLZ983061 LVV983059:LVV983061 MFR983059:MFR983061 MPN983059:MPN983061 MZJ983059:MZJ983061 NJF983059:NJF983061 NTB983059:NTB983061 OCX983059:OCX983061 OMT983059:OMT983061 OWP983059:OWP983061 PGL983059:PGL983061 PQH983059:PQH983061 QAD983059:QAD983061 QJZ983059:QJZ983061 QTV983059:QTV983061 RDR983059:RDR983061 RNN983059:RNN983061 RXJ983059:RXJ983061 SHF983059:SHF983061 SRB983059:SRB983061 TAX983059:TAX983061 TKT983059:TKT983061 TUP983059:TUP983061 UEL983059:UEL983061 UOH983059:UOH983061 UYD983059:UYD983061 VHZ983059:VHZ983061 VRV983059:VRV983061 WBR983059:WBR983061 WLN983059:WLN983061 WVJ983059:WVJ983061 B65545:B65552 IX65545:IX65552 ST65545:ST65552 ACP65545:ACP65552 AML65545:AML65552 AWH65545:AWH65552 BGD65545:BGD65552 BPZ65545:BPZ65552 BZV65545:BZV65552 CJR65545:CJR65552 CTN65545:CTN65552 DDJ65545:DDJ65552 DNF65545:DNF65552 DXB65545:DXB65552 EGX65545:EGX65552 EQT65545:EQT65552 FAP65545:FAP65552 FKL65545:FKL65552 FUH65545:FUH65552 GED65545:GED65552 GNZ65545:GNZ65552 GXV65545:GXV65552 HHR65545:HHR65552 HRN65545:HRN65552 IBJ65545:IBJ65552 ILF65545:ILF65552 IVB65545:IVB65552 JEX65545:JEX65552 JOT65545:JOT65552 JYP65545:JYP65552 KIL65545:KIL65552 KSH65545:KSH65552 LCD65545:LCD65552 LLZ65545:LLZ65552 LVV65545:LVV65552 MFR65545:MFR65552 MPN65545:MPN65552 MZJ65545:MZJ65552 NJF65545:NJF65552 NTB65545:NTB65552 OCX65545:OCX65552 OMT65545:OMT65552 OWP65545:OWP65552 PGL65545:PGL65552 PQH65545:PQH65552 QAD65545:QAD65552 QJZ65545:QJZ65552 QTV65545:QTV65552 RDR65545:RDR65552 RNN65545:RNN65552 RXJ65545:RXJ65552 SHF65545:SHF65552 SRB65545:SRB65552 TAX65545:TAX65552 TKT65545:TKT65552 TUP65545:TUP65552 UEL65545:UEL65552 UOH65545:UOH65552 UYD65545:UYD65552 VHZ65545:VHZ65552 VRV65545:VRV65552 WBR65545:WBR65552 WLN65545:WLN65552 WVJ65545:WVJ65552 B131081:B131088 IX131081:IX131088 ST131081:ST131088 ACP131081:ACP131088 AML131081:AML131088 AWH131081:AWH131088 BGD131081:BGD131088 BPZ131081:BPZ131088 BZV131081:BZV131088 CJR131081:CJR131088 CTN131081:CTN131088 DDJ131081:DDJ131088 DNF131081:DNF131088 DXB131081:DXB131088 EGX131081:EGX131088 EQT131081:EQT131088 FAP131081:FAP131088 FKL131081:FKL131088 FUH131081:FUH131088 GED131081:GED131088 GNZ131081:GNZ131088 GXV131081:GXV131088 HHR131081:HHR131088 HRN131081:HRN131088 IBJ131081:IBJ131088 ILF131081:ILF131088 IVB131081:IVB131088 JEX131081:JEX131088 JOT131081:JOT131088 JYP131081:JYP131088 KIL131081:KIL131088 KSH131081:KSH131088 LCD131081:LCD131088 LLZ131081:LLZ131088 LVV131081:LVV131088 MFR131081:MFR131088 MPN131081:MPN131088 MZJ131081:MZJ131088 NJF131081:NJF131088 NTB131081:NTB131088 OCX131081:OCX131088 OMT131081:OMT131088 OWP131081:OWP131088 PGL131081:PGL131088 PQH131081:PQH131088 QAD131081:QAD131088 QJZ131081:QJZ131088 QTV131081:QTV131088 RDR131081:RDR131088 RNN131081:RNN131088 RXJ131081:RXJ131088 SHF131081:SHF131088 SRB131081:SRB131088 TAX131081:TAX131088 TKT131081:TKT131088 TUP131081:TUP131088 UEL131081:UEL131088 UOH131081:UOH131088 UYD131081:UYD131088 VHZ131081:VHZ131088 VRV131081:VRV131088 WBR131081:WBR131088 WLN131081:WLN131088 WVJ131081:WVJ131088 B196617:B196624 IX196617:IX196624 ST196617:ST196624 ACP196617:ACP196624 AML196617:AML196624 AWH196617:AWH196624 BGD196617:BGD196624 BPZ196617:BPZ196624 BZV196617:BZV196624 CJR196617:CJR196624 CTN196617:CTN196624 DDJ196617:DDJ196624 DNF196617:DNF196624 DXB196617:DXB196624 EGX196617:EGX196624 EQT196617:EQT196624 FAP196617:FAP196624 FKL196617:FKL196624 FUH196617:FUH196624 GED196617:GED196624 GNZ196617:GNZ196624 GXV196617:GXV196624 HHR196617:HHR196624 HRN196617:HRN196624 IBJ196617:IBJ196624 ILF196617:ILF196624 IVB196617:IVB196624 JEX196617:JEX196624 JOT196617:JOT196624 JYP196617:JYP196624 KIL196617:KIL196624 KSH196617:KSH196624 LCD196617:LCD196624 LLZ196617:LLZ196624 LVV196617:LVV196624 MFR196617:MFR196624 MPN196617:MPN196624 MZJ196617:MZJ196624 NJF196617:NJF196624 NTB196617:NTB196624 OCX196617:OCX196624 OMT196617:OMT196624 OWP196617:OWP196624 PGL196617:PGL196624 PQH196617:PQH196624 QAD196617:QAD196624 QJZ196617:QJZ196624 QTV196617:QTV196624 RDR196617:RDR196624 RNN196617:RNN196624 RXJ196617:RXJ196624 SHF196617:SHF196624 SRB196617:SRB196624 TAX196617:TAX196624 TKT196617:TKT196624 TUP196617:TUP196624 UEL196617:UEL196624 UOH196617:UOH196624 UYD196617:UYD196624 VHZ196617:VHZ196624 VRV196617:VRV196624 WBR196617:WBR196624 WLN196617:WLN196624 WVJ196617:WVJ196624 B262153:B262160 IX262153:IX262160 ST262153:ST262160 ACP262153:ACP262160 AML262153:AML262160 AWH262153:AWH262160 BGD262153:BGD262160 BPZ262153:BPZ262160 BZV262153:BZV262160 CJR262153:CJR262160 CTN262153:CTN262160 DDJ262153:DDJ262160 DNF262153:DNF262160 DXB262153:DXB262160 EGX262153:EGX262160 EQT262153:EQT262160 FAP262153:FAP262160 FKL262153:FKL262160 FUH262153:FUH262160 GED262153:GED262160 GNZ262153:GNZ262160 GXV262153:GXV262160 HHR262153:HHR262160 HRN262153:HRN262160 IBJ262153:IBJ262160 ILF262153:ILF262160 IVB262153:IVB262160 JEX262153:JEX262160 JOT262153:JOT262160 JYP262153:JYP262160 KIL262153:KIL262160 KSH262153:KSH262160 LCD262153:LCD262160 LLZ262153:LLZ262160 LVV262153:LVV262160 MFR262153:MFR262160 MPN262153:MPN262160 MZJ262153:MZJ262160 NJF262153:NJF262160 NTB262153:NTB262160 OCX262153:OCX262160 OMT262153:OMT262160 OWP262153:OWP262160 PGL262153:PGL262160 PQH262153:PQH262160 QAD262153:QAD262160 QJZ262153:QJZ262160 QTV262153:QTV262160 RDR262153:RDR262160 RNN262153:RNN262160 RXJ262153:RXJ262160 SHF262153:SHF262160 SRB262153:SRB262160 TAX262153:TAX262160 TKT262153:TKT262160 TUP262153:TUP262160 UEL262153:UEL262160 UOH262153:UOH262160 UYD262153:UYD262160 VHZ262153:VHZ262160 VRV262153:VRV262160 WBR262153:WBR262160 WLN262153:WLN262160 WVJ262153:WVJ262160 B327689:B327696 IX327689:IX327696 ST327689:ST327696 ACP327689:ACP327696 AML327689:AML327696 AWH327689:AWH327696 BGD327689:BGD327696 BPZ327689:BPZ327696 BZV327689:BZV327696 CJR327689:CJR327696 CTN327689:CTN327696 DDJ327689:DDJ327696 DNF327689:DNF327696 DXB327689:DXB327696 EGX327689:EGX327696 EQT327689:EQT327696 FAP327689:FAP327696 FKL327689:FKL327696 FUH327689:FUH327696 GED327689:GED327696 GNZ327689:GNZ327696 GXV327689:GXV327696 HHR327689:HHR327696 HRN327689:HRN327696 IBJ327689:IBJ327696 ILF327689:ILF327696 IVB327689:IVB327696 JEX327689:JEX327696 JOT327689:JOT327696 JYP327689:JYP327696 KIL327689:KIL327696 KSH327689:KSH327696 LCD327689:LCD327696 LLZ327689:LLZ327696 LVV327689:LVV327696 MFR327689:MFR327696 MPN327689:MPN327696 MZJ327689:MZJ327696 NJF327689:NJF327696 NTB327689:NTB327696 OCX327689:OCX327696 OMT327689:OMT327696 OWP327689:OWP327696 PGL327689:PGL327696 PQH327689:PQH327696 QAD327689:QAD327696 QJZ327689:QJZ327696 QTV327689:QTV327696 RDR327689:RDR327696 RNN327689:RNN327696 RXJ327689:RXJ327696 SHF327689:SHF327696 SRB327689:SRB327696 TAX327689:TAX327696 TKT327689:TKT327696 TUP327689:TUP327696 UEL327689:UEL327696 UOH327689:UOH327696 UYD327689:UYD327696 VHZ327689:VHZ327696 VRV327689:VRV327696 WBR327689:WBR327696 WLN327689:WLN327696 WVJ327689:WVJ327696 B393225:B393232 IX393225:IX393232 ST393225:ST393232 ACP393225:ACP393232 AML393225:AML393232 AWH393225:AWH393232 BGD393225:BGD393232 BPZ393225:BPZ393232 BZV393225:BZV393232 CJR393225:CJR393232 CTN393225:CTN393232 DDJ393225:DDJ393232 DNF393225:DNF393232 DXB393225:DXB393232 EGX393225:EGX393232 EQT393225:EQT393232 FAP393225:FAP393232 FKL393225:FKL393232 FUH393225:FUH393232 GED393225:GED393232 GNZ393225:GNZ393232 GXV393225:GXV393232 HHR393225:HHR393232 HRN393225:HRN393232 IBJ393225:IBJ393232 ILF393225:ILF393232 IVB393225:IVB393232 JEX393225:JEX393232 JOT393225:JOT393232 JYP393225:JYP393232 KIL393225:KIL393232 KSH393225:KSH393232 LCD393225:LCD393232 LLZ393225:LLZ393232 LVV393225:LVV393232 MFR393225:MFR393232 MPN393225:MPN393232 MZJ393225:MZJ393232 NJF393225:NJF393232 NTB393225:NTB393232 OCX393225:OCX393232 OMT393225:OMT393232 OWP393225:OWP393232 PGL393225:PGL393232 PQH393225:PQH393232 QAD393225:QAD393232 QJZ393225:QJZ393232 QTV393225:QTV393232 RDR393225:RDR393232 RNN393225:RNN393232 RXJ393225:RXJ393232 SHF393225:SHF393232 SRB393225:SRB393232 TAX393225:TAX393232 TKT393225:TKT393232 TUP393225:TUP393232 UEL393225:UEL393232 UOH393225:UOH393232 UYD393225:UYD393232 VHZ393225:VHZ393232 VRV393225:VRV393232 WBR393225:WBR393232 WLN393225:WLN393232 WVJ393225:WVJ393232 B458761:B458768 IX458761:IX458768 ST458761:ST458768 ACP458761:ACP458768 AML458761:AML458768 AWH458761:AWH458768 BGD458761:BGD458768 BPZ458761:BPZ458768 BZV458761:BZV458768 CJR458761:CJR458768 CTN458761:CTN458768 DDJ458761:DDJ458768 DNF458761:DNF458768 DXB458761:DXB458768 EGX458761:EGX458768 EQT458761:EQT458768 FAP458761:FAP458768 FKL458761:FKL458768 FUH458761:FUH458768 GED458761:GED458768 GNZ458761:GNZ458768 GXV458761:GXV458768 HHR458761:HHR458768 HRN458761:HRN458768 IBJ458761:IBJ458768 ILF458761:ILF458768 IVB458761:IVB458768 JEX458761:JEX458768 JOT458761:JOT458768 JYP458761:JYP458768 KIL458761:KIL458768 KSH458761:KSH458768 LCD458761:LCD458768 LLZ458761:LLZ458768 LVV458761:LVV458768 MFR458761:MFR458768 MPN458761:MPN458768 MZJ458761:MZJ458768 NJF458761:NJF458768 NTB458761:NTB458768 OCX458761:OCX458768 OMT458761:OMT458768 OWP458761:OWP458768 PGL458761:PGL458768 PQH458761:PQH458768 QAD458761:QAD458768 QJZ458761:QJZ458768 QTV458761:QTV458768 RDR458761:RDR458768 RNN458761:RNN458768 RXJ458761:RXJ458768 SHF458761:SHF458768 SRB458761:SRB458768 TAX458761:TAX458768 TKT458761:TKT458768 TUP458761:TUP458768 UEL458761:UEL458768 UOH458761:UOH458768 UYD458761:UYD458768 VHZ458761:VHZ458768 VRV458761:VRV458768 WBR458761:WBR458768 WLN458761:WLN458768 WVJ458761:WVJ458768 B524297:B524304 IX524297:IX524304 ST524297:ST524304 ACP524297:ACP524304 AML524297:AML524304 AWH524297:AWH524304 BGD524297:BGD524304 BPZ524297:BPZ524304 BZV524297:BZV524304 CJR524297:CJR524304 CTN524297:CTN524304 DDJ524297:DDJ524304 DNF524297:DNF524304 DXB524297:DXB524304 EGX524297:EGX524304 EQT524297:EQT524304 FAP524297:FAP524304 FKL524297:FKL524304 FUH524297:FUH524304 GED524297:GED524304 GNZ524297:GNZ524304 GXV524297:GXV524304 HHR524297:HHR524304 HRN524297:HRN524304 IBJ524297:IBJ524304 ILF524297:ILF524304 IVB524297:IVB524304 JEX524297:JEX524304 JOT524297:JOT524304 JYP524297:JYP524304 KIL524297:KIL524304 KSH524297:KSH524304 LCD524297:LCD524304 LLZ524297:LLZ524304 LVV524297:LVV524304 MFR524297:MFR524304 MPN524297:MPN524304 MZJ524297:MZJ524304 NJF524297:NJF524304 NTB524297:NTB524304 OCX524297:OCX524304 OMT524297:OMT524304 OWP524297:OWP524304 PGL524297:PGL524304 PQH524297:PQH524304 QAD524297:QAD524304 QJZ524297:QJZ524304 QTV524297:QTV524304 RDR524297:RDR524304 RNN524297:RNN524304 RXJ524297:RXJ524304 SHF524297:SHF524304 SRB524297:SRB524304 TAX524297:TAX524304 TKT524297:TKT524304 TUP524297:TUP524304 UEL524297:UEL524304 UOH524297:UOH524304 UYD524297:UYD524304 VHZ524297:VHZ524304 VRV524297:VRV524304 WBR524297:WBR524304 WLN524297:WLN524304 WVJ524297:WVJ524304 B589833:B589840 IX589833:IX589840 ST589833:ST589840 ACP589833:ACP589840 AML589833:AML589840 AWH589833:AWH589840 BGD589833:BGD589840 BPZ589833:BPZ589840 BZV589833:BZV589840 CJR589833:CJR589840 CTN589833:CTN589840 DDJ589833:DDJ589840 DNF589833:DNF589840 DXB589833:DXB589840 EGX589833:EGX589840 EQT589833:EQT589840 FAP589833:FAP589840 FKL589833:FKL589840 FUH589833:FUH589840 GED589833:GED589840 GNZ589833:GNZ589840 GXV589833:GXV589840 HHR589833:HHR589840 HRN589833:HRN589840 IBJ589833:IBJ589840 ILF589833:ILF589840 IVB589833:IVB589840 JEX589833:JEX589840 JOT589833:JOT589840 JYP589833:JYP589840 KIL589833:KIL589840 KSH589833:KSH589840 LCD589833:LCD589840 LLZ589833:LLZ589840 LVV589833:LVV589840 MFR589833:MFR589840 MPN589833:MPN589840 MZJ589833:MZJ589840 NJF589833:NJF589840 NTB589833:NTB589840 OCX589833:OCX589840 OMT589833:OMT589840 OWP589833:OWP589840 PGL589833:PGL589840 PQH589833:PQH589840 QAD589833:QAD589840 QJZ589833:QJZ589840 QTV589833:QTV589840 RDR589833:RDR589840 RNN589833:RNN589840 RXJ589833:RXJ589840 SHF589833:SHF589840 SRB589833:SRB589840 TAX589833:TAX589840 TKT589833:TKT589840 TUP589833:TUP589840 UEL589833:UEL589840 UOH589833:UOH589840 UYD589833:UYD589840 VHZ589833:VHZ589840 VRV589833:VRV589840 WBR589833:WBR589840 WLN589833:WLN589840 WVJ589833:WVJ589840 B655369:B655376 IX655369:IX655376 ST655369:ST655376 ACP655369:ACP655376 AML655369:AML655376 AWH655369:AWH655376 BGD655369:BGD655376 BPZ655369:BPZ655376 BZV655369:BZV655376 CJR655369:CJR655376 CTN655369:CTN655376 DDJ655369:DDJ655376 DNF655369:DNF655376 DXB655369:DXB655376 EGX655369:EGX655376 EQT655369:EQT655376 FAP655369:FAP655376 FKL655369:FKL655376 FUH655369:FUH655376 GED655369:GED655376 GNZ655369:GNZ655376 GXV655369:GXV655376 HHR655369:HHR655376 HRN655369:HRN655376 IBJ655369:IBJ655376 ILF655369:ILF655376 IVB655369:IVB655376 JEX655369:JEX655376 JOT655369:JOT655376 JYP655369:JYP655376 KIL655369:KIL655376 KSH655369:KSH655376 LCD655369:LCD655376 LLZ655369:LLZ655376 LVV655369:LVV655376 MFR655369:MFR655376 MPN655369:MPN655376 MZJ655369:MZJ655376 NJF655369:NJF655376 NTB655369:NTB655376 OCX655369:OCX655376 OMT655369:OMT655376 OWP655369:OWP655376 PGL655369:PGL655376 PQH655369:PQH655376 QAD655369:QAD655376 QJZ655369:QJZ655376 QTV655369:QTV655376 RDR655369:RDR655376 RNN655369:RNN655376 RXJ655369:RXJ655376 SHF655369:SHF655376 SRB655369:SRB655376 TAX655369:TAX655376 TKT655369:TKT655376 TUP655369:TUP655376 UEL655369:UEL655376 UOH655369:UOH655376 UYD655369:UYD655376 VHZ655369:VHZ655376 VRV655369:VRV655376 WBR655369:WBR655376 WLN655369:WLN655376 WVJ655369:WVJ655376 B720905:B720912 IX720905:IX720912 ST720905:ST720912 ACP720905:ACP720912 AML720905:AML720912 AWH720905:AWH720912 BGD720905:BGD720912 BPZ720905:BPZ720912 BZV720905:BZV720912 CJR720905:CJR720912 CTN720905:CTN720912 DDJ720905:DDJ720912 DNF720905:DNF720912 DXB720905:DXB720912 EGX720905:EGX720912 EQT720905:EQT720912 FAP720905:FAP720912 FKL720905:FKL720912 FUH720905:FUH720912 GED720905:GED720912 GNZ720905:GNZ720912 GXV720905:GXV720912 HHR720905:HHR720912 HRN720905:HRN720912 IBJ720905:IBJ720912 ILF720905:ILF720912 IVB720905:IVB720912 JEX720905:JEX720912 JOT720905:JOT720912 JYP720905:JYP720912 KIL720905:KIL720912 KSH720905:KSH720912 LCD720905:LCD720912 LLZ720905:LLZ720912 LVV720905:LVV720912 MFR720905:MFR720912 MPN720905:MPN720912 MZJ720905:MZJ720912 NJF720905:NJF720912 NTB720905:NTB720912 OCX720905:OCX720912 OMT720905:OMT720912 OWP720905:OWP720912 PGL720905:PGL720912 PQH720905:PQH720912 QAD720905:QAD720912 QJZ720905:QJZ720912 QTV720905:QTV720912 RDR720905:RDR720912 RNN720905:RNN720912 RXJ720905:RXJ720912 SHF720905:SHF720912 SRB720905:SRB720912 TAX720905:TAX720912 TKT720905:TKT720912 TUP720905:TUP720912 UEL720905:UEL720912 UOH720905:UOH720912 UYD720905:UYD720912 VHZ720905:VHZ720912 VRV720905:VRV720912 WBR720905:WBR720912 WLN720905:WLN720912 WVJ720905:WVJ720912 B786441:B786448 IX786441:IX786448 ST786441:ST786448 ACP786441:ACP786448 AML786441:AML786448 AWH786441:AWH786448 BGD786441:BGD786448 BPZ786441:BPZ786448 BZV786441:BZV786448 CJR786441:CJR786448 CTN786441:CTN786448 DDJ786441:DDJ786448 DNF786441:DNF786448 DXB786441:DXB786448 EGX786441:EGX786448 EQT786441:EQT786448 FAP786441:FAP786448 FKL786441:FKL786448 FUH786441:FUH786448 GED786441:GED786448 GNZ786441:GNZ786448 GXV786441:GXV786448 HHR786441:HHR786448 HRN786441:HRN786448 IBJ786441:IBJ786448 ILF786441:ILF786448 IVB786441:IVB786448 JEX786441:JEX786448 JOT786441:JOT786448 JYP786441:JYP786448 KIL786441:KIL786448 KSH786441:KSH786448 LCD786441:LCD786448 LLZ786441:LLZ786448 LVV786441:LVV786448 MFR786441:MFR786448 MPN786441:MPN786448 MZJ786441:MZJ786448 NJF786441:NJF786448 NTB786441:NTB786448 OCX786441:OCX786448 OMT786441:OMT786448 OWP786441:OWP786448 PGL786441:PGL786448 PQH786441:PQH786448 QAD786441:QAD786448 QJZ786441:QJZ786448 QTV786441:QTV786448 RDR786441:RDR786448 RNN786441:RNN786448 RXJ786441:RXJ786448 SHF786441:SHF786448 SRB786441:SRB786448 TAX786441:TAX786448 TKT786441:TKT786448 TUP786441:TUP786448 UEL786441:UEL786448 UOH786441:UOH786448 UYD786441:UYD786448 VHZ786441:VHZ786448 VRV786441:VRV786448 WBR786441:WBR786448 WLN786441:WLN786448 WVJ786441:WVJ786448 B851977:B851984 IX851977:IX851984 ST851977:ST851984 ACP851977:ACP851984 AML851977:AML851984 AWH851977:AWH851984 BGD851977:BGD851984 BPZ851977:BPZ851984 BZV851977:BZV851984 CJR851977:CJR851984 CTN851977:CTN851984 DDJ851977:DDJ851984 DNF851977:DNF851984 DXB851977:DXB851984 EGX851977:EGX851984 EQT851977:EQT851984 FAP851977:FAP851984 FKL851977:FKL851984 FUH851977:FUH851984 GED851977:GED851984 GNZ851977:GNZ851984 GXV851977:GXV851984 HHR851977:HHR851984 HRN851977:HRN851984 IBJ851977:IBJ851984 ILF851977:ILF851984 IVB851977:IVB851984 JEX851977:JEX851984 JOT851977:JOT851984 JYP851977:JYP851984 KIL851977:KIL851984 KSH851977:KSH851984 LCD851977:LCD851984 LLZ851977:LLZ851984 LVV851977:LVV851984 MFR851977:MFR851984 MPN851977:MPN851984 MZJ851977:MZJ851984 NJF851977:NJF851984 NTB851977:NTB851984 OCX851977:OCX851984 OMT851977:OMT851984 OWP851977:OWP851984 PGL851977:PGL851984 PQH851977:PQH851984 QAD851977:QAD851984 QJZ851977:QJZ851984 QTV851977:QTV851984 RDR851977:RDR851984 RNN851977:RNN851984 RXJ851977:RXJ851984 SHF851977:SHF851984 SRB851977:SRB851984 TAX851977:TAX851984 TKT851977:TKT851984 TUP851977:TUP851984 UEL851977:UEL851984 UOH851977:UOH851984 UYD851977:UYD851984 VHZ851977:VHZ851984 VRV851977:VRV851984 WBR851977:WBR851984 WLN851977:WLN851984 WVJ851977:WVJ851984 B917513:B917520 IX917513:IX917520 ST917513:ST917520 ACP917513:ACP917520 AML917513:AML917520 AWH917513:AWH917520 BGD917513:BGD917520 BPZ917513:BPZ917520 BZV917513:BZV917520 CJR917513:CJR917520 CTN917513:CTN917520 DDJ917513:DDJ917520 DNF917513:DNF917520 DXB917513:DXB917520 EGX917513:EGX917520 EQT917513:EQT917520 FAP917513:FAP917520 FKL917513:FKL917520 FUH917513:FUH917520 GED917513:GED917520 GNZ917513:GNZ917520 GXV917513:GXV917520 HHR917513:HHR917520 HRN917513:HRN917520 IBJ917513:IBJ917520 ILF917513:ILF917520 IVB917513:IVB917520 JEX917513:JEX917520 JOT917513:JOT917520 JYP917513:JYP917520 KIL917513:KIL917520 KSH917513:KSH917520 LCD917513:LCD917520 LLZ917513:LLZ917520 LVV917513:LVV917520 MFR917513:MFR917520 MPN917513:MPN917520 MZJ917513:MZJ917520 NJF917513:NJF917520 NTB917513:NTB917520 OCX917513:OCX917520 OMT917513:OMT917520 OWP917513:OWP917520 PGL917513:PGL917520 PQH917513:PQH917520 QAD917513:QAD917520 QJZ917513:QJZ917520 QTV917513:QTV917520 RDR917513:RDR917520 RNN917513:RNN917520 RXJ917513:RXJ917520 SHF917513:SHF917520 SRB917513:SRB917520 TAX917513:TAX917520 TKT917513:TKT917520 TUP917513:TUP917520 UEL917513:UEL917520 UOH917513:UOH917520 UYD917513:UYD917520 VHZ917513:VHZ917520 VRV917513:VRV917520 WBR917513:WBR917520 WLN917513:WLN917520 WVJ917513:WVJ917520 B983049:B983056 IX983049:IX983056 ST983049:ST983056 ACP983049:ACP983056 AML983049:AML983056 AWH983049:AWH983056 BGD983049:BGD983056 BPZ983049:BPZ983056 BZV983049:BZV983056 CJR983049:CJR983056 CTN983049:CTN983056 DDJ983049:DDJ983056 DNF983049:DNF983056 DXB983049:DXB983056 EGX983049:EGX983056 EQT983049:EQT983056 FAP983049:FAP983056 FKL983049:FKL983056 FUH983049:FUH983056 GED983049:GED983056 GNZ983049:GNZ983056 GXV983049:GXV983056 HHR983049:HHR983056 HRN983049:HRN983056 IBJ983049:IBJ983056 ILF983049:ILF983056 IVB983049:IVB983056 JEX983049:JEX983056 JOT983049:JOT983056 JYP983049:JYP983056 KIL983049:KIL983056 KSH983049:KSH983056 LCD983049:LCD983056 LLZ983049:LLZ983056 LVV983049:LVV983056 MFR983049:MFR983056 MPN983049:MPN983056 MZJ983049:MZJ983056 NJF983049:NJF983056 NTB983049:NTB983056 OCX983049:OCX983056 OMT983049:OMT983056 OWP983049:OWP983056 PGL983049:PGL983056 PQH983049:PQH983056 QAD983049:QAD983056 QJZ983049:QJZ983056 QTV983049:QTV983056 RDR983049:RDR983056 RNN983049:RNN983056 RXJ983049:RXJ983056 SHF983049:SHF983056 SRB983049:SRB983056 TAX983049:TAX983056 TKT983049:TKT983056 TUP983049:TUP983056 UEL983049:UEL983056 UOH983049:UOH983056 UYD983049:UYD983056 VHZ983049:VHZ983056 VRV983049:VRV983056 WBR983049:WBR983056 WLN983049:WLN983056 WVJ983049:WVJ983056 B9:B16 IX19:IX21 ST19:ST21 ACP19:ACP21 AML19:AML21 AWH19:AWH21 BGD19:BGD21 BPZ19:BPZ21 BZV19:BZV21 CJR19:CJR21 CTN19:CTN21 DDJ19:DDJ21 DNF19:DNF21 DXB19:DXB21 EGX19:EGX21 EQT19:EQT21 FAP19:FAP21 FKL19:FKL21 FUH19:FUH21 GED19:GED21 GNZ19:GNZ21 GXV19:GXV21 HHR19:HHR21 HRN19:HRN21 IBJ19:IBJ21 ILF19:ILF21 IVB19:IVB21 JEX19:JEX21 JOT19:JOT21 JYP19:JYP21 KIL19:KIL21 KSH19:KSH21 LCD19:LCD21 LLZ19:LLZ21 LVV19:LVV21 MFR19:MFR21 MPN19:MPN21 MZJ19:MZJ21 NJF19:NJF21 NTB19:NTB21 OCX19:OCX21 OMT19:OMT21 OWP19:OWP21 PGL19:PGL21 PQH19:PQH21 QAD19:QAD21 QJZ19:QJZ21 QTV19:QTV21 RDR19:RDR21 RNN19:RNN21 RXJ19:RXJ21 SHF19:SHF21 SRB19:SRB21 TAX19:TAX21 TKT19:TKT21 TUP19:TUP21 UEL19:UEL21 UOH19:UOH21 UYD19:UYD21 VHZ19:VHZ21 VRV19:VRV21 WBR19:WBR21 WLN19:WLN21 WVJ19:WVJ21 WVJ9:WVJ16 IX9:IX16 ST9:ST16 ACP9:ACP16 AML9:AML16 AWH9:AWH16 BGD9:BGD16 BPZ9:BPZ16 BZV9:BZV16 CJR9:CJR16 CTN9:CTN16 DDJ9:DDJ16 DNF9:DNF16 DXB9:DXB16 EGX9:EGX16 EQT9:EQT16 FAP9:FAP16 FKL9:FKL16 FUH9:FUH16 GED9:GED16 GNZ9:GNZ16 GXV9:GXV16 HHR9:HHR16 HRN9:HRN16 IBJ9:IBJ16 ILF9:ILF16 IVB9:IVB16 JEX9:JEX16 JOT9:JOT16 JYP9:JYP16 KIL9:KIL16 KSH9:KSH16 LCD9:LCD16 LLZ9:LLZ16 LVV9:LVV16 MFR9:MFR16 MPN9:MPN16 MZJ9:MZJ16 NJF9:NJF16 NTB9:NTB16 OCX9:OCX16 OMT9:OMT16 OWP9:OWP16 PGL9:PGL16 PQH9:PQH16 QAD9:QAD16 QJZ9:QJZ16 QTV9:QTV16 RDR9:RDR16 RNN9:RNN16 RXJ9:RXJ16 SHF9:SHF16 SRB9:SRB16 TAX9:TAX16 TKT9:TKT16 TUP9:TUP16 UEL9:UEL16 UOH9:UOH16 UYD9:UYD16 VHZ9:VHZ16 VRV9:VRV16 WBR9:WBR16 WLN9:WLN16 B19:B21" xr:uid="{00000000-0002-0000-2900-000000000000}">
      <formula1>"○"</formula1>
    </dataValidation>
    <dataValidation type="list" allowBlank="1" showInputMessage="1" showErrorMessage="1" sqref="B5" xr:uid="{00000000-0002-0000-2900-000001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76" orientation="landscape" cellComments="asDisplayed"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4">
    <tabColor theme="3" tint="0.59999389629810485"/>
  </sheetPr>
  <dimension ref="A1:J24"/>
  <sheetViews>
    <sheetView showGridLines="0" view="pageBreakPreview" zoomScale="85" zoomScaleNormal="100" zoomScaleSheetLayoutView="85" workbookViewId="0">
      <selection activeCell="B19" sqref="B19:C19"/>
    </sheetView>
  </sheetViews>
  <sheetFormatPr defaultColWidth="8.09765625" defaultRowHeight="21" customHeight="1" x14ac:dyDescent="0.45"/>
  <cols>
    <col min="1" max="1" width="4.8984375" style="206" customWidth="1"/>
    <col min="2" max="2" width="5.5" style="206" customWidth="1"/>
    <col min="3" max="3" width="18.09765625" style="206" customWidth="1"/>
    <col min="4" max="4" width="18.59765625" style="206" customWidth="1"/>
    <col min="5" max="5" width="20.19921875" style="206" customWidth="1"/>
    <col min="6" max="6" width="18.59765625" style="206" customWidth="1"/>
    <col min="7" max="7" width="16.69921875" style="206" customWidth="1"/>
    <col min="8" max="8" width="29.69921875" style="206" customWidth="1"/>
    <col min="9" max="9" width="2.69921875" style="206" customWidth="1"/>
    <col min="10" max="256" width="8.09765625" style="206"/>
    <col min="257" max="257" width="4.8984375" style="206" customWidth="1"/>
    <col min="258" max="258" width="5.5" style="206" customWidth="1"/>
    <col min="259" max="259" width="12.59765625" style="206" customWidth="1"/>
    <col min="260" max="260" width="18.59765625" style="206" customWidth="1"/>
    <col min="261" max="261" width="20.19921875" style="206" customWidth="1"/>
    <col min="262" max="262" width="18.59765625" style="206" customWidth="1"/>
    <col min="263" max="263" width="16.69921875" style="206" customWidth="1"/>
    <col min="264" max="264" width="29.69921875" style="206" customWidth="1"/>
    <col min="265" max="265" width="2.69921875" style="206" customWidth="1"/>
    <col min="266" max="512" width="8.09765625" style="206"/>
    <col min="513" max="513" width="4.8984375" style="206" customWidth="1"/>
    <col min="514" max="514" width="5.5" style="206" customWidth="1"/>
    <col min="515" max="515" width="12.59765625" style="206" customWidth="1"/>
    <col min="516" max="516" width="18.59765625" style="206" customWidth="1"/>
    <col min="517" max="517" width="20.19921875" style="206" customWidth="1"/>
    <col min="518" max="518" width="18.59765625" style="206" customWidth="1"/>
    <col min="519" max="519" width="16.69921875" style="206" customWidth="1"/>
    <col min="520" max="520" width="29.69921875" style="206" customWidth="1"/>
    <col min="521" max="521" width="2.69921875" style="206" customWidth="1"/>
    <col min="522" max="768" width="8.09765625" style="206"/>
    <col min="769" max="769" width="4.8984375" style="206" customWidth="1"/>
    <col min="770" max="770" width="5.5" style="206" customWidth="1"/>
    <col min="771" max="771" width="12.59765625" style="206" customWidth="1"/>
    <col min="772" max="772" width="18.59765625" style="206" customWidth="1"/>
    <col min="773" max="773" width="20.19921875" style="206" customWidth="1"/>
    <col min="774" max="774" width="18.59765625" style="206" customWidth="1"/>
    <col min="775" max="775" width="16.69921875" style="206" customWidth="1"/>
    <col min="776" max="776" width="29.69921875" style="206" customWidth="1"/>
    <col min="777" max="777" width="2.69921875" style="206" customWidth="1"/>
    <col min="778" max="1024" width="8.09765625" style="206"/>
    <col min="1025" max="1025" width="4.8984375" style="206" customWidth="1"/>
    <col min="1026" max="1026" width="5.5" style="206" customWidth="1"/>
    <col min="1027" max="1027" width="12.59765625" style="206" customWidth="1"/>
    <col min="1028" max="1028" width="18.59765625" style="206" customWidth="1"/>
    <col min="1029" max="1029" width="20.19921875" style="206" customWidth="1"/>
    <col min="1030" max="1030" width="18.59765625" style="206" customWidth="1"/>
    <col min="1031" max="1031" width="16.69921875" style="206" customWidth="1"/>
    <col min="1032" max="1032" width="29.69921875" style="206" customWidth="1"/>
    <col min="1033" max="1033" width="2.69921875" style="206" customWidth="1"/>
    <col min="1034" max="1280" width="8.09765625" style="206"/>
    <col min="1281" max="1281" width="4.8984375" style="206" customWidth="1"/>
    <col min="1282" max="1282" width="5.5" style="206" customWidth="1"/>
    <col min="1283" max="1283" width="12.59765625" style="206" customWidth="1"/>
    <col min="1284" max="1284" width="18.59765625" style="206" customWidth="1"/>
    <col min="1285" max="1285" width="20.19921875" style="206" customWidth="1"/>
    <col min="1286" max="1286" width="18.59765625" style="206" customWidth="1"/>
    <col min="1287" max="1287" width="16.69921875" style="206" customWidth="1"/>
    <col min="1288" max="1288" width="29.69921875" style="206" customWidth="1"/>
    <col min="1289" max="1289" width="2.69921875" style="206" customWidth="1"/>
    <col min="1290" max="1536" width="8.09765625" style="206"/>
    <col min="1537" max="1537" width="4.8984375" style="206" customWidth="1"/>
    <col min="1538" max="1538" width="5.5" style="206" customWidth="1"/>
    <col min="1539" max="1539" width="12.59765625" style="206" customWidth="1"/>
    <col min="1540" max="1540" width="18.59765625" style="206" customWidth="1"/>
    <col min="1541" max="1541" width="20.19921875" style="206" customWidth="1"/>
    <col min="1542" max="1542" width="18.59765625" style="206" customWidth="1"/>
    <col min="1543" max="1543" width="16.69921875" style="206" customWidth="1"/>
    <col min="1544" max="1544" width="29.69921875" style="206" customWidth="1"/>
    <col min="1545" max="1545" width="2.69921875" style="206" customWidth="1"/>
    <col min="1546" max="1792" width="8.09765625" style="206"/>
    <col min="1793" max="1793" width="4.8984375" style="206" customWidth="1"/>
    <col min="1794" max="1794" width="5.5" style="206" customWidth="1"/>
    <col min="1795" max="1795" width="12.59765625" style="206" customWidth="1"/>
    <col min="1796" max="1796" width="18.59765625" style="206" customWidth="1"/>
    <col min="1797" max="1797" width="20.19921875" style="206" customWidth="1"/>
    <col min="1798" max="1798" width="18.59765625" style="206" customWidth="1"/>
    <col min="1799" max="1799" width="16.69921875" style="206" customWidth="1"/>
    <col min="1800" max="1800" width="29.69921875" style="206" customWidth="1"/>
    <col min="1801" max="1801" width="2.69921875" style="206" customWidth="1"/>
    <col min="1802" max="2048" width="8.09765625" style="206"/>
    <col min="2049" max="2049" width="4.8984375" style="206" customWidth="1"/>
    <col min="2050" max="2050" width="5.5" style="206" customWidth="1"/>
    <col min="2051" max="2051" width="12.59765625" style="206" customWidth="1"/>
    <col min="2052" max="2052" width="18.59765625" style="206" customWidth="1"/>
    <col min="2053" max="2053" width="20.19921875" style="206" customWidth="1"/>
    <col min="2054" max="2054" width="18.59765625" style="206" customWidth="1"/>
    <col min="2055" max="2055" width="16.69921875" style="206" customWidth="1"/>
    <col min="2056" max="2056" width="29.69921875" style="206" customWidth="1"/>
    <col min="2057" max="2057" width="2.69921875" style="206" customWidth="1"/>
    <col min="2058" max="2304" width="8.09765625" style="206"/>
    <col min="2305" max="2305" width="4.8984375" style="206" customWidth="1"/>
    <col min="2306" max="2306" width="5.5" style="206" customWidth="1"/>
    <col min="2307" max="2307" width="12.59765625" style="206" customWidth="1"/>
    <col min="2308" max="2308" width="18.59765625" style="206" customWidth="1"/>
    <col min="2309" max="2309" width="20.19921875" style="206" customWidth="1"/>
    <col min="2310" max="2310" width="18.59765625" style="206" customWidth="1"/>
    <col min="2311" max="2311" width="16.69921875" style="206" customWidth="1"/>
    <col min="2312" max="2312" width="29.69921875" style="206" customWidth="1"/>
    <col min="2313" max="2313" width="2.69921875" style="206" customWidth="1"/>
    <col min="2314" max="2560" width="8.09765625" style="206"/>
    <col min="2561" max="2561" width="4.8984375" style="206" customWidth="1"/>
    <col min="2562" max="2562" width="5.5" style="206" customWidth="1"/>
    <col min="2563" max="2563" width="12.59765625" style="206" customWidth="1"/>
    <col min="2564" max="2564" width="18.59765625" style="206" customWidth="1"/>
    <col min="2565" max="2565" width="20.19921875" style="206" customWidth="1"/>
    <col min="2566" max="2566" width="18.59765625" style="206" customWidth="1"/>
    <col min="2567" max="2567" width="16.69921875" style="206" customWidth="1"/>
    <col min="2568" max="2568" width="29.69921875" style="206" customWidth="1"/>
    <col min="2569" max="2569" width="2.69921875" style="206" customWidth="1"/>
    <col min="2570" max="2816" width="8.09765625" style="206"/>
    <col min="2817" max="2817" width="4.8984375" style="206" customWidth="1"/>
    <col min="2818" max="2818" width="5.5" style="206" customWidth="1"/>
    <col min="2819" max="2819" width="12.59765625" style="206" customWidth="1"/>
    <col min="2820" max="2820" width="18.59765625" style="206" customWidth="1"/>
    <col min="2821" max="2821" width="20.19921875" style="206" customWidth="1"/>
    <col min="2822" max="2822" width="18.59765625" style="206" customWidth="1"/>
    <col min="2823" max="2823" width="16.69921875" style="206" customWidth="1"/>
    <col min="2824" max="2824" width="29.69921875" style="206" customWidth="1"/>
    <col min="2825" max="2825" width="2.69921875" style="206" customWidth="1"/>
    <col min="2826" max="3072" width="8.09765625" style="206"/>
    <col min="3073" max="3073" width="4.8984375" style="206" customWidth="1"/>
    <col min="3074" max="3074" width="5.5" style="206" customWidth="1"/>
    <col min="3075" max="3075" width="12.59765625" style="206" customWidth="1"/>
    <col min="3076" max="3076" width="18.59765625" style="206" customWidth="1"/>
    <col min="3077" max="3077" width="20.19921875" style="206" customWidth="1"/>
    <col min="3078" max="3078" width="18.59765625" style="206" customWidth="1"/>
    <col min="3079" max="3079" width="16.69921875" style="206" customWidth="1"/>
    <col min="3080" max="3080" width="29.69921875" style="206" customWidth="1"/>
    <col min="3081" max="3081" width="2.69921875" style="206" customWidth="1"/>
    <col min="3082" max="3328" width="8.09765625" style="206"/>
    <col min="3329" max="3329" width="4.8984375" style="206" customWidth="1"/>
    <col min="3330" max="3330" width="5.5" style="206" customWidth="1"/>
    <col min="3331" max="3331" width="12.59765625" style="206" customWidth="1"/>
    <col min="3332" max="3332" width="18.59765625" style="206" customWidth="1"/>
    <col min="3333" max="3333" width="20.19921875" style="206" customWidth="1"/>
    <col min="3334" max="3334" width="18.59765625" style="206" customWidth="1"/>
    <col min="3335" max="3335" width="16.69921875" style="206" customWidth="1"/>
    <col min="3336" max="3336" width="29.69921875" style="206" customWidth="1"/>
    <col min="3337" max="3337" width="2.69921875" style="206" customWidth="1"/>
    <col min="3338" max="3584" width="8.09765625" style="206"/>
    <col min="3585" max="3585" width="4.8984375" style="206" customWidth="1"/>
    <col min="3586" max="3586" width="5.5" style="206" customWidth="1"/>
    <col min="3587" max="3587" width="12.59765625" style="206" customWidth="1"/>
    <col min="3588" max="3588" width="18.59765625" style="206" customWidth="1"/>
    <col min="3589" max="3589" width="20.19921875" style="206" customWidth="1"/>
    <col min="3590" max="3590" width="18.59765625" style="206" customWidth="1"/>
    <col min="3591" max="3591" width="16.69921875" style="206" customWidth="1"/>
    <col min="3592" max="3592" width="29.69921875" style="206" customWidth="1"/>
    <col min="3593" max="3593" width="2.69921875" style="206" customWidth="1"/>
    <col min="3594" max="3840" width="8.09765625" style="206"/>
    <col min="3841" max="3841" width="4.8984375" style="206" customWidth="1"/>
    <col min="3842" max="3842" width="5.5" style="206" customWidth="1"/>
    <col min="3843" max="3843" width="12.59765625" style="206" customWidth="1"/>
    <col min="3844" max="3844" width="18.59765625" style="206" customWidth="1"/>
    <col min="3845" max="3845" width="20.19921875" style="206" customWidth="1"/>
    <col min="3846" max="3846" width="18.59765625" style="206" customWidth="1"/>
    <col min="3847" max="3847" width="16.69921875" style="206" customWidth="1"/>
    <col min="3848" max="3848" width="29.69921875" style="206" customWidth="1"/>
    <col min="3849" max="3849" width="2.69921875" style="206" customWidth="1"/>
    <col min="3850" max="4096" width="8.09765625" style="206"/>
    <col min="4097" max="4097" width="4.8984375" style="206" customWidth="1"/>
    <col min="4098" max="4098" width="5.5" style="206" customWidth="1"/>
    <col min="4099" max="4099" width="12.59765625" style="206" customWidth="1"/>
    <col min="4100" max="4100" width="18.59765625" style="206" customWidth="1"/>
    <col min="4101" max="4101" width="20.19921875" style="206" customWidth="1"/>
    <col min="4102" max="4102" width="18.59765625" style="206" customWidth="1"/>
    <col min="4103" max="4103" width="16.69921875" style="206" customWidth="1"/>
    <col min="4104" max="4104" width="29.69921875" style="206" customWidth="1"/>
    <col min="4105" max="4105" width="2.69921875" style="206" customWidth="1"/>
    <col min="4106" max="4352" width="8.09765625" style="206"/>
    <col min="4353" max="4353" width="4.8984375" style="206" customWidth="1"/>
    <col min="4354" max="4354" width="5.5" style="206" customWidth="1"/>
    <col min="4355" max="4355" width="12.59765625" style="206" customWidth="1"/>
    <col min="4356" max="4356" width="18.59765625" style="206" customWidth="1"/>
    <col min="4357" max="4357" width="20.19921875" style="206" customWidth="1"/>
    <col min="4358" max="4358" width="18.59765625" style="206" customWidth="1"/>
    <col min="4359" max="4359" width="16.69921875" style="206" customWidth="1"/>
    <col min="4360" max="4360" width="29.69921875" style="206" customWidth="1"/>
    <col min="4361" max="4361" width="2.69921875" style="206" customWidth="1"/>
    <col min="4362" max="4608" width="8.09765625" style="206"/>
    <col min="4609" max="4609" width="4.8984375" style="206" customWidth="1"/>
    <col min="4610" max="4610" width="5.5" style="206" customWidth="1"/>
    <col min="4611" max="4611" width="12.59765625" style="206" customWidth="1"/>
    <col min="4612" max="4612" width="18.59765625" style="206" customWidth="1"/>
    <col min="4613" max="4613" width="20.19921875" style="206" customWidth="1"/>
    <col min="4614" max="4614" width="18.59765625" style="206" customWidth="1"/>
    <col min="4615" max="4615" width="16.69921875" style="206" customWidth="1"/>
    <col min="4616" max="4616" width="29.69921875" style="206" customWidth="1"/>
    <col min="4617" max="4617" width="2.69921875" style="206" customWidth="1"/>
    <col min="4618" max="4864" width="8.09765625" style="206"/>
    <col min="4865" max="4865" width="4.8984375" style="206" customWidth="1"/>
    <col min="4866" max="4866" width="5.5" style="206" customWidth="1"/>
    <col min="4867" max="4867" width="12.59765625" style="206" customWidth="1"/>
    <col min="4868" max="4868" width="18.59765625" style="206" customWidth="1"/>
    <col min="4869" max="4869" width="20.19921875" style="206" customWidth="1"/>
    <col min="4870" max="4870" width="18.59765625" style="206" customWidth="1"/>
    <col min="4871" max="4871" width="16.69921875" style="206" customWidth="1"/>
    <col min="4872" max="4872" width="29.69921875" style="206" customWidth="1"/>
    <col min="4873" max="4873" width="2.69921875" style="206" customWidth="1"/>
    <col min="4874" max="5120" width="8.09765625" style="206"/>
    <col min="5121" max="5121" width="4.8984375" style="206" customWidth="1"/>
    <col min="5122" max="5122" width="5.5" style="206" customWidth="1"/>
    <col min="5123" max="5123" width="12.59765625" style="206" customWidth="1"/>
    <col min="5124" max="5124" width="18.59765625" style="206" customWidth="1"/>
    <col min="5125" max="5125" width="20.19921875" style="206" customWidth="1"/>
    <col min="5126" max="5126" width="18.59765625" style="206" customWidth="1"/>
    <col min="5127" max="5127" width="16.69921875" style="206" customWidth="1"/>
    <col min="5128" max="5128" width="29.69921875" style="206" customWidth="1"/>
    <col min="5129" max="5129" width="2.69921875" style="206" customWidth="1"/>
    <col min="5130" max="5376" width="8.09765625" style="206"/>
    <col min="5377" max="5377" width="4.8984375" style="206" customWidth="1"/>
    <col min="5378" max="5378" width="5.5" style="206" customWidth="1"/>
    <col min="5379" max="5379" width="12.59765625" style="206" customWidth="1"/>
    <col min="5380" max="5380" width="18.59765625" style="206" customWidth="1"/>
    <col min="5381" max="5381" width="20.19921875" style="206" customWidth="1"/>
    <col min="5382" max="5382" width="18.59765625" style="206" customWidth="1"/>
    <col min="5383" max="5383" width="16.69921875" style="206" customWidth="1"/>
    <col min="5384" max="5384" width="29.69921875" style="206" customWidth="1"/>
    <col min="5385" max="5385" width="2.69921875" style="206" customWidth="1"/>
    <col min="5386" max="5632" width="8.09765625" style="206"/>
    <col min="5633" max="5633" width="4.8984375" style="206" customWidth="1"/>
    <col min="5634" max="5634" width="5.5" style="206" customWidth="1"/>
    <col min="5635" max="5635" width="12.59765625" style="206" customWidth="1"/>
    <col min="5636" max="5636" width="18.59765625" style="206" customWidth="1"/>
    <col min="5637" max="5637" width="20.19921875" style="206" customWidth="1"/>
    <col min="5638" max="5638" width="18.59765625" style="206" customWidth="1"/>
    <col min="5639" max="5639" width="16.69921875" style="206" customWidth="1"/>
    <col min="5640" max="5640" width="29.69921875" style="206" customWidth="1"/>
    <col min="5641" max="5641" width="2.69921875" style="206" customWidth="1"/>
    <col min="5642" max="5888" width="8.09765625" style="206"/>
    <col min="5889" max="5889" width="4.8984375" style="206" customWidth="1"/>
    <col min="5890" max="5890" width="5.5" style="206" customWidth="1"/>
    <col min="5891" max="5891" width="12.59765625" style="206" customWidth="1"/>
    <col min="5892" max="5892" width="18.59765625" style="206" customWidth="1"/>
    <col min="5893" max="5893" width="20.19921875" style="206" customWidth="1"/>
    <col min="5894" max="5894" width="18.59765625" style="206" customWidth="1"/>
    <col min="5895" max="5895" width="16.69921875" style="206" customWidth="1"/>
    <col min="5896" max="5896" width="29.69921875" style="206" customWidth="1"/>
    <col min="5897" max="5897" width="2.69921875" style="206" customWidth="1"/>
    <col min="5898" max="6144" width="8.09765625" style="206"/>
    <col min="6145" max="6145" width="4.8984375" style="206" customWidth="1"/>
    <col min="6146" max="6146" width="5.5" style="206" customWidth="1"/>
    <col min="6147" max="6147" width="12.59765625" style="206" customWidth="1"/>
    <col min="6148" max="6148" width="18.59765625" style="206" customWidth="1"/>
    <col min="6149" max="6149" width="20.19921875" style="206" customWidth="1"/>
    <col min="6150" max="6150" width="18.59765625" style="206" customWidth="1"/>
    <col min="6151" max="6151" width="16.69921875" style="206" customWidth="1"/>
    <col min="6152" max="6152" width="29.69921875" style="206" customWidth="1"/>
    <col min="6153" max="6153" width="2.69921875" style="206" customWidth="1"/>
    <col min="6154" max="6400" width="8.09765625" style="206"/>
    <col min="6401" max="6401" width="4.8984375" style="206" customWidth="1"/>
    <col min="6402" max="6402" width="5.5" style="206" customWidth="1"/>
    <col min="6403" max="6403" width="12.59765625" style="206" customWidth="1"/>
    <col min="6404" max="6404" width="18.59765625" style="206" customWidth="1"/>
    <col min="6405" max="6405" width="20.19921875" style="206" customWidth="1"/>
    <col min="6406" max="6406" width="18.59765625" style="206" customWidth="1"/>
    <col min="6407" max="6407" width="16.69921875" style="206" customWidth="1"/>
    <col min="6408" max="6408" width="29.69921875" style="206" customWidth="1"/>
    <col min="6409" max="6409" width="2.69921875" style="206" customWidth="1"/>
    <col min="6410" max="6656" width="8.09765625" style="206"/>
    <col min="6657" max="6657" width="4.8984375" style="206" customWidth="1"/>
    <col min="6658" max="6658" width="5.5" style="206" customWidth="1"/>
    <col min="6659" max="6659" width="12.59765625" style="206" customWidth="1"/>
    <col min="6660" max="6660" width="18.59765625" style="206" customWidth="1"/>
    <col min="6661" max="6661" width="20.19921875" style="206" customWidth="1"/>
    <col min="6662" max="6662" width="18.59765625" style="206" customWidth="1"/>
    <col min="6663" max="6663" width="16.69921875" style="206" customWidth="1"/>
    <col min="6664" max="6664" width="29.69921875" style="206" customWidth="1"/>
    <col min="6665" max="6665" width="2.69921875" style="206" customWidth="1"/>
    <col min="6666" max="6912" width="8.09765625" style="206"/>
    <col min="6913" max="6913" width="4.8984375" style="206" customWidth="1"/>
    <col min="6914" max="6914" width="5.5" style="206" customWidth="1"/>
    <col min="6915" max="6915" width="12.59765625" style="206" customWidth="1"/>
    <col min="6916" max="6916" width="18.59765625" style="206" customWidth="1"/>
    <col min="6917" max="6917" width="20.19921875" style="206" customWidth="1"/>
    <col min="6918" max="6918" width="18.59765625" style="206" customWidth="1"/>
    <col min="6919" max="6919" width="16.69921875" style="206" customWidth="1"/>
    <col min="6920" max="6920" width="29.69921875" style="206" customWidth="1"/>
    <col min="6921" max="6921" width="2.69921875" style="206" customWidth="1"/>
    <col min="6922" max="7168" width="8.09765625" style="206"/>
    <col min="7169" max="7169" width="4.8984375" style="206" customWidth="1"/>
    <col min="7170" max="7170" width="5.5" style="206" customWidth="1"/>
    <col min="7171" max="7171" width="12.59765625" style="206" customWidth="1"/>
    <col min="7172" max="7172" width="18.59765625" style="206" customWidth="1"/>
    <col min="7173" max="7173" width="20.19921875" style="206" customWidth="1"/>
    <col min="7174" max="7174" width="18.59765625" style="206" customWidth="1"/>
    <col min="7175" max="7175" width="16.69921875" style="206" customWidth="1"/>
    <col min="7176" max="7176" width="29.69921875" style="206" customWidth="1"/>
    <col min="7177" max="7177" width="2.69921875" style="206" customWidth="1"/>
    <col min="7178" max="7424" width="8.09765625" style="206"/>
    <col min="7425" max="7425" width="4.8984375" style="206" customWidth="1"/>
    <col min="7426" max="7426" width="5.5" style="206" customWidth="1"/>
    <col min="7427" max="7427" width="12.59765625" style="206" customWidth="1"/>
    <col min="7428" max="7428" width="18.59765625" style="206" customWidth="1"/>
    <col min="7429" max="7429" width="20.19921875" style="206" customWidth="1"/>
    <col min="7430" max="7430" width="18.59765625" style="206" customWidth="1"/>
    <col min="7431" max="7431" width="16.69921875" style="206" customWidth="1"/>
    <col min="7432" max="7432" width="29.69921875" style="206" customWidth="1"/>
    <col min="7433" max="7433" width="2.69921875" style="206" customWidth="1"/>
    <col min="7434" max="7680" width="8.09765625" style="206"/>
    <col min="7681" max="7681" width="4.8984375" style="206" customWidth="1"/>
    <col min="7682" max="7682" width="5.5" style="206" customWidth="1"/>
    <col min="7683" max="7683" width="12.59765625" style="206" customWidth="1"/>
    <col min="7684" max="7684" width="18.59765625" style="206" customWidth="1"/>
    <col min="7685" max="7685" width="20.19921875" style="206" customWidth="1"/>
    <col min="7686" max="7686" width="18.59765625" style="206" customWidth="1"/>
    <col min="7687" max="7687" width="16.69921875" style="206" customWidth="1"/>
    <col min="7688" max="7688" width="29.69921875" style="206" customWidth="1"/>
    <col min="7689" max="7689" width="2.69921875" style="206" customWidth="1"/>
    <col min="7690" max="7936" width="8.09765625" style="206"/>
    <col min="7937" max="7937" width="4.8984375" style="206" customWidth="1"/>
    <col min="7938" max="7938" width="5.5" style="206" customWidth="1"/>
    <col min="7939" max="7939" width="12.59765625" style="206" customWidth="1"/>
    <col min="7940" max="7940" width="18.59765625" style="206" customWidth="1"/>
    <col min="7941" max="7941" width="20.19921875" style="206" customWidth="1"/>
    <col min="7942" max="7942" width="18.59765625" style="206" customWidth="1"/>
    <col min="7943" max="7943" width="16.69921875" style="206" customWidth="1"/>
    <col min="7944" max="7944" width="29.69921875" style="206" customWidth="1"/>
    <col min="7945" max="7945" width="2.69921875" style="206" customWidth="1"/>
    <col min="7946" max="8192" width="8.09765625" style="206"/>
    <col min="8193" max="8193" width="4.8984375" style="206" customWidth="1"/>
    <col min="8194" max="8194" width="5.5" style="206" customWidth="1"/>
    <col min="8195" max="8195" width="12.59765625" style="206" customWidth="1"/>
    <col min="8196" max="8196" width="18.59765625" style="206" customWidth="1"/>
    <col min="8197" max="8197" width="20.19921875" style="206" customWidth="1"/>
    <col min="8198" max="8198" width="18.59765625" style="206" customWidth="1"/>
    <col min="8199" max="8199" width="16.69921875" style="206" customWidth="1"/>
    <col min="8200" max="8200" width="29.69921875" style="206" customWidth="1"/>
    <col min="8201" max="8201" width="2.69921875" style="206" customWidth="1"/>
    <col min="8202" max="8448" width="8.09765625" style="206"/>
    <col min="8449" max="8449" width="4.8984375" style="206" customWidth="1"/>
    <col min="8450" max="8450" width="5.5" style="206" customWidth="1"/>
    <col min="8451" max="8451" width="12.59765625" style="206" customWidth="1"/>
    <col min="8452" max="8452" width="18.59765625" style="206" customWidth="1"/>
    <col min="8453" max="8453" width="20.19921875" style="206" customWidth="1"/>
    <col min="8454" max="8454" width="18.59765625" style="206" customWidth="1"/>
    <col min="8455" max="8455" width="16.69921875" style="206" customWidth="1"/>
    <col min="8456" max="8456" width="29.69921875" style="206" customWidth="1"/>
    <col min="8457" max="8457" width="2.69921875" style="206" customWidth="1"/>
    <col min="8458" max="8704" width="8.09765625" style="206"/>
    <col min="8705" max="8705" width="4.8984375" style="206" customWidth="1"/>
    <col min="8706" max="8706" width="5.5" style="206" customWidth="1"/>
    <col min="8707" max="8707" width="12.59765625" style="206" customWidth="1"/>
    <col min="8708" max="8708" width="18.59765625" style="206" customWidth="1"/>
    <col min="8709" max="8709" width="20.19921875" style="206" customWidth="1"/>
    <col min="8710" max="8710" width="18.59765625" style="206" customWidth="1"/>
    <col min="8711" max="8711" width="16.69921875" style="206" customWidth="1"/>
    <col min="8712" max="8712" width="29.69921875" style="206" customWidth="1"/>
    <col min="8713" max="8713" width="2.69921875" style="206" customWidth="1"/>
    <col min="8714" max="8960" width="8.09765625" style="206"/>
    <col min="8961" max="8961" width="4.8984375" style="206" customWidth="1"/>
    <col min="8962" max="8962" width="5.5" style="206" customWidth="1"/>
    <col min="8963" max="8963" width="12.59765625" style="206" customWidth="1"/>
    <col min="8964" max="8964" width="18.59765625" style="206" customWidth="1"/>
    <col min="8965" max="8965" width="20.19921875" style="206" customWidth="1"/>
    <col min="8966" max="8966" width="18.59765625" style="206" customWidth="1"/>
    <col min="8967" max="8967" width="16.69921875" style="206" customWidth="1"/>
    <col min="8968" max="8968" width="29.69921875" style="206" customWidth="1"/>
    <col min="8969" max="8969" width="2.69921875" style="206" customWidth="1"/>
    <col min="8970" max="9216" width="8.09765625" style="206"/>
    <col min="9217" max="9217" width="4.8984375" style="206" customWidth="1"/>
    <col min="9218" max="9218" width="5.5" style="206" customWidth="1"/>
    <col min="9219" max="9219" width="12.59765625" style="206" customWidth="1"/>
    <col min="9220" max="9220" width="18.59765625" style="206" customWidth="1"/>
    <col min="9221" max="9221" width="20.19921875" style="206" customWidth="1"/>
    <col min="9222" max="9222" width="18.59765625" style="206" customWidth="1"/>
    <col min="9223" max="9223" width="16.69921875" style="206" customWidth="1"/>
    <col min="9224" max="9224" width="29.69921875" style="206" customWidth="1"/>
    <col min="9225" max="9225" width="2.69921875" style="206" customWidth="1"/>
    <col min="9226" max="9472" width="8.09765625" style="206"/>
    <col min="9473" max="9473" width="4.8984375" style="206" customWidth="1"/>
    <col min="9474" max="9474" width="5.5" style="206" customWidth="1"/>
    <col min="9475" max="9475" width="12.59765625" style="206" customWidth="1"/>
    <col min="9476" max="9476" width="18.59765625" style="206" customWidth="1"/>
    <col min="9477" max="9477" width="20.19921875" style="206" customWidth="1"/>
    <col min="9478" max="9478" width="18.59765625" style="206" customWidth="1"/>
    <col min="9479" max="9479" width="16.69921875" style="206" customWidth="1"/>
    <col min="9480" max="9480" width="29.69921875" style="206" customWidth="1"/>
    <col min="9481" max="9481" width="2.69921875" style="206" customWidth="1"/>
    <col min="9482" max="9728" width="8.09765625" style="206"/>
    <col min="9729" max="9729" width="4.8984375" style="206" customWidth="1"/>
    <col min="9730" max="9730" width="5.5" style="206" customWidth="1"/>
    <col min="9731" max="9731" width="12.59765625" style="206" customWidth="1"/>
    <col min="9732" max="9732" width="18.59765625" style="206" customWidth="1"/>
    <col min="9733" max="9733" width="20.19921875" style="206" customWidth="1"/>
    <col min="9734" max="9734" width="18.59765625" style="206" customWidth="1"/>
    <col min="9735" max="9735" width="16.69921875" style="206" customWidth="1"/>
    <col min="9736" max="9736" width="29.69921875" style="206" customWidth="1"/>
    <col min="9737" max="9737" width="2.69921875" style="206" customWidth="1"/>
    <col min="9738" max="9984" width="8.09765625" style="206"/>
    <col min="9985" max="9985" width="4.8984375" style="206" customWidth="1"/>
    <col min="9986" max="9986" width="5.5" style="206" customWidth="1"/>
    <col min="9987" max="9987" width="12.59765625" style="206" customWidth="1"/>
    <col min="9988" max="9988" width="18.59765625" style="206" customWidth="1"/>
    <col min="9989" max="9989" width="20.19921875" style="206" customWidth="1"/>
    <col min="9990" max="9990" width="18.59765625" style="206" customWidth="1"/>
    <col min="9991" max="9991" width="16.69921875" style="206" customWidth="1"/>
    <col min="9992" max="9992" width="29.69921875" style="206" customWidth="1"/>
    <col min="9993" max="9993" width="2.69921875" style="206" customWidth="1"/>
    <col min="9994" max="10240" width="8.09765625" style="206"/>
    <col min="10241" max="10241" width="4.8984375" style="206" customWidth="1"/>
    <col min="10242" max="10242" width="5.5" style="206" customWidth="1"/>
    <col min="10243" max="10243" width="12.59765625" style="206" customWidth="1"/>
    <col min="10244" max="10244" width="18.59765625" style="206" customWidth="1"/>
    <col min="10245" max="10245" width="20.19921875" style="206" customWidth="1"/>
    <col min="10246" max="10246" width="18.59765625" style="206" customWidth="1"/>
    <col min="10247" max="10247" width="16.69921875" style="206" customWidth="1"/>
    <col min="10248" max="10248" width="29.69921875" style="206" customWidth="1"/>
    <col min="10249" max="10249" width="2.69921875" style="206" customWidth="1"/>
    <col min="10250" max="10496" width="8.09765625" style="206"/>
    <col min="10497" max="10497" width="4.8984375" style="206" customWidth="1"/>
    <col min="10498" max="10498" width="5.5" style="206" customWidth="1"/>
    <col min="10499" max="10499" width="12.59765625" style="206" customWidth="1"/>
    <col min="10500" max="10500" width="18.59765625" style="206" customWidth="1"/>
    <col min="10501" max="10501" width="20.19921875" style="206" customWidth="1"/>
    <col min="10502" max="10502" width="18.59765625" style="206" customWidth="1"/>
    <col min="10503" max="10503" width="16.69921875" style="206" customWidth="1"/>
    <col min="10504" max="10504" width="29.69921875" style="206" customWidth="1"/>
    <col min="10505" max="10505" width="2.69921875" style="206" customWidth="1"/>
    <col min="10506" max="10752" width="8.09765625" style="206"/>
    <col min="10753" max="10753" width="4.8984375" style="206" customWidth="1"/>
    <col min="10754" max="10754" width="5.5" style="206" customWidth="1"/>
    <col min="10755" max="10755" width="12.59765625" style="206" customWidth="1"/>
    <col min="10756" max="10756" width="18.59765625" style="206" customWidth="1"/>
    <col min="10757" max="10757" width="20.19921875" style="206" customWidth="1"/>
    <col min="10758" max="10758" width="18.59765625" style="206" customWidth="1"/>
    <col min="10759" max="10759" width="16.69921875" style="206" customWidth="1"/>
    <col min="10760" max="10760" width="29.69921875" style="206" customWidth="1"/>
    <col min="10761" max="10761" width="2.69921875" style="206" customWidth="1"/>
    <col min="10762" max="11008" width="8.09765625" style="206"/>
    <col min="11009" max="11009" width="4.8984375" style="206" customWidth="1"/>
    <col min="11010" max="11010" width="5.5" style="206" customWidth="1"/>
    <col min="11011" max="11011" width="12.59765625" style="206" customWidth="1"/>
    <col min="11012" max="11012" width="18.59765625" style="206" customWidth="1"/>
    <col min="11013" max="11013" width="20.19921875" style="206" customWidth="1"/>
    <col min="11014" max="11014" width="18.59765625" style="206" customWidth="1"/>
    <col min="11015" max="11015" width="16.69921875" style="206" customWidth="1"/>
    <col min="11016" max="11016" width="29.69921875" style="206" customWidth="1"/>
    <col min="11017" max="11017" width="2.69921875" style="206" customWidth="1"/>
    <col min="11018" max="11264" width="8.09765625" style="206"/>
    <col min="11265" max="11265" width="4.8984375" style="206" customWidth="1"/>
    <col min="11266" max="11266" width="5.5" style="206" customWidth="1"/>
    <col min="11267" max="11267" width="12.59765625" style="206" customWidth="1"/>
    <col min="11268" max="11268" width="18.59765625" style="206" customWidth="1"/>
    <col min="11269" max="11269" width="20.19921875" style="206" customWidth="1"/>
    <col min="11270" max="11270" width="18.59765625" style="206" customWidth="1"/>
    <col min="11271" max="11271" width="16.69921875" style="206" customWidth="1"/>
    <col min="11272" max="11272" width="29.69921875" style="206" customWidth="1"/>
    <col min="11273" max="11273" width="2.69921875" style="206" customWidth="1"/>
    <col min="11274" max="11520" width="8.09765625" style="206"/>
    <col min="11521" max="11521" width="4.8984375" style="206" customWidth="1"/>
    <col min="11522" max="11522" width="5.5" style="206" customWidth="1"/>
    <col min="11523" max="11523" width="12.59765625" style="206" customWidth="1"/>
    <col min="11524" max="11524" width="18.59765625" style="206" customWidth="1"/>
    <col min="11525" max="11525" width="20.19921875" style="206" customWidth="1"/>
    <col min="11526" max="11526" width="18.59765625" style="206" customWidth="1"/>
    <col min="11527" max="11527" width="16.69921875" style="206" customWidth="1"/>
    <col min="11528" max="11528" width="29.69921875" style="206" customWidth="1"/>
    <col min="11529" max="11529" width="2.69921875" style="206" customWidth="1"/>
    <col min="11530" max="11776" width="8.09765625" style="206"/>
    <col min="11777" max="11777" width="4.8984375" style="206" customWidth="1"/>
    <col min="11778" max="11778" width="5.5" style="206" customWidth="1"/>
    <col min="11779" max="11779" width="12.59765625" style="206" customWidth="1"/>
    <col min="11780" max="11780" width="18.59765625" style="206" customWidth="1"/>
    <col min="11781" max="11781" width="20.19921875" style="206" customWidth="1"/>
    <col min="11782" max="11782" width="18.59765625" style="206" customWidth="1"/>
    <col min="11783" max="11783" width="16.69921875" style="206" customWidth="1"/>
    <col min="11784" max="11784" width="29.69921875" style="206" customWidth="1"/>
    <col min="11785" max="11785" width="2.69921875" style="206" customWidth="1"/>
    <col min="11786" max="12032" width="8.09765625" style="206"/>
    <col min="12033" max="12033" width="4.8984375" style="206" customWidth="1"/>
    <col min="12034" max="12034" width="5.5" style="206" customWidth="1"/>
    <col min="12035" max="12035" width="12.59765625" style="206" customWidth="1"/>
    <col min="12036" max="12036" width="18.59765625" style="206" customWidth="1"/>
    <col min="12037" max="12037" width="20.19921875" style="206" customWidth="1"/>
    <col min="12038" max="12038" width="18.59765625" style="206" customWidth="1"/>
    <col min="12039" max="12039" width="16.69921875" style="206" customWidth="1"/>
    <col min="12040" max="12040" width="29.69921875" style="206" customWidth="1"/>
    <col min="12041" max="12041" width="2.69921875" style="206" customWidth="1"/>
    <col min="12042" max="12288" width="8.09765625" style="206"/>
    <col min="12289" max="12289" width="4.8984375" style="206" customWidth="1"/>
    <col min="12290" max="12290" width="5.5" style="206" customWidth="1"/>
    <col min="12291" max="12291" width="12.59765625" style="206" customWidth="1"/>
    <col min="12292" max="12292" width="18.59765625" style="206" customWidth="1"/>
    <col min="12293" max="12293" width="20.19921875" style="206" customWidth="1"/>
    <col min="12294" max="12294" width="18.59765625" style="206" customWidth="1"/>
    <col min="12295" max="12295" width="16.69921875" style="206" customWidth="1"/>
    <col min="12296" max="12296" width="29.69921875" style="206" customWidth="1"/>
    <col min="12297" max="12297" width="2.69921875" style="206" customWidth="1"/>
    <col min="12298" max="12544" width="8.09765625" style="206"/>
    <col min="12545" max="12545" width="4.8984375" style="206" customWidth="1"/>
    <col min="12546" max="12546" width="5.5" style="206" customWidth="1"/>
    <col min="12547" max="12547" width="12.59765625" style="206" customWidth="1"/>
    <col min="12548" max="12548" width="18.59765625" style="206" customWidth="1"/>
    <col min="12549" max="12549" width="20.19921875" style="206" customWidth="1"/>
    <col min="12550" max="12550" width="18.59765625" style="206" customWidth="1"/>
    <col min="12551" max="12551" width="16.69921875" style="206" customWidth="1"/>
    <col min="12552" max="12552" width="29.69921875" style="206" customWidth="1"/>
    <col min="12553" max="12553" width="2.69921875" style="206" customWidth="1"/>
    <col min="12554" max="12800" width="8.09765625" style="206"/>
    <col min="12801" max="12801" width="4.8984375" style="206" customWidth="1"/>
    <col min="12802" max="12802" width="5.5" style="206" customWidth="1"/>
    <col min="12803" max="12803" width="12.59765625" style="206" customWidth="1"/>
    <col min="12804" max="12804" width="18.59765625" style="206" customWidth="1"/>
    <col min="12805" max="12805" width="20.19921875" style="206" customWidth="1"/>
    <col min="12806" max="12806" width="18.59765625" style="206" customWidth="1"/>
    <col min="12807" max="12807" width="16.69921875" style="206" customWidth="1"/>
    <col min="12808" max="12808" width="29.69921875" style="206" customWidth="1"/>
    <col min="12809" max="12809" width="2.69921875" style="206" customWidth="1"/>
    <col min="12810" max="13056" width="8.09765625" style="206"/>
    <col min="13057" max="13057" width="4.8984375" style="206" customWidth="1"/>
    <col min="13058" max="13058" width="5.5" style="206" customWidth="1"/>
    <col min="13059" max="13059" width="12.59765625" style="206" customWidth="1"/>
    <col min="13060" max="13060" width="18.59765625" style="206" customWidth="1"/>
    <col min="13061" max="13061" width="20.19921875" style="206" customWidth="1"/>
    <col min="13062" max="13062" width="18.59765625" style="206" customWidth="1"/>
    <col min="13063" max="13063" width="16.69921875" style="206" customWidth="1"/>
    <col min="13064" max="13064" width="29.69921875" style="206" customWidth="1"/>
    <col min="13065" max="13065" width="2.69921875" style="206" customWidth="1"/>
    <col min="13066" max="13312" width="8.09765625" style="206"/>
    <col min="13313" max="13313" width="4.8984375" style="206" customWidth="1"/>
    <col min="13314" max="13314" width="5.5" style="206" customWidth="1"/>
    <col min="13315" max="13315" width="12.59765625" style="206" customWidth="1"/>
    <col min="13316" max="13316" width="18.59765625" style="206" customWidth="1"/>
    <col min="13317" max="13317" width="20.19921875" style="206" customWidth="1"/>
    <col min="13318" max="13318" width="18.59765625" style="206" customWidth="1"/>
    <col min="13319" max="13319" width="16.69921875" style="206" customWidth="1"/>
    <col min="13320" max="13320" width="29.69921875" style="206" customWidth="1"/>
    <col min="13321" max="13321" width="2.69921875" style="206" customWidth="1"/>
    <col min="13322" max="13568" width="8.09765625" style="206"/>
    <col min="13569" max="13569" width="4.8984375" style="206" customWidth="1"/>
    <col min="13570" max="13570" width="5.5" style="206" customWidth="1"/>
    <col min="13571" max="13571" width="12.59765625" style="206" customWidth="1"/>
    <col min="13572" max="13572" width="18.59765625" style="206" customWidth="1"/>
    <col min="13573" max="13573" width="20.19921875" style="206" customWidth="1"/>
    <col min="13574" max="13574" width="18.59765625" style="206" customWidth="1"/>
    <col min="13575" max="13575" width="16.69921875" style="206" customWidth="1"/>
    <col min="13576" max="13576" width="29.69921875" style="206" customWidth="1"/>
    <col min="13577" max="13577" width="2.69921875" style="206" customWidth="1"/>
    <col min="13578" max="13824" width="8.09765625" style="206"/>
    <col min="13825" max="13825" width="4.8984375" style="206" customWidth="1"/>
    <col min="13826" max="13826" width="5.5" style="206" customWidth="1"/>
    <col min="13827" max="13827" width="12.59765625" style="206" customWidth="1"/>
    <col min="13828" max="13828" width="18.59765625" style="206" customWidth="1"/>
    <col min="13829" max="13829" width="20.19921875" style="206" customWidth="1"/>
    <col min="13830" max="13830" width="18.59765625" style="206" customWidth="1"/>
    <col min="13831" max="13831" width="16.69921875" style="206" customWidth="1"/>
    <col min="13832" max="13832" width="29.69921875" style="206" customWidth="1"/>
    <col min="13833" max="13833" width="2.69921875" style="206" customWidth="1"/>
    <col min="13834" max="14080" width="8.09765625" style="206"/>
    <col min="14081" max="14081" width="4.8984375" style="206" customWidth="1"/>
    <col min="14082" max="14082" width="5.5" style="206" customWidth="1"/>
    <col min="14083" max="14083" width="12.59765625" style="206" customWidth="1"/>
    <col min="14084" max="14084" width="18.59765625" style="206" customWidth="1"/>
    <col min="14085" max="14085" width="20.19921875" style="206" customWidth="1"/>
    <col min="14086" max="14086" width="18.59765625" style="206" customWidth="1"/>
    <col min="14087" max="14087" width="16.69921875" style="206" customWidth="1"/>
    <col min="14088" max="14088" width="29.69921875" style="206" customWidth="1"/>
    <col min="14089" max="14089" width="2.69921875" style="206" customWidth="1"/>
    <col min="14090" max="14336" width="8.09765625" style="206"/>
    <col min="14337" max="14337" width="4.8984375" style="206" customWidth="1"/>
    <col min="14338" max="14338" width="5.5" style="206" customWidth="1"/>
    <col min="14339" max="14339" width="12.59765625" style="206" customWidth="1"/>
    <col min="14340" max="14340" width="18.59765625" style="206" customWidth="1"/>
    <col min="14341" max="14341" width="20.19921875" style="206" customWidth="1"/>
    <col min="14342" max="14342" width="18.59765625" style="206" customWidth="1"/>
    <col min="14343" max="14343" width="16.69921875" style="206" customWidth="1"/>
    <col min="14344" max="14344" width="29.69921875" style="206" customWidth="1"/>
    <col min="14345" max="14345" width="2.69921875" style="206" customWidth="1"/>
    <col min="14346" max="14592" width="8.09765625" style="206"/>
    <col min="14593" max="14593" width="4.8984375" style="206" customWidth="1"/>
    <col min="14594" max="14594" width="5.5" style="206" customWidth="1"/>
    <col min="14595" max="14595" width="12.59765625" style="206" customWidth="1"/>
    <col min="14596" max="14596" width="18.59765625" style="206" customWidth="1"/>
    <col min="14597" max="14597" width="20.19921875" style="206" customWidth="1"/>
    <col min="14598" max="14598" width="18.59765625" style="206" customWidth="1"/>
    <col min="14599" max="14599" width="16.69921875" style="206" customWidth="1"/>
    <col min="14600" max="14600" width="29.69921875" style="206" customWidth="1"/>
    <col min="14601" max="14601" width="2.69921875" style="206" customWidth="1"/>
    <col min="14602" max="14848" width="8.09765625" style="206"/>
    <col min="14849" max="14849" width="4.8984375" style="206" customWidth="1"/>
    <col min="14850" max="14850" width="5.5" style="206" customWidth="1"/>
    <col min="14851" max="14851" width="12.59765625" style="206" customWidth="1"/>
    <col min="14852" max="14852" width="18.59765625" style="206" customWidth="1"/>
    <col min="14853" max="14853" width="20.19921875" style="206" customWidth="1"/>
    <col min="14854" max="14854" width="18.59765625" style="206" customWidth="1"/>
    <col min="14855" max="14855" width="16.69921875" style="206" customWidth="1"/>
    <col min="14856" max="14856" width="29.69921875" style="206" customWidth="1"/>
    <col min="14857" max="14857" width="2.69921875" style="206" customWidth="1"/>
    <col min="14858" max="15104" width="8.09765625" style="206"/>
    <col min="15105" max="15105" width="4.8984375" style="206" customWidth="1"/>
    <col min="15106" max="15106" width="5.5" style="206" customWidth="1"/>
    <col min="15107" max="15107" width="12.59765625" style="206" customWidth="1"/>
    <col min="15108" max="15108" width="18.59765625" style="206" customWidth="1"/>
    <col min="15109" max="15109" width="20.19921875" style="206" customWidth="1"/>
    <col min="15110" max="15110" width="18.59765625" style="206" customWidth="1"/>
    <col min="15111" max="15111" width="16.69921875" style="206" customWidth="1"/>
    <col min="15112" max="15112" width="29.69921875" style="206" customWidth="1"/>
    <col min="15113" max="15113" width="2.69921875" style="206" customWidth="1"/>
    <col min="15114" max="15360" width="8.09765625" style="206"/>
    <col min="15361" max="15361" width="4.8984375" style="206" customWidth="1"/>
    <col min="15362" max="15362" width="5.5" style="206" customWidth="1"/>
    <col min="15363" max="15363" width="12.59765625" style="206" customWidth="1"/>
    <col min="15364" max="15364" width="18.59765625" style="206" customWidth="1"/>
    <col min="15365" max="15365" width="20.19921875" style="206" customWidth="1"/>
    <col min="15366" max="15366" width="18.59765625" style="206" customWidth="1"/>
    <col min="15367" max="15367" width="16.69921875" style="206" customWidth="1"/>
    <col min="15368" max="15368" width="29.69921875" style="206" customWidth="1"/>
    <col min="15369" max="15369" width="2.69921875" style="206" customWidth="1"/>
    <col min="15370" max="15616" width="8.09765625" style="206"/>
    <col min="15617" max="15617" width="4.8984375" style="206" customWidth="1"/>
    <col min="15618" max="15618" width="5.5" style="206" customWidth="1"/>
    <col min="15619" max="15619" width="12.59765625" style="206" customWidth="1"/>
    <col min="15620" max="15620" width="18.59765625" style="206" customWidth="1"/>
    <col min="15621" max="15621" width="20.19921875" style="206" customWidth="1"/>
    <col min="15622" max="15622" width="18.59765625" style="206" customWidth="1"/>
    <col min="15623" max="15623" width="16.69921875" style="206" customWidth="1"/>
    <col min="15624" max="15624" width="29.69921875" style="206" customWidth="1"/>
    <col min="15625" max="15625" width="2.69921875" style="206" customWidth="1"/>
    <col min="15626" max="15872" width="8.09765625" style="206"/>
    <col min="15873" max="15873" width="4.8984375" style="206" customWidth="1"/>
    <col min="15874" max="15874" width="5.5" style="206" customWidth="1"/>
    <col min="15875" max="15875" width="12.59765625" style="206" customWidth="1"/>
    <col min="15876" max="15876" width="18.59765625" style="206" customWidth="1"/>
    <col min="15877" max="15877" width="20.19921875" style="206" customWidth="1"/>
    <col min="15878" max="15878" width="18.59765625" style="206" customWidth="1"/>
    <col min="15879" max="15879" width="16.69921875" style="206" customWidth="1"/>
    <col min="15880" max="15880" width="29.69921875" style="206" customWidth="1"/>
    <col min="15881" max="15881" width="2.69921875" style="206" customWidth="1"/>
    <col min="15882" max="16128" width="8.09765625" style="206"/>
    <col min="16129" max="16129" width="4.8984375" style="206" customWidth="1"/>
    <col min="16130" max="16130" width="5.5" style="206" customWidth="1"/>
    <col min="16131" max="16131" width="12.59765625" style="206" customWidth="1"/>
    <col min="16132" max="16132" width="18.59765625" style="206" customWidth="1"/>
    <col min="16133" max="16133" width="20.19921875" style="206" customWidth="1"/>
    <col min="16134" max="16134" width="18.59765625" style="206" customWidth="1"/>
    <col min="16135" max="16135" width="16.69921875" style="206" customWidth="1"/>
    <col min="16136" max="16136" width="29.69921875" style="206" customWidth="1"/>
    <col min="16137" max="16137" width="2.69921875" style="206" customWidth="1"/>
    <col min="16138" max="16384" width="8.09765625" style="206"/>
  </cols>
  <sheetData>
    <row r="1" spans="1:10" ht="21" customHeight="1" x14ac:dyDescent="0.45">
      <c r="A1" s="205" t="s">
        <v>585</v>
      </c>
      <c r="H1" s="1509" t="str">
        <f>IF(共通!$C$5&lt;&gt;"",共通!$C$5,"")</f>
        <v/>
      </c>
      <c r="I1" s="1511"/>
    </row>
    <row r="2" spans="1:10" ht="17.25" customHeight="1" x14ac:dyDescent="0.45">
      <c r="A2" s="206" t="s">
        <v>586</v>
      </c>
    </row>
    <row r="4" spans="1:10" s="207" customFormat="1" ht="16.5" customHeight="1" x14ac:dyDescent="0.45">
      <c r="A4" s="207" t="s">
        <v>587</v>
      </c>
    </row>
    <row r="5" spans="1:10" s="800" customFormat="1" ht="21" customHeight="1" x14ac:dyDescent="0.2">
      <c r="A5" s="207"/>
      <c r="B5" s="1520"/>
      <c r="C5" s="1634"/>
      <c r="D5" s="202" t="s">
        <v>471</v>
      </c>
      <c r="E5" s="81"/>
      <c r="G5" s="81"/>
      <c r="H5" s="81"/>
      <c r="I5" s="81"/>
      <c r="J5" s="81"/>
    </row>
    <row r="6" spans="1:10" s="800" customFormat="1" ht="21" customHeight="1" x14ac:dyDescent="0.2">
      <c r="A6" s="207"/>
      <c r="B6" s="1636" t="s">
        <v>502</v>
      </c>
      <c r="C6" s="1637"/>
      <c r="D6" s="1504"/>
      <c r="E6" s="1638"/>
      <c r="F6" s="1638"/>
      <c r="G6" s="1638"/>
      <c r="H6" s="1639"/>
      <c r="I6" s="209"/>
      <c r="J6" s="209"/>
    </row>
    <row r="7" spans="1:10" s="800" customFormat="1" ht="18.75" customHeight="1" x14ac:dyDescent="0.2">
      <c r="A7" s="207"/>
      <c r="B7" s="201"/>
      <c r="C7" s="201"/>
      <c r="D7" s="210"/>
      <c r="E7" s="210"/>
      <c r="F7" s="210"/>
      <c r="G7" s="210"/>
      <c r="H7" s="210"/>
      <c r="I7" s="209"/>
      <c r="J7" s="209"/>
    </row>
    <row r="8" spans="1:10" ht="21" customHeight="1" x14ac:dyDescent="0.45">
      <c r="A8" s="205" t="s">
        <v>588</v>
      </c>
    </row>
    <row r="9" spans="1:10" s="802" customFormat="1" ht="21" customHeight="1" x14ac:dyDescent="0.45">
      <c r="A9" s="201"/>
      <c r="B9" s="1520"/>
      <c r="C9" s="1634"/>
      <c r="D9" s="202" t="s">
        <v>471</v>
      </c>
      <c r="E9" s="77"/>
    </row>
    <row r="10" spans="1:10" s="802" customFormat="1" ht="21" customHeight="1" x14ac:dyDescent="0.45">
      <c r="A10" s="206" t="s">
        <v>589</v>
      </c>
      <c r="B10" s="1548" t="s">
        <v>1525</v>
      </c>
      <c r="C10" s="1549"/>
      <c r="D10" s="211"/>
      <c r="E10" s="77" t="s">
        <v>776</v>
      </c>
      <c r="F10" s="77"/>
    </row>
    <row r="11" spans="1:10" ht="18.75" customHeight="1" x14ac:dyDescent="0.45">
      <c r="A11" s="212"/>
    </row>
    <row r="12" spans="1:10" ht="13.2" x14ac:dyDescent="0.45">
      <c r="A12" s="205" t="s">
        <v>590</v>
      </c>
    </row>
    <row r="13" spans="1:10" ht="21" customHeight="1" x14ac:dyDescent="0.45">
      <c r="A13" s="205" t="s">
        <v>591</v>
      </c>
    </row>
    <row r="14" spans="1:10" ht="21" customHeight="1" x14ac:dyDescent="0.45">
      <c r="A14" s="205"/>
      <c r="B14" s="1520"/>
      <c r="C14" s="1634"/>
      <c r="D14" s="202" t="s">
        <v>471</v>
      </c>
      <c r="E14" s="213"/>
      <c r="F14" s="214"/>
      <c r="G14" s="213"/>
      <c r="J14" s="802"/>
    </row>
    <row r="15" spans="1:10" s="802" customFormat="1" ht="21" customHeight="1" x14ac:dyDescent="0.45">
      <c r="A15" s="206" t="s">
        <v>592</v>
      </c>
      <c r="B15" s="1548" t="s">
        <v>1525</v>
      </c>
      <c r="C15" s="1549"/>
      <c r="D15" s="211"/>
      <c r="E15" s="77" t="s">
        <v>776</v>
      </c>
    </row>
    <row r="16" spans="1:10" s="802" customFormat="1" ht="21" customHeight="1" x14ac:dyDescent="0.45">
      <c r="A16" s="201"/>
    </row>
    <row r="17" spans="1:9" s="85" customFormat="1" ht="21" customHeight="1" x14ac:dyDescent="0.45">
      <c r="A17" s="201" t="s">
        <v>593</v>
      </c>
      <c r="B17" s="201"/>
      <c r="C17" s="201"/>
      <c r="D17" s="201"/>
      <c r="E17" s="201"/>
      <c r="F17" s="206"/>
      <c r="G17" s="206"/>
      <c r="H17" s="803"/>
      <c r="I17" s="206"/>
    </row>
    <row r="18" spans="1:9" s="85" customFormat="1" ht="21" customHeight="1" x14ac:dyDescent="0.45">
      <c r="A18" s="206" t="s">
        <v>594</v>
      </c>
      <c r="B18" s="206"/>
      <c r="C18" s="206"/>
      <c r="D18" s="206"/>
      <c r="E18" s="206"/>
      <c r="F18" s="206"/>
      <c r="G18" s="206"/>
      <c r="H18" s="206"/>
      <c r="I18" s="206"/>
    </row>
    <row r="19" spans="1:9" s="85" customFormat="1" ht="21" customHeight="1" x14ac:dyDescent="0.45">
      <c r="A19" s="201"/>
      <c r="B19" s="1520"/>
      <c r="C19" s="1634"/>
      <c r="D19" s="202" t="s">
        <v>471</v>
      </c>
      <c r="E19" s="215"/>
      <c r="F19" s="214"/>
      <c r="G19" s="206"/>
      <c r="H19" s="206"/>
      <c r="I19" s="206"/>
    </row>
    <row r="20" spans="1:9" s="85" customFormat="1" ht="21" customHeight="1" x14ac:dyDescent="0.45">
      <c r="B20" s="201" t="s">
        <v>595</v>
      </c>
      <c r="C20" s="201"/>
      <c r="D20" s="201"/>
      <c r="E20" s="201"/>
      <c r="F20" s="206"/>
      <c r="G20" s="206"/>
      <c r="H20" s="206"/>
      <c r="I20" s="206"/>
    </row>
    <row r="21" spans="1:9" s="85" customFormat="1" ht="40.950000000000003" customHeight="1" x14ac:dyDescent="0.45">
      <c r="B21" s="208"/>
      <c r="C21" s="1635" t="s">
        <v>596</v>
      </c>
      <c r="D21" s="1635"/>
      <c r="E21" s="216" t="s">
        <v>597</v>
      </c>
      <c r="F21" s="1632" t="s">
        <v>598</v>
      </c>
      <c r="G21" s="1633"/>
      <c r="H21" s="804" t="s">
        <v>1526</v>
      </c>
      <c r="I21" s="206"/>
    </row>
    <row r="22" spans="1:9" s="85" customFormat="1" ht="24.75" customHeight="1" x14ac:dyDescent="0.45">
      <c r="A22" s="206"/>
      <c r="B22" s="794" t="s">
        <v>785</v>
      </c>
      <c r="C22" s="1609"/>
      <c r="D22" s="1611"/>
      <c r="E22" s="805"/>
      <c r="F22" s="1630"/>
      <c r="G22" s="1631"/>
      <c r="H22" s="806"/>
    </row>
    <row r="23" spans="1:9" s="85" customFormat="1" ht="24.75" customHeight="1" x14ac:dyDescent="0.45">
      <c r="A23" s="201"/>
      <c r="B23" s="794" t="s">
        <v>599</v>
      </c>
      <c r="C23" s="1609"/>
      <c r="D23" s="1611"/>
      <c r="E23" s="217"/>
      <c r="F23" s="1630"/>
      <c r="G23" s="1631"/>
      <c r="H23" s="806"/>
    </row>
    <row r="24" spans="1:9" ht="24.75" customHeight="1" x14ac:dyDescent="0.45">
      <c r="B24" s="714" t="s">
        <v>600</v>
      </c>
      <c r="C24" s="1609"/>
      <c r="D24" s="1611"/>
      <c r="E24" s="218"/>
      <c r="F24" s="1630"/>
      <c r="G24" s="1631"/>
      <c r="H24" s="806"/>
    </row>
  </sheetData>
  <mergeCells count="17">
    <mergeCell ref="H1:I1"/>
    <mergeCell ref="B5:C5"/>
    <mergeCell ref="B6:C6"/>
    <mergeCell ref="D6:H6"/>
    <mergeCell ref="B9:C9"/>
    <mergeCell ref="B10:C10"/>
    <mergeCell ref="B14:C14"/>
    <mergeCell ref="B15:C15"/>
    <mergeCell ref="B19:C19"/>
    <mergeCell ref="C21:D21"/>
    <mergeCell ref="C24:D24"/>
    <mergeCell ref="F24:G24"/>
    <mergeCell ref="F21:G21"/>
    <mergeCell ref="C22:D22"/>
    <mergeCell ref="F22:G22"/>
    <mergeCell ref="C23:D23"/>
    <mergeCell ref="F23:G23"/>
  </mergeCells>
  <phoneticPr fontId="2"/>
  <conditionalFormatting sqref="H1">
    <cfRule type="notContainsBlanks" dxfId="64" priority="24" stopIfTrue="1">
      <formula>LEN(TRIM(H1))&gt;0</formula>
    </cfRule>
  </conditionalFormatting>
  <conditionalFormatting sqref="B5 D6 B9 D10 B14 D15 B19 C22:F24 H22:H24">
    <cfRule type="notContainsBlanks" dxfId="63" priority="5" stopIfTrue="1">
      <formula>LEN(TRIM(B5))&gt;0</formula>
    </cfRule>
  </conditionalFormatting>
  <conditionalFormatting sqref="D6">
    <cfRule type="expression" dxfId="62" priority="4">
      <formula>OR($B$5="いる",$B$5="非該当")</formula>
    </cfRule>
  </conditionalFormatting>
  <conditionalFormatting sqref="D10">
    <cfRule type="expression" dxfId="61" priority="3">
      <formula>OR($B$9="いない",$B$9="非該当")</formula>
    </cfRule>
  </conditionalFormatting>
  <conditionalFormatting sqref="D15">
    <cfRule type="expression" dxfId="60" priority="2">
      <formula>OR($B$14="いない",$B$14="非該当")</formula>
    </cfRule>
  </conditionalFormatting>
  <conditionalFormatting sqref="C22:F24 H22:H24">
    <cfRule type="expression" dxfId="59" priority="1">
      <formula>OR($B$19="いない",$B$19="非該当")</formula>
    </cfRule>
  </conditionalFormatting>
  <dataValidations count="2">
    <dataValidation type="whole" operator="equal" allowBlank="1" showInputMessage="1" showErrorMessage="1" errorTitle="入力規則違反" error="該当する場合は、&quot;1&quot;を入力してください" sqref="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xr:uid="{00000000-0002-0000-2A00-000000000000}">
      <formula1>1</formula1>
    </dataValidation>
    <dataValidation type="list" allowBlank="1" showInputMessage="1" showErrorMessage="1" errorTitle="入力規則違反" error="はい、いいえ、該当なし　の何れかを記入" sqref="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xr:uid="{00000000-0002-0000-2A00-000001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7">
    <tabColor theme="3" tint="0.59999389629810485"/>
  </sheetPr>
  <dimension ref="A1:F24"/>
  <sheetViews>
    <sheetView showGridLines="0" view="pageBreakPreview" zoomScale="70" zoomScaleNormal="100" zoomScaleSheetLayoutView="70" workbookViewId="0">
      <selection activeCell="M32" sqref="M31:M32"/>
    </sheetView>
  </sheetViews>
  <sheetFormatPr defaultColWidth="5.3984375" defaultRowHeight="21" customHeight="1" x14ac:dyDescent="0.45"/>
  <cols>
    <col min="1" max="1" width="5.3984375" style="193" customWidth="1"/>
    <col min="2" max="2" width="19.19921875" style="193" customWidth="1"/>
    <col min="3" max="3" width="35.3984375" style="193" customWidth="1"/>
    <col min="4" max="4" width="26.69921875" customWidth="1"/>
    <col min="5" max="5" width="22.19921875" style="193" customWidth="1"/>
    <col min="6" max="257" width="5.3984375" style="193"/>
    <col min="258" max="258" width="5.3984375" style="193" customWidth="1"/>
    <col min="259" max="259" width="19.19921875" style="193" customWidth="1"/>
    <col min="260" max="260" width="94.3984375" style="193" customWidth="1"/>
    <col min="261" max="261" width="5.59765625" style="193" customWidth="1"/>
    <col min="262" max="513" width="5.3984375" style="193"/>
    <col min="514" max="514" width="5.3984375" style="193" customWidth="1"/>
    <col min="515" max="515" width="19.19921875" style="193" customWidth="1"/>
    <col min="516" max="516" width="94.3984375" style="193" customWidth="1"/>
    <col min="517" max="517" width="5.59765625" style="193" customWidth="1"/>
    <col min="518" max="769" width="5.3984375" style="193"/>
    <col min="770" max="770" width="5.3984375" style="193" customWidth="1"/>
    <col min="771" max="771" width="19.19921875" style="193" customWidth="1"/>
    <col min="772" max="772" width="94.3984375" style="193" customWidth="1"/>
    <col min="773" max="773" width="5.59765625" style="193" customWidth="1"/>
    <col min="774" max="1025" width="5.3984375" style="193"/>
    <col min="1026" max="1026" width="5.3984375" style="193" customWidth="1"/>
    <col min="1027" max="1027" width="19.19921875" style="193" customWidth="1"/>
    <col min="1028" max="1028" width="94.3984375" style="193" customWidth="1"/>
    <col min="1029" max="1029" width="5.59765625" style="193" customWidth="1"/>
    <col min="1030" max="1281" width="5.3984375" style="193"/>
    <col min="1282" max="1282" width="5.3984375" style="193" customWidth="1"/>
    <col min="1283" max="1283" width="19.19921875" style="193" customWidth="1"/>
    <col min="1284" max="1284" width="94.3984375" style="193" customWidth="1"/>
    <col min="1285" max="1285" width="5.59765625" style="193" customWidth="1"/>
    <col min="1286" max="1537" width="5.3984375" style="193"/>
    <col min="1538" max="1538" width="5.3984375" style="193" customWidth="1"/>
    <col min="1539" max="1539" width="19.19921875" style="193" customWidth="1"/>
    <col min="1540" max="1540" width="94.3984375" style="193" customWidth="1"/>
    <col min="1541" max="1541" width="5.59765625" style="193" customWidth="1"/>
    <col min="1542" max="1793" width="5.3984375" style="193"/>
    <col min="1794" max="1794" width="5.3984375" style="193" customWidth="1"/>
    <col min="1795" max="1795" width="19.19921875" style="193" customWidth="1"/>
    <col min="1796" max="1796" width="94.3984375" style="193" customWidth="1"/>
    <col min="1797" max="1797" width="5.59765625" style="193" customWidth="1"/>
    <col min="1798" max="2049" width="5.3984375" style="193"/>
    <col min="2050" max="2050" width="5.3984375" style="193" customWidth="1"/>
    <col min="2051" max="2051" width="19.19921875" style="193" customWidth="1"/>
    <col min="2052" max="2052" width="94.3984375" style="193" customWidth="1"/>
    <col min="2053" max="2053" width="5.59765625" style="193" customWidth="1"/>
    <col min="2054" max="2305" width="5.3984375" style="193"/>
    <col min="2306" max="2306" width="5.3984375" style="193" customWidth="1"/>
    <col min="2307" max="2307" width="19.19921875" style="193" customWidth="1"/>
    <col min="2308" max="2308" width="94.3984375" style="193" customWidth="1"/>
    <col min="2309" max="2309" width="5.59765625" style="193" customWidth="1"/>
    <col min="2310" max="2561" width="5.3984375" style="193"/>
    <col min="2562" max="2562" width="5.3984375" style="193" customWidth="1"/>
    <col min="2563" max="2563" width="19.19921875" style="193" customWidth="1"/>
    <col min="2564" max="2564" width="94.3984375" style="193" customWidth="1"/>
    <col min="2565" max="2565" width="5.59765625" style="193" customWidth="1"/>
    <col min="2566" max="2817" width="5.3984375" style="193"/>
    <col min="2818" max="2818" width="5.3984375" style="193" customWidth="1"/>
    <col min="2819" max="2819" width="19.19921875" style="193" customWidth="1"/>
    <col min="2820" max="2820" width="94.3984375" style="193" customWidth="1"/>
    <col min="2821" max="2821" width="5.59765625" style="193" customWidth="1"/>
    <col min="2822" max="3073" width="5.3984375" style="193"/>
    <col min="3074" max="3074" width="5.3984375" style="193" customWidth="1"/>
    <col min="3075" max="3075" width="19.19921875" style="193" customWidth="1"/>
    <col min="3076" max="3076" width="94.3984375" style="193" customWidth="1"/>
    <col min="3077" max="3077" width="5.59765625" style="193" customWidth="1"/>
    <col min="3078" max="3329" width="5.3984375" style="193"/>
    <col min="3330" max="3330" width="5.3984375" style="193" customWidth="1"/>
    <col min="3331" max="3331" width="19.19921875" style="193" customWidth="1"/>
    <col min="3332" max="3332" width="94.3984375" style="193" customWidth="1"/>
    <col min="3333" max="3333" width="5.59765625" style="193" customWidth="1"/>
    <col min="3334" max="3585" width="5.3984375" style="193"/>
    <col min="3586" max="3586" width="5.3984375" style="193" customWidth="1"/>
    <col min="3587" max="3587" width="19.19921875" style="193" customWidth="1"/>
    <col min="3588" max="3588" width="94.3984375" style="193" customWidth="1"/>
    <col min="3589" max="3589" width="5.59765625" style="193" customWidth="1"/>
    <col min="3590" max="3841" width="5.3984375" style="193"/>
    <col min="3842" max="3842" width="5.3984375" style="193" customWidth="1"/>
    <col min="3843" max="3843" width="19.19921875" style="193" customWidth="1"/>
    <col min="3844" max="3844" width="94.3984375" style="193" customWidth="1"/>
    <col min="3845" max="3845" width="5.59765625" style="193" customWidth="1"/>
    <col min="3846" max="4097" width="5.3984375" style="193"/>
    <col min="4098" max="4098" width="5.3984375" style="193" customWidth="1"/>
    <col min="4099" max="4099" width="19.19921875" style="193" customWidth="1"/>
    <col min="4100" max="4100" width="94.3984375" style="193" customWidth="1"/>
    <col min="4101" max="4101" width="5.59765625" style="193" customWidth="1"/>
    <col min="4102" max="4353" width="5.3984375" style="193"/>
    <col min="4354" max="4354" width="5.3984375" style="193" customWidth="1"/>
    <col min="4355" max="4355" width="19.19921875" style="193" customWidth="1"/>
    <col min="4356" max="4356" width="94.3984375" style="193" customWidth="1"/>
    <col min="4357" max="4357" width="5.59765625" style="193" customWidth="1"/>
    <col min="4358" max="4609" width="5.3984375" style="193"/>
    <col min="4610" max="4610" width="5.3984375" style="193" customWidth="1"/>
    <col min="4611" max="4611" width="19.19921875" style="193" customWidth="1"/>
    <col min="4612" max="4612" width="94.3984375" style="193" customWidth="1"/>
    <col min="4613" max="4613" width="5.59765625" style="193" customWidth="1"/>
    <col min="4614" max="4865" width="5.3984375" style="193"/>
    <col min="4866" max="4866" width="5.3984375" style="193" customWidth="1"/>
    <col min="4867" max="4867" width="19.19921875" style="193" customWidth="1"/>
    <col min="4868" max="4868" width="94.3984375" style="193" customWidth="1"/>
    <col min="4869" max="4869" width="5.59765625" style="193" customWidth="1"/>
    <col min="4870" max="5121" width="5.3984375" style="193"/>
    <col min="5122" max="5122" width="5.3984375" style="193" customWidth="1"/>
    <col min="5123" max="5123" width="19.19921875" style="193" customWidth="1"/>
    <col min="5124" max="5124" width="94.3984375" style="193" customWidth="1"/>
    <col min="5125" max="5125" width="5.59765625" style="193" customWidth="1"/>
    <col min="5126" max="5377" width="5.3984375" style="193"/>
    <col min="5378" max="5378" width="5.3984375" style="193" customWidth="1"/>
    <col min="5379" max="5379" width="19.19921875" style="193" customWidth="1"/>
    <col min="5380" max="5380" width="94.3984375" style="193" customWidth="1"/>
    <col min="5381" max="5381" width="5.59765625" style="193" customWidth="1"/>
    <col min="5382" max="5633" width="5.3984375" style="193"/>
    <col min="5634" max="5634" width="5.3984375" style="193" customWidth="1"/>
    <col min="5635" max="5635" width="19.19921875" style="193" customWidth="1"/>
    <col min="5636" max="5636" width="94.3984375" style="193" customWidth="1"/>
    <col min="5637" max="5637" width="5.59765625" style="193" customWidth="1"/>
    <col min="5638" max="5889" width="5.3984375" style="193"/>
    <col min="5890" max="5890" width="5.3984375" style="193" customWidth="1"/>
    <col min="5891" max="5891" width="19.19921875" style="193" customWidth="1"/>
    <col min="5892" max="5892" width="94.3984375" style="193" customWidth="1"/>
    <col min="5893" max="5893" width="5.59765625" style="193" customWidth="1"/>
    <col min="5894" max="6145" width="5.3984375" style="193"/>
    <col min="6146" max="6146" width="5.3984375" style="193" customWidth="1"/>
    <col min="6147" max="6147" width="19.19921875" style="193" customWidth="1"/>
    <col min="6148" max="6148" width="94.3984375" style="193" customWidth="1"/>
    <col min="6149" max="6149" width="5.59765625" style="193" customWidth="1"/>
    <col min="6150" max="6401" width="5.3984375" style="193"/>
    <col min="6402" max="6402" width="5.3984375" style="193" customWidth="1"/>
    <col min="6403" max="6403" width="19.19921875" style="193" customWidth="1"/>
    <col min="6404" max="6404" width="94.3984375" style="193" customWidth="1"/>
    <col min="6405" max="6405" width="5.59765625" style="193" customWidth="1"/>
    <col min="6406" max="6657" width="5.3984375" style="193"/>
    <col min="6658" max="6658" width="5.3984375" style="193" customWidth="1"/>
    <col min="6659" max="6659" width="19.19921875" style="193" customWidth="1"/>
    <col min="6660" max="6660" width="94.3984375" style="193" customWidth="1"/>
    <col min="6661" max="6661" width="5.59765625" style="193" customWidth="1"/>
    <col min="6662" max="6913" width="5.3984375" style="193"/>
    <col min="6914" max="6914" width="5.3984375" style="193" customWidth="1"/>
    <col min="6915" max="6915" width="19.19921875" style="193" customWidth="1"/>
    <col min="6916" max="6916" width="94.3984375" style="193" customWidth="1"/>
    <col min="6917" max="6917" width="5.59765625" style="193" customWidth="1"/>
    <col min="6918" max="7169" width="5.3984375" style="193"/>
    <col min="7170" max="7170" width="5.3984375" style="193" customWidth="1"/>
    <col min="7171" max="7171" width="19.19921875" style="193" customWidth="1"/>
    <col min="7172" max="7172" width="94.3984375" style="193" customWidth="1"/>
    <col min="7173" max="7173" width="5.59765625" style="193" customWidth="1"/>
    <col min="7174" max="7425" width="5.3984375" style="193"/>
    <col min="7426" max="7426" width="5.3984375" style="193" customWidth="1"/>
    <col min="7427" max="7427" width="19.19921875" style="193" customWidth="1"/>
    <col min="7428" max="7428" width="94.3984375" style="193" customWidth="1"/>
    <col min="7429" max="7429" width="5.59765625" style="193" customWidth="1"/>
    <col min="7430" max="7681" width="5.3984375" style="193"/>
    <col min="7682" max="7682" width="5.3984375" style="193" customWidth="1"/>
    <col min="7683" max="7683" width="19.19921875" style="193" customWidth="1"/>
    <col min="7684" max="7684" width="94.3984375" style="193" customWidth="1"/>
    <col min="7685" max="7685" width="5.59765625" style="193" customWidth="1"/>
    <col min="7686" max="7937" width="5.3984375" style="193"/>
    <col min="7938" max="7938" width="5.3984375" style="193" customWidth="1"/>
    <col min="7939" max="7939" width="19.19921875" style="193" customWidth="1"/>
    <col min="7940" max="7940" width="94.3984375" style="193" customWidth="1"/>
    <col min="7941" max="7941" width="5.59765625" style="193" customWidth="1"/>
    <col min="7942" max="8193" width="5.3984375" style="193"/>
    <col min="8194" max="8194" width="5.3984375" style="193" customWidth="1"/>
    <col min="8195" max="8195" width="19.19921875" style="193" customWidth="1"/>
    <col min="8196" max="8196" width="94.3984375" style="193" customWidth="1"/>
    <col min="8197" max="8197" width="5.59765625" style="193" customWidth="1"/>
    <col min="8198" max="8449" width="5.3984375" style="193"/>
    <col min="8450" max="8450" width="5.3984375" style="193" customWidth="1"/>
    <col min="8451" max="8451" width="19.19921875" style="193" customWidth="1"/>
    <col min="8452" max="8452" width="94.3984375" style="193" customWidth="1"/>
    <col min="8453" max="8453" width="5.59765625" style="193" customWidth="1"/>
    <col min="8454" max="8705" width="5.3984375" style="193"/>
    <col min="8706" max="8706" width="5.3984375" style="193" customWidth="1"/>
    <col min="8707" max="8707" width="19.19921875" style="193" customWidth="1"/>
    <col min="8708" max="8708" width="94.3984375" style="193" customWidth="1"/>
    <col min="8709" max="8709" width="5.59765625" style="193" customWidth="1"/>
    <col min="8710" max="8961" width="5.3984375" style="193"/>
    <col min="8962" max="8962" width="5.3984375" style="193" customWidth="1"/>
    <col min="8963" max="8963" width="19.19921875" style="193" customWidth="1"/>
    <col min="8964" max="8964" width="94.3984375" style="193" customWidth="1"/>
    <col min="8965" max="8965" width="5.59765625" style="193" customWidth="1"/>
    <col min="8966" max="9217" width="5.3984375" style="193"/>
    <col min="9218" max="9218" width="5.3984375" style="193" customWidth="1"/>
    <col min="9219" max="9219" width="19.19921875" style="193" customWidth="1"/>
    <col min="9220" max="9220" width="94.3984375" style="193" customWidth="1"/>
    <col min="9221" max="9221" width="5.59765625" style="193" customWidth="1"/>
    <col min="9222" max="9473" width="5.3984375" style="193"/>
    <col min="9474" max="9474" width="5.3984375" style="193" customWidth="1"/>
    <col min="9475" max="9475" width="19.19921875" style="193" customWidth="1"/>
    <col min="9476" max="9476" width="94.3984375" style="193" customWidth="1"/>
    <col min="9477" max="9477" width="5.59765625" style="193" customWidth="1"/>
    <col min="9478" max="9729" width="5.3984375" style="193"/>
    <col min="9730" max="9730" width="5.3984375" style="193" customWidth="1"/>
    <col min="9731" max="9731" width="19.19921875" style="193" customWidth="1"/>
    <col min="9732" max="9732" width="94.3984375" style="193" customWidth="1"/>
    <col min="9733" max="9733" width="5.59765625" style="193" customWidth="1"/>
    <col min="9734" max="9985" width="5.3984375" style="193"/>
    <col min="9986" max="9986" width="5.3984375" style="193" customWidth="1"/>
    <col min="9987" max="9987" width="19.19921875" style="193" customWidth="1"/>
    <col min="9988" max="9988" width="94.3984375" style="193" customWidth="1"/>
    <col min="9989" max="9989" width="5.59765625" style="193" customWidth="1"/>
    <col min="9990" max="10241" width="5.3984375" style="193"/>
    <col min="10242" max="10242" width="5.3984375" style="193" customWidth="1"/>
    <col min="10243" max="10243" width="19.19921875" style="193" customWidth="1"/>
    <col min="10244" max="10244" width="94.3984375" style="193" customWidth="1"/>
    <col min="10245" max="10245" width="5.59765625" style="193" customWidth="1"/>
    <col min="10246" max="10497" width="5.3984375" style="193"/>
    <col min="10498" max="10498" width="5.3984375" style="193" customWidth="1"/>
    <col min="10499" max="10499" width="19.19921875" style="193" customWidth="1"/>
    <col min="10500" max="10500" width="94.3984375" style="193" customWidth="1"/>
    <col min="10501" max="10501" width="5.59765625" style="193" customWidth="1"/>
    <col min="10502" max="10753" width="5.3984375" style="193"/>
    <col min="10754" max="10754" width="5.3984375" style="193" customWidth="1"/>
    <col min="10755" max="10755" width="19.19921875" style="193" customWidth="1"/>
    <col min="10756" max="10756" width="94.3984375" style="193" customWidth="1"/>
    <col min="10757" max="10757" width="5.59765625" style="193" customWidth="1"/>
    <col min="10758" max="11009" width="5.3984375" style="193"/>
    <col min="11010" max="11010" width="5.3984375" style="193" customWidth="1"/>
    <col min="11011" max="11011" width="19.19921875" style="193" customWidth="1"/>
    <col min="11012" max="11012" width="94.3984375" style="193" customWidth="1"/>
    <col min="11013" max="11013" width="5.59765625" style="193" customWidth="1"/>
    <col min="11014" max="11265" width="5.3984375" style="193"/>
    <col min="11266" max="11266" width="5.3984375" style="193" customWidth="1"/>
    <col min="11267" max="11267" width="19.19921875" style="193" customWidth="1"/>
    <col min="11268" max="11268" width="94.3984375" style="193" customWidth="1"/>
    <col min="11269" max="11269" width="5.59765625" style="193" customWidth="1"/>
    <col min="11270" max="11521" width="5.3984375" style="193"/>
    <col min="11522" max="11522" width="5.3984375" style="193" customWidth="1"/>
    <col min="11523" max="11523" width="19.19921875" style="193" customWidth="1"/>
    <col min="11524" max="11524" width="94.3984375" style="193" customWidth="1"/>
    <col min="11525" max="11525" width="5.59765625" style="193" customWidth="1"/>
    <col min="11526" max="11777" width="5.3984375" style="193"/>
    <col min="11778" max="11778" width="5.3984375" style="193" customWidth="1"/>
    <col min="11779" max="11779" width="19.19921875" style="193" customWidth="1"/>
    <col min="11780" max="11780" width="94.3984375" style="193" customWidth="1"/>
    <col min="11781" max="11781" width="5.59765625" style="193" customWidth="1"/>
    <col min="11782" max="12033" width="5.3984375" style="193"/>
    <col min="12034" max="12034" width="5.3984375" style="193" customWidth="1"/>
    <col min="12035" max="12035" width="19.19921875" style="193" customWidth="1"/>
    <col min="12036" max="12036" width="94.3984375" style="193" customWidth="1"/>
    <col min="12037" max="12037" width="5.59765625" style="193" customWidth="1"/>
    <col min="12038" max="12289" width="5.3984375" style="193"/>
    <col min="12290" max="12290" width="5.3984375" style="193" customWidth="1"/>
    <col min="12291" max="12291" width="19.19921875" style="193" customWidth="1"/>
    <col min="12292" max="12292" width="94.3984375" style="193" customWidth="1"/>
    <col min="12293" max="12293" width="5.59765625" style="193" customWidth="1"/>
    <col min="12294" max="12545" width="5.3984375" style="193"/>
    <col min="12546" max="12546" width="5.3984375" style="193" customWidth="1"/>
    <col min="12547" max="12547" width="19.19921875" style="193" customWidth="1"/>
    <col min="12548" max="12548" width="94.3984375" style="193" customWidth="1"/>
    <col min="12549" max="12549" width="5.59765625" style="193" customWidth="1"/>
    <col min="12550" max="12801" width="5.3984375" style="193"/>
    <col min="12802" max="12802" width="5.3984375" style="193" customWidth="1"/>
    <col min="12803" max="12803" width="19.19921875" style="193" customWidth="1"/>
    <col min="12804" max="12804" width="94.3984375" style="193" customWidth="1"/>
    <col min="12805" max="12805" width="5.59765625" style="193" customWidth="1"/>
    <col min="12806" max="13057" width="5.3984375" style="193"/>
    <col min="13058" max="13058" width="5.3984375" style="193" customWidth="1"/>
    <col min="13059" max="13059" width="19.19921875" style="193" customWidth="1"/>
    <col min="13060" max="13060" width="94.3984375" style="193" customWidth="1"/>
    <col min="13061" max="13061" width="5.59765625" style="193" customWidth="1"/>
    <col min="13062" max="13313" width="5.3984375" style="193"/>
    <col min="13314" max="13314" width="5.3984375" style="193" customWidth="1"/>
    <col min="13315" max="13315" width="19.19921875" style="193" customWidth="1"/>
    <col min="13316" max="13316" width="94.3984375" style="193" customWidth="1"/>
    <col min="13317" max="13317" width="5.59765625" style="193" customWidth="1"/>
    <col min="13318" max="13569" width="5.3984375" style="193"/>
    <col min="13570" max="13570" width="5.3984375" style="193" customWidth="1"/>
    <col min="13571" max="13571" width="19.19921875" style="193" customWidth="1"/>
    <col min="13572" max="13572" width="94.3984375" style="193" customWidth="1"/>
    <col min="13573" max="13573" width="5.59765625" style="193" customWidth="1"/>
    <col min="13574" max="13825" width="5.3984375" style="193"/>
    <col min="13826" max="13826" width="5.3984375" style="193" customWidth="1"/>
    <col min="13827" max="13827" width="19.19921875" style="193" customWidth="1"/>
    <col min="13828" max="13828" width="94.3984375" style="193" customWidth="1"/>
    <col min="13829" max="13829" width="5.59765625" style="193" customWidth="1"/>
    <col min="13830" max="14081" width="5.3984375" style="193"/>
    <col min="14082" max="14082" width="5.3984375" style="193" customWidth="1"/>
    <col min="14083" max="14083" width="19.19921875" style="193" customWidth="1"/>
    <col min="14084" max="14084" width="94.3984375" style="193" customWidth="1"/>
    <col min="14085" max="14085" width="5.59765625" style="193" customWidth="1"/>
    <col min="14086" max="14337" width="5.3984375" style="193"/>
    <col min="14338" max="14338" width="5.3984375" style="193" customWidth="1"/>
    <col min="14339" max="14339" width="19.19921875" style="193" customWidth="1"/>
    <col min="14340" max="14340" width="94.3984375" style="193" customWidth="1"/>
    <col min="14341" max="14341" width="5.59765625" style="193" customWidth="1"/>
    <col min="14342" max="14593" width="5.3984375" style="193"/>
    <col min="14594" max="14594" width="5.3984375" style="193" customWidth="1"/>
    <col min="14595" max="14595" width="19.19921875" style="193" customWidth="1"/>
    <col min="14596" max="14596" width="94.3984375" style="193" customWidth="1"/>
    <col min="14597" max="14597" width="5.59765625" style="193" customWidth="1"/>
    <col min="14598" max="14849" width="5.3984375" style="193"/>
    <col min="14850" max="14850" width="5.3984375" style="193" customWidth="1"/>
    <col min="14851" max="14851" width="19.19921875" style="193" customWidth="1"/>
    <col min="14852" max="14852" width="94.3984375" style="193" customWidth="1"/>
    <col min="14853" max="14853" width="5.59765625" style="193" customWidth="1"/>
    <col min="14854" max="15105" width="5.3984375" style="193"/>
    <col min="15106" max="15106" width="5.3984375" style="193" customWidth="1"/>
    <col min="15107" max="15107" width="19.19921875" style="193" customWidth="1"/>
    <col min="15108" max="15108" width="94.3984375" style="193" customWidth="1"/>
    <col min="15109" max="15109" width="5.59765625" style="193" customWidth="1"/>
    <col min="15110" max="15361" width="5.3984375" style="193"/>
    <col min="15362" max="15362" width="5.3984375" style="193" customWidth="1"/>
    <col min="15363" max="15363" width="19.19921875" style="193" customWidth="1"/>
    <col min="15364" max="15364" width="94.3984375" style="193" customWidth="1"/>
    <col min="15365" max="15365" width="5.59765625" style="193" customWidth="1"/>
    <col min="15366" max="15617" width="5.3984375" style="193"/>
    <col min="15618" max="15618" width="5.3984375" style="193" customWidth="1"/>
    <col min="15619" max="15619" width="19.19921875" style="193" customWidth="1"/>
    <col min="15620" max="15620" width="94.3984375" style="193" customWidth="1"/>
    <col min="15621" max="15621" width="5.59765625" style="193" customWidth="1"/>
    <col min="15622" max="15873" width="5.3984375" style="193"/>
    <col min="15874" max="15874" width="5.3984375" style="193" customWidth="1"/>
    <col min="15875" max="15875" width="19.19921875" style="193" customWidth="1"/>
    <col min="15876" max="15876" width="94.3984375" style="193" customWidth="1"/>
    <col min="15877" max="15877" width="5.59765625" style="193" customWidth="1"/>
    <col min="15878" max="16129" width="5.3984375" style="193"/>
    <col min="16130" max="16130" width="5.3984375" style="193" customWidth="1"/>
    <col min="16131" max="16131" width="19.19921875" style="193" customWidth="1"/>
    <col min="16132" max="16132" width="94.3984375" style="193" customWidth="1"/>
    <col min="16133" max="16133" width="5.59765625" style="193" customWidth="1"/>
    <col min="16134" max="16384" width="5.3984375" style="193"/>
  </cols>
  <sheetData>
    <row r="1" spans="1:6" ht="21" customHeight="1" x14ac:dyDescent="0.45">
      <c r="D1" s="1641" t="str">
        <f>IF(共通!$C$5&lt;&gt;"",共通!$C$5,"")</f>
        <v/>
      </c>
      <c r="E1" s="1642"/>
    </row>
    <row r="2" spans="1:6" ht="21" customHeight="1" x14ac:dyDescent="0.45">
      <c r="D2" s="872"/>
      <c r="E2" s="872"/>
    </row>
    <row r="3" spans="1:6" s="81" customFormat="1" ht="21" customHeight="1" x14ac:dyDescent="0.45">
      <c r="A3" s="201" t="s">
        <v>601</v>
      </c>
      <c r="B3" s="201" t="s">
        <v>1527</v>
      </c>
      <c r="C3" s="201"/>
      <c r="D3" s="201"/>
      <c r="E3" s="201"/>
      <c r="F3"/>
    </row>
    <row r="4" spans="1:6" s="81" customFormat="1" ht="21" customHeight="1" x14ac:dyDescent="0.45">
      <c r="A4" s="201"/>
      <c r="B4" s="219"/>
      <c r="C4" s="220" t="s">
        <v>407</v>
      </c>
      <c r="D4" s="215"/>
      <c r="E4" s="215"/>
      <c r="F4"/>
    </row>
    <row r="5" spans="1:6" s="81" customFormat="1" ht="21" customHeight="1" x14ac:dyDescent="0.45">
      <c r="A5" s="206" t="s">
        <v>602</v>
      </c>
      <c r="F5"/>
    </row>
    <row r="6" spans="1:6" s="81" customFormat="1" ht="21" customHeight="1" x14ac:dyDescent="0.45">
      <c r="A6" s="201"/>
      <c r="B6" s="221"/>
      <c r="C6" s="807" t="s">
        <v>776</v>
      </c>
      <c r="D6" s="808"/>
      <c r="E6" s="808"/>
      <c r="F6"/>
    </row>
    <row r="7" spans="1:6" s="81" customFormat="1" ht="3" customHeight="1" x14ac:dyDescent="0.45">
      <c r="A7" s="201"/>
      <c r="B7" s="809"/>
      <c r="C7" s="808"/>
      <c r="D7" s="808"/>
      <c r="E7" s="808"/>
      <c r="F7"/>
    </row>
    <row r="8" spans="1:6" s="81" customFormat="1" ht="3" customHeight="1" x14ac:dyDescent="0.45">
      <c r="A8" s="201"/>
      <c r="B8" s="810"/>
      <c r="C8" s="808"/>
      <c r="D8" s="808"/>
      <c r="E8" s="808"/>
      <c r="F8"/>
    </row>
    <row r="9" spans="1:6" s="81" customFormat="1" ht="21" customHeight="1" x14ac:dyDescent="0.45">
      <c r="A9" s="201"/>
      <c r="B9" s="84" t="s">
        <v>1528</v>
      </c>
      <c r="C9" s="222"/>
      <c r="D9" s="811"/>
      <c r="E9" s="222"/>
      <c r="F9"/>
    </row>
    <row r="10" spans="1:6" s="81" customFormat="1" ht="18" customHeight="1" x14ac:dyDescent="0.45">
      <c r="A10" s="201"/>
      <c r="B10" s="201"/>
      <c r="C10" s="222"/>
      <c r="D10" s="222"/>
      <c r="E10" s="222"/>
      <c r="F10"/>
    </row>
    <row r="11" spans="1:6" s="81" customFormat="1" ht="21" customHeight="1" x14ac:dyDescent="0.45">
      <c r="A11" s="201" t="s">
        <v>603</v>
      </c>
      <c r="B11" s="201" t="s">
        <v>604</v>
      </c>
      <c r="C11" s="201"/>
      <c r="D11" s="201"/>
      <c r="E11" s="201"/>
      <c r="F11"/>
    </row>
    <row r="12" spans="1:6" s="81" customFormat="1" ht="21" customHeight="1" x14ac:dyDescent="0.45">
      <c r="A12" s="201"/>
      <c r="B12" s="219"/>
      <c r="C12" s="220" t="s">
        <v>407</v>
      </c>
      <c r="D12" s="215"/>
      <c r="E12" s="215"/>
      <c r="F12"/>
    </row>
    <row r="13" spans="1:6" s="81" customFormat="1" ht="21" customHeight="1" x14ac:dyDescent="0.45">
      <c r="B13" s="714" t="s">
        <v>605</v>
      </c>
      <c r="C13" s="1504"/>
      <c r="D13" s="1638"/>
      <c r="E13" s="1639"/>
      <c r="F13"/>
    </row>
    <row r="14" spans="1:6" s="81" customFormat="1" ht="21" customHeight="1" x14ac:dyDescent="0.45">
      <c r="A14" s="201"/>
      <c r="B14" s="201"/>
      <c r="C14" s="201"/>
      <c r="D14" s="201"/>
      <c r="E14" s="201"/>
      <c r="F14"/>
    </row>
    <row r="15" spans="1:6" s="81" customFormat="1" ht="21" customHeight="1" x14ac:dyDescent="0.45">
      <c r="A15" s="81" t="s">
        <v>777</v>
      </c>
      <c r="B15" s="201"/>
      <c r="C15" s="201"/>
      <c r="D15" s="201"/>
      <c r="E15" s="201"/>
      <c r="F15"/>
    </row>
    <row r="16" spans="1:6" s="81" customFormat="1" ht="20.25" customHeight="1" x14ac:dyDescent="0.45">
      <c r="A16" s="201" t="s">
        <v>606</v>
      </c>
      <c r="B16" s="201"/>
      <c r="C16" s="201"/>
      <c r="D16" s="201"/>
      <c r="E16" s="201"/>
      <c r="F16"/>
    </row>
    <row r="17" spans="1:6" s="81" customFormat="1" ht="2.25" customHeight="1" x14ac:dyDescent="0.45">
      <c r="A17" s="201" t="s">
        <v>572</v>
      </c>
      <c r="B17" s="201"/>
      <c r="C17" s="201"/>
      <c r="D17" s="201"/>
      <c r="E17" s="201"/>
      <c r="F17"/>
    </row>
    <row r="18" spans="1:6" s="81" customFormat="1" ht="6.75" customHeight="1" x14ac:dyDescent="0.45">
      <c r="A18" s="201"/>
      <c r="B18" s="201"/>
      <c r="C18" s="201"/>
      <c r="D18" s="201"/>
      <c r="E18" s="201"/>
      <c r="F18"/>
    </row>
    <row r="19" spans="1:6" s="81" customFormat="1" ht="42" customHeight="1" x14ac:dyDescent="0.45">
      <c r="A19" s="1640" t="s">
        <v>1529</v>
      </c>
      <c r="B19" s="1640"/>
      <c r="C19" s="1640"/>
      <c r="D19" s="1640"/>
      <c r="E19" s="1640"/>
      <c r="F19"/>
    </row>
    <row r="20" spans="1:6" s="81" customFormat="1" ht="21" customHeight="1" x14ac:dyDescent="0.45">
      <c r="A20" s="201"/>
      <c r="B20" s="219"/>
      <c r="C20" s="220" t="s">
        <v>471</v>
      </c>
      <c r="D20" s="215"/>
      <c r="E20" s="215"/>
      <c r="F20"/>
    </row>
    <row r="21" spans="1:6" s="81" customFormat="1" ht="21" customHeight="1" x14ac:dyDescent="0.45">
      <c r="A21" s="206" t="s">
        <v>607</v>
      </c>
      <c r="F21"/>
    </row>
    <row r="22" spans="1:6" s="81" customFormat="1" ht="21" customHeight="1" x14ac:dyDescent="0.45">
      <c r="A22" s="201"/>
      <c r="B22" s="221"/>
      <c r="C22" s="807" t="s">
        <v>776</v>
      </c>
      <c r="D22" s="808"/>
      <c r="E22" s="808"/>
      <c r="F22"/>
    </row>
    <row r="23" spans="1:6" s="81" customFormat="1" ht="21" customHeight="1" x14ac:dyDescent="0.45">
      <c r="B23" s="714" t="s">
        <v>410</v>
      </c>
      <c r="C23" s="1504"/>
      <c r="D23" s="1638"/>
      <c r="E23" s="1639"/>
      <c r="F23"/>
    </row>
    <row r="24" spans="1:6" s="81" customFormat="1" ht="21" customHeight="1" x14ac:dyDescent="0.45">
      <c r="B24" s="205"/>
      <c r="C24" s="223"/>
      <c r="D24" s="223"/>
      <c r="E24" s="223"/>
      <c r="F24"/>
    </row>
  </sheetData>
  <mergeCells count="4">
    <mergeCell ref="C13:E13"/>
    <mergeCell ref="A19:E19"/>
    <mergeCell ref="C23:E23"/>
    <mergeCell ref="D1:E1"/>
  </mergeCells>
  <phoneticPr fontId="2"/>
  <conditionalFormatting sqref="D1:D2">
    <cfRule type="notContainsBlanks" dxfId="58" priority="23" stopIfTrue="1">
      <formula>LEN(TRIM(D1))&gt;0</formula>
    </cfRule>
  </conditionalFormatting>
  <conditionalFormatting sqref="B4 B6:B7 B12 C13 B20 B22 C23">
    <cfRule type="notContainsBlanks" dxfId="57" priority="8" stopIfTrue="1">
      <formula>LEN(TRIM(B4))&gt;0</formula>
    </cfRule>
  </conditionalFormatting>
  <conditionalFormatting sqref="B6">
    <cfRule type="expression" dxfId="56" priority="7">
      <formula>OR($B$4="いない",$B$4="非該当")</formula>
    </cfRule>
  </conditionalFormatting>
  <conditionalFormatting sqref="C13">
    <cfRule type="expression" dxfId="55" priority="5">
      <formula>OR($B$12="いる",$B$12="非該当")</formula>
    </cfRule>
    <cfRule type="expression" dxfId="54" priority="6">
      <formula>OR($B$12="いる",$B$12="非該当")</formula>
    </cfRule>
  </conditionalFormatting>
  <conditionalFormatting sqref="B22">
    <cfRule type="expression" dxfId="53" priority="4">
      <formula>OR($B$20="いない",$B$20="非該当")</formula>
    </cfRule>
  </conditionalFormatting>
  <conditionalFormatting sqref="C23">
    <cfRule type="expression" dxfId="52" priority="3">
      <formula>OR($B$20="いる",$B$20="非該当")</formula>
    </cfRule>
  </conditionalFormatting>
  <conditionalFormatting sqref="D9">
    <cfRule type="expression" dxfId="51" priority="1">
      <formula>$B$4="非該当"</formula>
    </cfRule>
    <cfRule type="expression" dxfId="50" priority="2">
      <formula>$D$9&lt;&gt;""</formula>
    </cfRule>
  </conditionalFormatting>
  <dataValidations count="2">
    <dataValidation type="list" operator="equal" allowBlank="1" showInputMessage="1" showErrorMessage="1" errorTitle="入力規則違反" error="リストから選択してください" sqref="B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B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B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B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B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B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B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B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B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B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B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B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B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B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B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B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B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B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B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B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B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B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B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B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B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B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B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B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B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B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B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B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B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B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B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B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B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B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B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B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B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B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B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B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B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B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B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B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xr:uid="{00000000-0002-0000-2B00-000000000000}">
      <formula1>"いる,いない,非該当"</formula1>
    </dataValidation>
    <dataValidation type="list" allowBlank="1" showInputMessage="1" showErrorMessage="1" sqref="D9" xr:uid="{00000000-0002-0000-2B00-000001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2">
    <tabColor theme="3" tint="0.59999389629810485"/>
  </sheetPr>
  <dimension ref="A1:N25"/>
  <sheetViews>
    <sheetView showGridLines="0" view="pageBreakPreview" zoomScale="70" zoomScaleNormal="100" zoomScaleSheetLayoutView="70" workbookViewId="0">
      <selection activeCell="U28" sqref="U28"/>
    </sheetView>
  </sheetViews>
  <sheetFormatPr defaultColWidth="5.3984375" defaultRowHeight="21" customHeight="1" x14ac:dyDescent="0.45"/>
  <cols>
    <col min="1" max="1" width="5.3984375" style="193" customWidth="1"/>
    <col min="2" max="2" width="16.69921875" style="193" customWidth="1"/>
    <col min="3" max="3" width="19.59765625" style="193" customWidth="1"/>
    <col min="4" max="5" width="16.69921875" style="193" customWidth="1"/>
    <col min="6" max="11" width="5.3984375" style="193" customWidth="1"/>
    <col min="12" max="12" width="16.69921875" style="193" customWidth="1"/>
    <col min="13" max="256" width="5.3984375" style="193"/>
    <col min="257" max="257" width="5.3984375" style="193" customWidth="1"/>
    <col min="258" max="258" width="16.69921875" style="193" customWidth="1"/>
    <col min="259" max="259" width="19.59765625" style="193" customWidth="1"/>
    <col min="260" max="261" width="16.69921875" style="193" customWidth="1"/>
    <col min="262" max="267" width="5.3984375" style="193" customWidth="1"/>
    <col min="268" max="268" width="12.8984375" style="193" customWidth="1"/>
    <col min="269" max="512" width="5.3984375" style="193"/>
    <col min="513" max="513" width="5.3984375" style="193" customWidth="1"/>
    <col min="514" max="514" width="16.69921875" style="193" customWidth="1"/>
    <col min="515" max="515" width="19.59765625" style="193" customWidth="1"/>
    <col min="516" max="517" width="16.69921875" style="193" customWidth="1"/>
    <col min="518" max="523" width="5.3984375" style="193" customWidth="1"/>
    <col min="524" max="524" width="12.8984375" style="193" customWidth="1"/>
    <col min="525" max="768" width="5.3984375" style="193"/>
    <col min="769" max="769" width="5.3984375" style="193" customWidth="1"/>
    <col min="770" max="770" width="16.69921875" style="193" customWidth="1"/>
    <col min="771" max="771" width="19.59765625" style="193" customWidth="1"/>
    <col min="772" max="773" width="16.69921875" style="193" customWidth="1"/>
    <col min="774" max="779" width="5.3984375" style="193" customWidth="1"/>
    <col min="780" max="780" width="12.8984375" style="193" customWidth="1"/>
    <col min="781" max="1024" width="5.3984375" style="193"/>
    <col min="1025" max="1025" width="5.3984375" style="193" customWidth="1"/>
    <col min="1026" max="1026" width="16.69921875" style="193" customWidth="1"/>
    <col min="1027" max="1027" width="19.59765625" style="193" customWidth="1"/>
    <col min="1028" max="1029" width="16.69921875" style="193" customWidth="1"/>
    <col min="1030" max="1035" width="5.3984375" style="193" customWidth="1"/>
    <col min="1036" max="1036" width="12.8984375" style="193" customWidth="1"/>
    <col min="1037" max="1280" width="5.3984375" style="193"/>
    <col min="1281" max="1281" width="5.3984375" style="193" customWidth="1"/>
    <col min="1282" max="1282" width="16.69921875" style="193" customWidth="1"/>
    <col min="1283" max="1283" width="19.59765625" style="193" customWidth="1"/>
    <col min="1284" max="1285" width="16.69921875" style="193" customWidth="1"/>
    <col min="1286" max="1291" width="5.3984375" style="193" customWidth="1"/>
    <col min="1292" max="1292" width="12.8984375" style="193" customWidth="1"/>
    <col min="1293" max="1536" width="5.3984375" style="193"/>
    <col min="1537" max="1537" width="5.3984375" style="193" customWidth="1"/>
    <col min="1538" max="1538" width="16.69921875" style="193" customWidth="1"/>
    <col min="1539" max="1539" width="19.59765625" style="193" customWidth="1"/>
    <col min="1540" max="1541" width="16.69921875" style="193" customWidth="1"/>
    <col min="1542" max="1547" width="5.3984375" style="193" customWidth="1"/>
    <col min="1548" max="1548" width="12.8984375" style="193" customWidth="1"/>
    <col min="1549" max="1792" width="5.3984375" style="193"/>
    <col min="1793" max="1793" width="5.3984375" style="193" customWidth="1"/>
    <col min="1794" max="1794" width="16.69921875" style="193" customWidth="1"/>
    <col min="1795" max="1795" width="19.59765625" style="193" customWidth="1"/>
    <col min="1796" max="1797" width="16.69921875" style="193" customWidth="1"/>
    <col min="1798" max="1803" width="5.3984375" style="193" customWidth="1"/>
    <col min="1804" max="1804" width="12.8984375" style="193" customWidth="1"/>
    <col min="1805" max="2048" width="5.3984375" style="193"/>
    <col min="2049" max="2049" width="5.3984375" style="193" customWidth="1"/>
    <col min="2050" max="2050" width="16.69921875" style="193" customWidth="1"/>
    <col min="2051" max="2051" width="19.59765625" style="193" customWidth="1"/>
    <col min="2052" max="2053" width="16.69921875" style="193" customWidth="1"/>
    <col min="2054" max="2059" width="5.3984375" style="193" customWidth="1"/>
    <col min="2060" max="2060" width="12.8984375" style="193" customWidth="1"/>
    <col min="2061" max="2304" width="5.3984375" style="193"/>
    <col min="2305" max="2305" width="5.3984375" style="193" customWidth="1"/>
    <col min="2306" max="2306" width="16.69921875" style="193" customWidth="1"/>
    <col min="2307" max="2307" width="19.59765625" style="193" customWidth="1"/>
    <col min="2308" max="2309" width="16.69921875" style="193" customWidth="1"/>
    <col min="2310" max="2315" width="5.3984375" style="193" customWidth="1"/>
    <col min="2316" max="2316" width="12.8984375" style="193" customWidth="1"/>
    <col min="2317" max="2560" width="5.3984375" style="193"/>
    <col min="2561" max="2561" width="5.3984375" style="193" customWidth="1"/>
    <col min="2562" max="2562" width="16.69921875" style="193" customWidth="1"/>
    <col min="2563" max="2563" width="19.59765625" style="193" customWidth="1"/>
    <col min="2564" max="2565" width="16.69921875" style="193" customWidth="1"/>
    <col min="2566" max="2571" width="5.3984375" style="193" customWidth="1"/>
    <col min="2572" max="2572" width="12.8984375" style="193" customWidth="1"/>
    <col min="2573" max="2816" width="5.3984375" style="193"/>
    <col min="2817" max="2817" width="5.3984375" style="193" customWidth="1"/>
    <col min="2818" max="2818" width="16.69921875" style="193" customWidth="1"/>
    <col min="2819" max="2819" width="19.59765625" style="193" customWidth="1"/>
    <col min="2820" max="2821" width="16.69921875" style="193" customWidth="1"/>
    <col min="2822" max="2827" width="5.3984375" style="193" customWidth="1"/>
    <col min="2828" max="2828" width="12.8984375" style="193" customWidth="1"/>
    <col min="2829" max="3072" width="5.3984375" style="193"/>
    <col min="3073" max="3073" width="5.3984375" style="193" customWidth="1"/>
    <col min="3074" max="3074" width="16.69921875" style="193" customWidth="1"/>
    <col min="3075" max="3075" width="19.59765625" style="193" customWidth="1"/>
    <col min="3076" max="3077" width="16.69921875" style="193" customWidth="1"/>
    <col min="3078" max="3083" width="5.3984375" style="193" customWidth="1"/>
    <col min="3084" max="3084" width="12.8984375" style="193" customWidth="1"/>
    <col min="3085" max="3328" width="5.3984375" style="193"/>
    <col min="3329" max="3329" width="5.3984375" style="193" customWidth="1"/>
    <col min="3330" max="3330" width="16.69921875" style="193" customWidth="1"/>
    <col min="3331" max="3331" width="19.59765625" style="193" customWidth="1"/>
    <col min="3332" max="3333" width="16.69921875" style="193" customWidth="1"/>
    <col min="3334" max="3339" width="5.3984375" style="193" customWidth="1"/>
    <col min="3340" max="3340" width="12.8984375" style="193" customWidth="1"/>
    <col min="3341" max="3584" width="5.3984375" style="193"/>
    <col min="3585" max="3585" width="5.3984375" style="193" customWidth="1"/>
    <col min="3586" max="3586" width="16.69921875" style="193" customWidth="1"/>
    <col min="3587" max="3587" width="19.59765625" style="193" customWidth="1"/>
    <col min="3588" max="3589" width="16.69921875" style="193" customWidth="1"/>
    <col min="3590" max="3595" width="5.3984375" style="193" customWidth="1"/>
    <col min="3596" max="3596" width="12.8984375" style="193" customWidth="1"/>
    <col min="3597" max="3840" width="5.3984375" style="193"/>
    <col min="3841" max="3841" width="5.3984375" style="193" customWidth="1"/>
    <col min="3842" max="3842" width="16.69921875" style="193" customWidth="1"/>
    <col min="3843" max="3843" width="19.59765625" style="193" customWidth="1"/>
    <col min="3844" max="3845" width="16.69921875" style="193" customWidth="1"/>
    <col min="3846" max="3851" width="5.3984375" style="193" customWidth="1"/>
    <col min="3852" max="3852" width="12.8984375" style="193" customWidth="1"/>
    <col min="3853" max="4096" width="5.3984375" style="193"/>
    <col min="4097" max="4097" width="5.3984375" style="193" customWidth="1"/>
    <col min="4098" max="4098" width="16.69921875" style="193" customWidth="1"/>
    <col min="4099" max="4099" width="19.59765625" style="193" customWidth="1"/>
    <col min="4100" max="4101" width="16.69921875" style="193" customWidth="1"/>
    <col min="4102" max="4107" width="5.3984375" style="193" customWidth="1"/>
    <col min="4108" max="4108" width="12.8984375" style="193" customWidth="1"/>
    <col min="4109" max="4352" width="5.3984375" style="193"/>
    <col min="4353" max="4353" width="5.3984375" style="193" customWidth="1"/>
    <col min="4354" max="4354" width="16.69921875" style="193" customWidth="1"/>
    <col min="4355" max="4355" width="19.59765625" style="193" customWidth="1"/>
    <col min="4356" max="4357" width="16.69921875" style="193" customWidth="1"/>
    <col min="4358" max="4363" width="5.3984375" style="193" customWidth="1"/>
    <col min="4364" max="4364" width="12.8984375" style="193" customWidth="1"/>
    <col min="4365" max="4608" width="5.3984375" style="193"/>
    <col min="4609" max="4609" width="5.3984375" style="193" customWidth="1"/>
    <col min="4610" max="4610" width="16.69921875" style="193" customWidth="1"/>
    <col min="4611" max="4611" width="19.59765625" style="193" customWidth="1"/>
    <col min="4612" max="4613" width="16.69921875" style="193" customWidth="1"/>
    <col min="4614" max="4619" width="5.3984375" style="193" customWidth="1"/>
    <col min="4620" max="4620" width="12.8984375" style="193" customWidth="1"/>
    <col min="4621" max="4864" width="5.3984375" style="193"/>
    <col min="4865" max="4865" width="5.3984375" style="193" customWidth="1"/>
    <col min="4866" max="4866" width="16.69921875" style="193" customWidth="1"/>
    <col min="4867" max="4867" width="19.59765625" style="193" customWidth="1"/>
    <col min="4868" max="4869" width="16.69921875" style="193" customWidth="1"/>
    <col min="4870" max="4875" width="5.3984375" style="193" customWidth="1"/>
    <col min="4876" max="4876" width="12.8984375" style="193" customWidth="1"/>
    <col min="4877" max="5120" width="5.3984375" style="193"/>
    <col min="5121" max="5121" width="5.3984375" style="193" customWidth="1"/>
    <col min="5122" max="5122" width="16.69921875" style="193" customWidth="1"/>
    <col min="5123" max="5123" width="19.59765625" style="193" customWidth="1"/>
    <col min="5124" max="5125" width="16.69921875" style="193" customWidth="1"/>
    <col min="5126" max="5131" width="5.3984375" style="193" customWidth="1"/>
    <col min="5132" max="5132" width="12.8984375" style="193" customWidth="1"/>
    <col min="5133" max="5376" width="5.3984375" style="193"/>
    <col min="5377" max="5377" width="5.3984375" style="193" customWidth="1"/>
    <col min="5378" max="5378" width="16.69921875" style="193" customWidth="1"/>
    <col min="5379" max="5379" width="19.59765625" style="193" customWidth="1"/>
    <col min="5380" max="5381" width="16.69921875" style="193" customWidth="1"/>
    <col min="5382" max="5387" width="5.3984375" style="193" customWidth="1"/>
    <col min="5388" max="5388" width="12.8984375" style="193" customWidth="1"/>
    <col min="5389" max="5632" width="5.3984375" style="193"/>
    <col min="5633" max="5633" width="5.3984375" style="193" customWidth="1"/>
    <col min="5634" max="5634" width="16.69921875" style="193" customWidth="1"/>
    <col min="5635" max="5635" width="19.59765625" style="193" customWidth="1"/>
    <col min="5636" max="5637" width="16.69921875" style="193" customWidth="1"/>
    <col min="5638" max="5643" width="5.3984375" style="193" customWidth="1"/>
    <col min="5644" max="5644" width="12.8984375" style="193" customWidth="1"/>
    <col min="5645" max="5888" width="5.3984375" style="193"/>
    <col min="5889" max="5889" width="5.3984375" style="193" customWidth="1"/>
    <col min="5890" max="5890" width="16.69921875" style="193" customWidth="1"/>
    <col min="5891" max="5891" width="19.59765625" style="193" customWidth="1"/>
    <col min="5892" max="5893" width="16.69921875" style="193" customWidth="1"/>
    <col min="5894" max="5899" width="5.3984375" style="193" customWidth="1"/>
    <col min="5900" max="5900" width="12.8984375" style="193" customWidth="1"/>
    <col min="5901" max="6144" width="5.3984375" style="193"/>
    <col min="6145" max="6145" width="5.3984375" style="193" customWidth="1"/>
    <col min="6146" max="6146" width="16.69921875" style="193" customWidth="1"/>
    <col min="6147" max="6147" width="19.59765625" style="193" customWidth="1"/>
    <col min="6148" max="6149" width="16.69921875" style="193" customWidth="1"/>
    <col min="6150" max="6155" width="5.3984375" style="193" customWidth="1"/>
    <col min="6156" max="6156" width="12.8984375" style="193" customWidth="1"/>
    <col min="6157" max="6400" width="5.3984375" style="193"/>
    <col min="6401" max="6401" width="5.3984375" style="193" customWidth="1"/>
    <col min="6402" max="6402" width="16.69921875" style="193" customWidth="1"/>
    <col min="6403" max="6403" width="19.59765625" style="193" customWidth="1"/>
    <col min="6404" max="6405" width="16.69921875" style="193" customWidth="1"/>
    <col min="6406" max="6411" width="5.3984375" style="193" customWidth="1"/>
    <col min="6412" max="6412" width="12.8984375" style="193" customWidth="1"/>
    <col min="6413" max="6656" width="5.3984375" style="193"/>
    <col min="6657" max="6657" width="5.3984375" style="193" customWidth="1"/>
    <col min="6658" max="6658" width="16.69921875" style="193" customWidth="1"/>
    <col min="6659" max="6659" width="19.59765625" style="193" customWidth="1"/>
    <col min="6660" max="6661" width="16.69921875" style="193" customWidth="1"/>
    <col min="6662" max="6667" width="5.3984375" style="193" customWidth="1"/>
    <col min="6668" max="6668" width="12.8984375" style="193" customWidth="1"/>
    <col min="6669" max="6912" width="5.3984375" style="193"/>
    <col min="6913" max="6913" width="5.3984375" style="193" customWidth="1"/>
    <col min="6914" max="6914" width="16.69921875" style="193" customWidth="1"/>
    <col min="6915" max="6915" width="19.59765625" style="193" customWidth="1"/>
    <col min="6916" max="6917" width="16.69921875" style="193" customWidth="1"/>
    <col min="6918" max="6923" width="5.3984375" style="193" customWidth="1"/>
    <col min="6924" max="6924" width="12.8984375" style="193" customWidth="1"/>
    <col min="6925" max="7168" width="5.3984375" style="193"/>
    <col min="7169" max="7169" width="5.3984375" style="193" customWidth="1"/>
    <col min="7170" max="7170" width="16.69921875" style="193" customWidth="1"/>
    <col min="7171" max="7171" width="19.59765625" style="193" customWidth="1"/>
    <col min="7172" max="7173" width="16.69921875" style="193" customWidth="1"/>
    <col min="7174" max="7179" width="5.3984375" style="193" customWidth="1"/>
    <col min="7180" max="7180" width="12.8984375" style="193" customWidth="1"/>
    <col min="7181" max="7424" width="5.3984375" style="193"/>
    <col min="7425" max="7425" width="5.3984375" style="193" customWidth="1"/>
    <col min="7426" max="7426" width="16.69921875" style="193" customWidth="1"/>
    <col min="7427" max="7427" width="19.59765625" style="193" customWidth="1"/>
    <col min="7428" max="7429" width="16.69921875" style="193" customWidth="1"/>
    <col min="7430" max="7435" width="5.3984375" style="193" customWidth="1"/>
    <col min="7436" max="7436" width="12.8984375" style="193" customWidth="1"/>
    <col min="7437" max="7680" width="5.3984375" style="193"/>
    <col min="7681" max="7681" width="5.3984375" style="193" customWidth="1"/>
    <col min="7682" max="7682" width="16.69921875" style="193" customWidth="1"/>
    <col min="7683" max="7683" width="19.59765625" style="193" customWidth="1"/>
    <col min="7684" max="7685" width="16.69921875" style="193" customWidth="1"/>
    <col min="7686" max="7691" width="5.3984375" style="193" customWidth="1"/>
    <col min="7692" max="7692" width="12.8984375" style="193" customWidth="1"/>
    <col min="7693" max="7936" width="5.3984375" style="193"/>
    <col min="7937" max="7937" width="5.3984375" style="193" customWidth="1"/>
    <col min="7938" max="7938" width="16.69921875" style="193" customWidth="1"/>
    <col min="7939" max="7939" width="19.59765625" style="193" customWidth="1"/>
    <col min="7940" max="7941" width="16.69921875" style="193" customWidth="1"/>
    <col min="7942" max="7947" width="5.3984375" style="193" customWidth="1"/>
    <col min="7948" max="7948" width="12.8984375" style="193" customWidth="1"/>
    <col min="7949" max="8192" width="5.3984375" style="193"/>
    <col min="8193" max="8193" width="5.3984375" style="193" customWidth="1"/>
    <col min="8194" max="8194" width="16.69921875" style="193" customWidth="1"/>
    <col min="8195" max="8195" width="19.59765625" style="193" customWidth="1"/>
    <col min="8196" max="8197" width="16.69921875" style="193" customWidth="1"/>
    <col min="8198" max="8203" width="5.3984375" style="193" customWidth="1"/>
    <col min="8204" max="8204" width="12.8984375" style="193" customWidth="1"/>
    <col min="8205" max="8448" width="5.3984375" style="193"/>
    <col min="8449" max="8449" width="5.3984375" style="193" customWidth="1"/>
    <col min="8450" max="8450" width="16.69921875" style="193" customWidth="1"/>
    <col min="8451" max="8451" width="19.59765625" style="193" customWidth="1"/>
    <col min="8452" max="8453" width="16.69921875" style="193" customWidth="1"/>
    <col min="8454" max="8459" width="5.3984375" style="193" customWidth="1"/>
    <col min="8460" max="8460" width="12.8984375" style="193" customWidth="1"/>
    <col min="8461" max="8704" width="5.3984375" style="193"/>
    <col min="8705" max="8705" width="5.3984375" style="193" customWidth="1"/>
    <col min="8706" max="8706" width="16.69921875" style="193" customWidth="1"/>
    <col min="8707" max="8707" width="19.59765625" style="193" customWidth="1"/>
    <col min="8708" max="8709" width="16.69921875" style="193" customWidth="1"/>
    <col min="8710" max="8715" width="5.3984375" style="193" customWidth="1"/>
    <col min="8716" max="8716" width="12.8984375" style="193" customWidth="1"/>
    <col min="8717" max="8960" width="5.3984375" style="193"/>
    <col min="8961" max="8961" width="5.3984375" style="193" customWidth="1"/>
    <col min="8962" max="8962" width="16.69921875" style="193" customWidth="1"/>
    <col min="8963" max="8963" width="19.59765625" style="193" customWidth="1"/>
    <col min="8964" max="8965" width="16.69921875" style="193" customWidth="1"/>
    <col min="8966" max="8971" width="5.3984375" style="193" customWidth="1"/>
    <col min="8972" max="8972" width="12.8984375" style="193" customWidth="1"/>
    <col min="8973" max="9216" width="5.3984375" style="193"/>
    <col min="9217" max="9217" width="5.3984375" style="193" customWidth="1"/>
    <col min="9218" max="9218" width="16.69921875" style="193" customWidth="1"/>
    <col min="9219" max="9219" width="19.59765625" style="193" customWidth="1"/>
    <col min="9220" max="9221" width="16.69921875" style="193" customWidth="1"/>
    <col min="9222" max="9227" width="5.3984375" style="193" customWidth="1"/>
    <col min="9228" max="9228" width="12.8984375" style="193" customWidth="1"/>
    <col min="9229" max="9472" width="5.3984375" style="193"/>
    <col min="9473" max="9473" width="5.3984375" style="193" customWidth="1"/>
    <col min="9474" max="9474" width="16.69921875" style="193" customWidth="1"/>
    <col min="9475" max="9475" width="19.59765625" style="193" customWidth="1"/>
    <col min="9476" max="9477" width="16.69921875" style="193" customWidth="1"/>
    <col min="9478" max="9483" width="5.3984375" style="193" customWidth="1"/>
    <col min="9484" max="9484" width="12.8984375" style="193" customWidth="1"/>
    <col min="9485" max="9728" width="5.3984375" style="193"/>
    <col min="9729" max="9729" width="5.3984375" style="193" customWidth="1"/>
    <col min="9730" max="9730" width="16.69921875" style="193" customWidth="1"/>
    <col min="9731" max="9731" width="19.59765625" style="193" customWidth="1"/>
    <col min="9732" max="9733" width="16.69921875" style="193" customWidth="1"/>
    <col min="9734" max="9739" width="5.3984375" style="193" customWidth="1"/>
    <col min="9740" max="9740" width="12.8984375" style="193" customWidth="1"/>
    <col min="9741" max="9984" width="5.3984375" style="193"/>
    <col min="9985" max="9985" width="5.3984375" style="193" customWidth="1"/>
    <col min="9986" max="9986" width="16.69921875" style="193" customWidth="1"/>
    <col min="9987" max="9987" width="19.59765625" style="193" customWidth="1"/>
    <col min="9988" max="9989" width="16.69921875" style="193" customWidth="1"/>
    <col min="9990" max="9995" width="5.3984375" style="193" customWidth="1"/>
    <col min="9996" max="9996" width="12.8984375" style="193" customWidth="1"/>
    <col min="9997" max="10240" width="5.3984375" style="193"/>
    <col min="10241" max="10241" width="5.3984375" style="193" customWidth="1"/>
    <col min="10242" max="10242" width="16.69921875" style="193" customWidth="1"/>
    <col min="10243" max="10243" width="19.59765625" style="193" customWidth="1"/>
    <col min="10244" max="10245" width="16.69921875" style="193" customWidth="1"/>
    <col min="10246" max="10251" width="5.3984375" style="193" customWidth="1"/>
    <col min="10252" max="10252" width="12.8984375" style="193" customWidth="1"/>
    <col min="10253" max="10496" width="5.3984375" style="193"/>
    <col min="10497" max="10497" width="5.3984375" style="193" customWidth="1"/>
    <col min="10498" max="10498" width="16.69921875" style="193" customWidth="1"/>
    <col min="10499" max="10499" width="19.59765625" style="193" customWidth="1"/>
    <col min="10500" max="10501" width="16.69921875" style="193" customWidth="1"/>
    <col min="10502" max="10507" width="5.3984375" style="193" customWidth="1"/>
    <col min="10508" max="10508" width="12.8984375" style="193" customWidth="1"/>
    <col min="10509" max="10752" width="5.3984375" style="193"/>
    <col min="10753" max="10753" width="5.3984375" style="193" customWidth="1"/>
    <col min="10754" max="10754" width="16.69921875" style="193" customWidth="1"/>
    <col min="10755" max="10755" width="19.59765625" style="193" customWidth="1"/>
    <col min="10756" max="10757" width="16.69921875" style="193" customWidth="1"/>
    <col min="10758" max="10763" width="5.3984375" style="193" customWidth="1"/>
    <col min="10764" max="10764" width="12.8984375" style="193" customWidth="1"/>
    <col min="10765" max="11008" width="5.3984375" style="193"/>
    <col min="11009" max="11009" width="5.3984375" style="193" customWidth="1"/>
    <col min="11010" max="11010" width="16.69921875" style="193" customWidth="1"/>
    <col min="11011" max="11011" width="19.59765625" style="193" customWidth="1"/>
    <col min="11012" max="11013" width="16.69921875" style="193" customWidth="1"/>
    <col min="11014" max="11019" width="5.3984375" style="193" customWidth="1"/>
    <col min="11020" max="11020" width="12.8984375" style="193" customWidth="1"/>
    <col min="11021" max="11264" width="5.3984375" style="193"/>
    <col min="11265" max="11265" width="5.3984375" style="193" customWidth="1"/>
    <col min="11266" max="11266" width="16.69921875" style="193" customWidth="1"/>
    <col min="11267" max="11267" width="19.59765625" style="193" customWidth="1"/>
    <col min="11268" max="11269" width="16.69921875" style="193" customWidth="1"/>
    <col min="11270" max="11275" width="5.3984375" style="193" customWidth="1"/>
    <col min="11276" max="11276" width="12.8984375" style="193" customWidth="1"/>
    <col min="11277" max="11520" width="5.3984375" style="193"/>
    <col min="11521" max="11521" width="5.3984375" style="193" customWidth="1"/>
    <col min="11522" max="11522" width="16.69921875" style="193" customWidth="1"/>
    <col min="11523" max="11523" width="19.59765625" style="193" customWidth="1"/>
    <col min="11524" max="11525" width="16.69921875" style="193" customWidth="1"/>
    <col min="11526" max="11531" width="5.3984375" style="193" customWidth="1"/>
    <col min="11532" max="11532" width="12.8984375" style="193" customWidth="1"/>
    <col min="11533" max="11776" width="5.3984375" style="193"/>
    <col min="11777" max="11777" width="5.3984375" style="193" customWidth="1"/>
    <col min="11778" max="11778" width="16.69921875" style="193" customWidth="1"/>
    <col min="11779" max="11779" width="19.59765625" style="193" customWidth="1"/>
    <col min="11780" max="11781" width="16.69921875" style="193" customWidth="1"/>
    <col min="11782" max="11787" width="5.3984375" style="193" customWidth="1"/>
    <col min="11788" max="11788" width="12.8984375" style="193" customWidth="1"/>
    <col min="11789" max="12032" width="5.3984375" style="193"/>
    <col min="12033" max="12033" width="5.3984375" style="193" customWidth="1"/>
    <col min="12034" max="12034" width="16.69921875" style="193" customWidth="1"/>
    <col min="12035" max="12035" width="19.59765625" style="193" customWidth="1"/>
    <col min="12036" max="12037" width="16.69921875" style="193" customWidth="1"/>
    <col min="12038" max="12043" width="5.3984375" style="193" customWidth="1"/>
    <col min="12044" max="12044" width="12.8984375" style="193" customWidth="1"/>
    <col min="12045" max="12288" width="5.3984375" style="193"/>
    <col min="12289" max="12289" width="5.3984375" style="193" customWidth="1"/>
    <col min="12290" max="12290" width="16.69921875" style="193" customWidth="1"/>
    <col min="12291" max="12291" width="19.59765625" style="193" customWidth="1"/>
    <col min="12292" max="12293" width="16.69921875" style="193" customWidth="1"/>
    <col min="12294" max="12299" width="5.3984375" style="193" customWidth="1"/>
    <col min="12300" max="12300" width="12.8984375" style="193" customWidth="1"/>
    <col min="12301" max="12544" width="5.3984375" style="193"/>
    <col min="12545" max="12545" width="5.3984375" style="193" customWidth="1"/>
    <col min="12546" max="12546" width="16.69921875" style="193" customWidth="1"/>
    <col min="12547" max="12547" width="19.59765625" style="193" customWidth="1"/>
    <col min="12548" max="12549" width="16.69921875" style="193" customWidth="1"/>
    <col min="12550" max="12555" width="5.3984375" style="193" customWidth="1"/>
    <col min="12556" max="12556" width="12.8984375" style="193" customWidth="1"/>
    <col min="12557" max="12800" width="5.3984375" style="193"/>
    <col min="12801" max="12801" width="5.3984375" style="193" customWidth="1"/>
    <col min="12802" max="12802" width="16.69921875" style="193" customWidth="1"/>
    <col min="12803" max="12803" width="19.59765625" style="193" customWidth="1"/>
    <col min="12804" max="12805" width="16.69921875" style="193" customWidth="1"/>
    <col min="12806" max="12811" width="5.3984375" style="193" customWidth="1"/>
    <col min="12812" max="12812" width="12.8984375" style="193" customWidth="1"/>
    <col min="12813" max="13056" width="5.3984375" style="193"/>
    <col min="13057" max="13057" width="5.3984375" style="193" customWidth="1"/>
    <col min="13058" max="13058" width="16.69921875" style="193" customWidth="1"/>
    <col min="13059" max="13059" width="19.59765625" style="193" customWidth="1"/>
    <col min="13060" max="13061" width="16.69921875" style="193" customWidth="1"/>
    <col min="13062" max="13067" width="5.3984375" style="193" customWidth="1"/>
    <col min="13068" max="13068" width="12.8984375" style="193" customWidth="1"/>
    <col min="13069" max="13312" width="5.3984375" style="193"/>
    <col min="13313" max="13313" width="5.3984375" style="193" customWidth="1"/>
    <col min="13314" max="13314" width="16.69921875" style="193" customWidth="1"/>
    <col min="13315" max="13315" width="19.59765625" style="193" customWidth="1"/>
    <col min="13316" max="13317" width="16.69921875" style="193" customWidth="1"/>
    <col min="13318" max="13323" width="5.3984375" style="193" customWidth="1"/>
    <col min="13324" max="13324" width="12.8984375" style="193" customWidth="1"/>
    <col min="13325" max="13568" width="5.3984375" style="193"/>
    <col min="13569" max="13569" width="5.3984375" style="193" customWidth="1"/>
    <col min="13570" max="13570" width="16.69921875" style="193" customWidth="1"/>
    <col min="13571" max="13571" width="19.59765625" style="193" customWidth="1"/>
    <col min="13572" max="13573" width="16.69921875" style="193" customWidth="1"/>
    <col min="13574" max="13579" width="5.3984375" style="193" customWidth="1"/>
    <col min="13580" max="13580" width="12.8984375" style="193" customWidth="1"/>
    <col min="13581" max="13824" width="5.3984375" style="193"/>
    <col min="13825" max="13825" width="5.3984375" style="193" customWidth="1"/>
    <col min="13826" max="13826" width="16.69921875" style="193" customWidth="1"/>
    <col min="13827" max="13827" width="19.59765625" style="193" customWidth="1"/>
    <col min="13828" max="13829" width="16.69921875" style="193" customWidth="1"/>
    <col min="13830" max="13835" width="5.3984375" style="193" customWidth="1"/>
    <col min="13836" max="13836" width="12.8984375" style="193" customWidth="1"/>
    <col min="13837" max="14080" width="5.3984375" style="193"/>
    <col min="14081" max="14081" width="5.3984375" style="193" customWidth="1"/>
    <col min="14082" max="14082" width="16.69921875" style="193" customWidth="1"/>
    <col min="14083" max="14083" width="19.59765625" style="193" customWidth="1"/>
    <col min="14084" max="14085" width="16.69921875" style="193" customWidth="1"/>
    <col min="14086" max="14091" width="5.3984375" style="193" customWidth="1"/>
    <col min="14092" max="14092" width="12.8984375" style="193" customWidth="1"/>
    <col min="14093" max="14336" width="5.3984375" style="193"/>
    <col min="14337" max="14337" width="5.3984375" style="193" customWidth="1"/>
    <col min="14338" max="14338" width="16.69921875" style="193" customWidth="1"/>
    <col min="14339" max="14339" width="19.59765625" style="193" customWidth="1"/>
    <col min="14340" max="14341" width="16.69921875" style="193" customWidth="1"/>
    <col min="14342" max="14347" width="5.3984375" style="193" customWidth="1"/>
    <col min="14348" max="14348" width="12.8984375" style="193" customWidth="1"/>
    <col min="14349" max="14592" width="5.3984375" style="193"/>
    <col min="14593" max="14593" width="5.3984375" style="193" customWidth="1"/>
    <col min="14594" max="14594" width="16.69921875" style="193" customWidth="1"/>
    <col min="14595" max="14595" width="19.59765625" style="193" customWidth="1"/>
    <col min="14596" max="14597" width="16.69921875" style="193" customWidth="1"/>
    <col min="14598" max="14603" width="5.3984375" style="193" customWidth="1"/>
    <col min="14604" max="14604" width="12.8984375" style="193" customWidth="1"/>
    <col min="14605" max="14848" width="5.3984375" style="193"/>
    <col min="14849" max="14849" width="5.3984375" style="193" customWidth="1"/>
    <col min="14850" max="14850" width="16.69921875" style="193" customWidth="1"/>
    <col min="14851" max="14851" width="19.59765625" style="193" customWidth="1"/>
    <col min="14852" max="14853" width="16.69921875" style="193" customWidth="1"/>
    <col min="14854" max="14859" width="5.3984375" style="193" customWidth="1"/>
    <col min="14860" max="14860" width="12.8984375" style="193" customWidth="1"/>
    <col min="14861" max="15104" width="5.3984375" style="193"/>
    <col min="15105" max="15105" width="5.3984375" style="193" customWidth="1"/>
    <col min="15106" max="15106" width="16.69921875" style="193" customWidth="1"/>
    <col min="15107" max="15107" width="19.59765625" style="193" customWidth="1"/>
    <col min="15108" max="15109" width="16.69921875" style="193" customWidth="1"/>
    <col min="15110" max="15115" width="5.3984375" style="193" customWidth="1"/>
    <col min="15116" max="15116" width="12.8984375" style="193" customWidth="1"/>
    <col min="15117" max="15360" width="5.3984375" style="193"/>
    <col min="15361" max="15361" width="5.3984375" style="193" customWidth="1"/>
    <col min="15362" max="15362" width="16.69921875" style="193" customWidth="1"/>
    <col min="15363" max="15363" width="19.59765625" style="193" customWidth="1"/>
    <col min="15364" max="15365" width="16.69921875" style="193" customWidth="1"/>
    <col min="15366" max="15371" width="5.3984375" style="193" customWidth="1"/>
    <col min="15372" max="15372" width="12.8984375" style="193" customWidth="1"/>
    <col min="15373" max="15616" width="5.3984375" style="193"/>
    <col min="15617" max="15617" width="5.3984375" style="193" customWidth="1"/>
    <col min="15618" max="15618" width="16.69921875" style="193" customWidth="1"/>
    <col min="15619" max="15619" width="19.59765625" style="193" customWidth="1"/>
    <col min="15620" max="15621" width="16.69921875" style="193" customWidth="1"/>
    <col min="15622" max="15627" width="5.3984375" style="193" customWidth="1"/>
    <col min="15628" max="15628" width="12.8984375" style="193" customWidth="1"/>
    <col min="15629" max="15872" width="5.3984375" style="193"/>
    <col min="15873" max="15873" width="5.3984375" style="193" customWidth="1"/>
    <col min="15874" max="15874" width="16.69921875" style="193" customWidth="1"/>
    <col min="15875" max="15875" width="19.59765625" style="193" customWidth="1"/>
    <col min="15876" max="15877" width="16.69921875" style="193" customWidth="1"/>
    <col min="15878" max="15883" width="5.3984375" style="193" customWidth="1"/>
    <col min="15884" max="15884" width="12.8984375" style="193" customWidth="1"/>
    <col min="15885" max="16128" width="5.3984375" style="193"/>
    <col min="16129" max="16129" width="5.3984375" style="193" customWidth="1"/>
    <col min="16130" max="16130" width="16.69921875" style="193" customWidth="1"/>
    <col min="16131" max="16131" width="19.59765625" style="193" customWidth="1"/>
    <col min="16132" max="16133" width="16.69921875" style="193" customWidth="1"/>
    <col min="16134" max="16139" width="5.3984375" style="193" customWidth="1"/>
    <col min="16140" max="16140" width="12.8984375" style="193" customWidth="1"/>
    <col min="16141" max="16384" width="5.3984375" style="193"/>
  </cols>
  <sheetData>
    <row r="1" spans="1:14" ht="21" customHeight="1" x14ac:dyDescent="0.45">
      <c r="J1" s="1509" t="str">
        <f>IF(共通!$C$5&lt;&gt;"",共通!$C$5,"")</f>
        <v/>
      </c>
      <c r="K1" s="1510"/>
      <c r="L1" s="1511"/>
    </row>
    <row r="2" spans="1:14" s="81" customFormat="1" ht="21" customHeight="1" x14ac:dyDescent="0.45">
      <c r="A2" s="81" t="s">
        <v>1349</v>
      </c>
      <c r="B2" s="201"/>
      <c r="C2" s="201"/>
      <c r="D2" s="201"/>
      <c r="E2" s="84"/>
    </row>
    <row r="3" spans="1:14" s="81" customFormat="1" ht="21" customHeight="1" x14ac:dyDescent="0.45">
      <c r="B3" s="219"/>
      <c r="C3" s="198" t="s">
        <v>781</v>
      </c>
      <c r="D3" s="201"/>
      <c r="E3" s="201"/>
    </row>
    <row r="4" spans="1:14" s="81" customFormat="1" ht="21" customHeight="1" x14ac:dyDescent="0.45">
      <c r="B4" s="812" t="s">
        <v>608</v>
      </c>
      <c r="C4" s="1659"/>
      <c r="D4" s="1660"/>
      <c r="E4" s="1660"/>
      <c r="F4" s="1660"/>
      <c r="G4" s="1660"/>
      <c r="H4" s="1660"/>
      <c r="I4" s="1660"/>
      <c r="J4" s="1661"/>
    </row>
    <row r="5" spans="1:14" s="81" customFormat="1" ht="21" customHeight="1" x14ac:dyDescent="0.45">
      <c r="A5" s="193"/>
      <c r="B5" s="936"/>
      <c r="C5" s="84"/>
      <c r="D5" s="84"/>
      <c r="E5" s="193"/>
      <c r="F5" s="193"/>
      <c r="G5" s="193"/>
      <c r="H5" s="193"/>
      <c r="I5" s="193"/>
      <c r="J5" s="193"/>
      <c r="K5" s="193"/>
      <c r="L5" s="193"/>
      <c r="M5" s="193"/>
      <c r="N5" s="193"/>
    </row>
    <row r="6" spans="1:14" s="81" customFormat="1" ht="21" customHeight="1" x14ac:dyDescent="0.45">
      <c r="A6" s="84" t="s">
        <v>778</v>
      </c>
      <c r="B6" s="84"/>
      <c r="C6" s="84"/>
      <c r="D6" s="84"/>
      <c r="E6" s="84"/>
      <c r="F6" s="193"/>
      <c r="G6" s="193"/>
      <c r="H6" s="193"/>
      <c r="I6" s="193"/>
      <c r="J6" s="193"/>
      <c r="K6" s="193"/>
      <c r="L6" s="193"/>
      <c r="M6" s="193"/>
      <c r="N6" s="193"/>
    </row>
    <row r="7" spans="1:14" s="81" customFormat="1" ht="21" customHeight="1" x14ac:dyDescent="0.45">
      <c r="A7" s="84" t="s">
        <v>779</v>
      </c>
      <c r="B7" s="84"/>
      <c r="C7" s="84"/>
      <c r="D7" s="84"/>
      <c r="E7" s="193"/>
      <c r="F7" s="1662"/>
      <c r="G7" s="1663"/>
      <c r="H7" s="919" t="s">
        <v>407</v>
      </c>
      <c r="I7" s="193"/>
      <c r="J7" s="193"/>
      <c r="K7" s="193"/>
      <c r="L7" s="193"/>
      <c r="M7" s="193"/>
      <c r="N7" s="193"/>
    </row>
    <row r="8" spans="1:14" s="81" customFormat="1" ht="21" customHeight="1" x14ac:dyDescent="0.45">
      <c r="A8" s="84"/>
      <c r="B8" s="193" t="s">
        <v>609</v>
      </c>
      <c r="C8" s="193"/>
      <c r="D8" s="193"/>
      <c r="E8" s="84"/>
      <c r="F8" s="193"/>
      <c r="G8" s="193"/>
      <c r="H8" s="193"/>
      <c r="I8" s="193"/>
      <c r="J8" s="193"/>
      <c r="K8" s="193"/>
      <c r="L8" s="193"/>
      <c r="M8" s="193"/>
      <c r="N8" s="193"/>
    </row>
    <row r="9" spans="1:14" s="81" customFormat="1" ht="21" customHeight="1" x14ac:dyDescent="0.45">
      <c r="A9" s="84"/>
      <c r="B9" s="1492" t="s">
        <v>610</v>
      </c>
      <c r="C9" s="1513"/>
      <c r="D9" s="1493"/>
      <c r="E9" s="1651"/>
      <c r="F9" s="1652"/>
      <c r="G9" s="1652"/>
      <c r="H9" s="1652"/>
      <c r="I9" s="1652"/>
      <c r="J9" s="1653"/>
      <c r="K9" s="193"/>
      <c r="L9" s="193"/>
      <c r="M9" s="193"/>
      <c r="N9" s="193"/>
    </row>
    <row r="10" spans="1:14" s="81" customFormat="1" ht="21" customHeight="1" x14ac:dyDescent="0.45">
      <c r="A10" s="84"/>
      <c r="B10" s="1654" t="s">
        <v>611</v>
      </c>
      <c r="C10" s="1655"/>
      <c r="D10" s="1656"/>
      <c r="E10" s="1649"/>
      <c r="F10" s="1658"/>
      <c r="G10" s="1658"/>
      <c r="H10" s="1658"/>
      <c r="I10" s="1658"/>
      <c r="J10" s="1650"/>
      <c r="K10" s="193"/>
      <c r="L10" s="193"/>
      <c r="M10" s="193"/>
      <c r="N10" s="193"/>
    </row>
    <row r="11" spans="1:14" s="81" customFormat="1" ht="21" customHeight="1" x14ac:dyDescent="0.45">
      <c r="A11" s="84"/>
      <c r="B11" s="1492" t="s">
        <v>612</v>
      </c>
      <c r="C11" s="1513"/>
      <c r="D11" s="1493"/>
      <c r="E11" s="1643"/>
      <c r="F11" s="1644"/>
      <c r="G11" s="1644"/>
      <c r="H11" s="1644"/>
      <c r="I11" s="1644"/>
      <c r="J11" s="1645"/>
      <c r="K11" s="193"/>
      <c r="L11" s="193"/>
      <c r="M11" s="193"/>
      <c r="N11" s="193"/>
    </row>
    <row r="12" spans="1:14" s="81" customFormat="1" ht="21" customHeight="1" x14ac:dyDescent="0.45">
      <c r="A12" s="84"/>
      <c r="B12" s="1664" t="s">
        <v>780</v>
      </c>
      <c r="C12" s="1665"/>
      <c r="D12" s="1665"/>
      <c r="E12" s="1646"/>
      <c r="F12" s="1647"/>
      <c r="G12" s="1647"/>
      <c r="H12" s="1647"/>
      <c r="I12" s="1647"/>
      <c r="J12" s="1648"/>
      <c r="K12" s="193"/>
      <c r="L12" s="193"/>
      <c r="M12" s="193"/>
      <c r="N12" s="193"/>
    </row>
    <row r="13" spans="1:14" s="81" customFormat="1" ht="21" customHeight="1" x14ac:dyDescent="0.45">
      <c r="A13" s="193"/>
      <c r="B13" s="193"/>
      <c r="C13" s="193"/>
      <c r="D13" s="193"/>
      <c r="E13" s="193"/>
      <c r="F13" s="193"/>
      <c r="G13" s="193"/>
      <c r="H13" s="193"/>
      <c r="I13" s="193"/>
      <c r="J13" s="193"/>
      <c r="K13" s="193"/>
      <c r="L13" s="193"/>
      <c r="M13" s="193"/>
      <c r="N13" s="193"/>
    </row>
    <row r="14" spans="1:14" s="77" customFormat="1" ht="21" customHeight="1" x14ac:dyDescent="0.45">
      <c r="A14" s="193" t="s">
        <v>1571</v>
      </c>
      <c r="B14" s="169"/>
      <c r="C14" s="169"/>
      <c r="D14" s="169"/>
      <c r="E14" s="169"/>
      <c r="F14" s="169"/>
      <c r="G14" s="169"/>
      <c r="H14" s="169"/>
      <c r="I14" s="169"/>
      <c r="J14" s="169"/>
      <c r="K14" s="169"/>
      <c r="L14" s="169"/>
      <c r="M14" s="169"/>
      <c r="N14" s="169"/>
    </row>
    <row r="15" spans="1:14" s="77" customFormat="1" ht="21" customHeight="1" x14ac:dyDescent="0.45">
      <c r="A15" s="193" t="s">
        <v>1572</v>
      </c>
      <c r="B15" s="169"/>
      <c r="C15" s="169"/>
      <c r="D15" s="169"/>
      <c r="E15" s="169"/>
      <c r="F15" s="169"/>
      <c r="G15" s="169"/>
      <c r="H15" s="1649"/>
      <c r="I15" s="1650"/>
      <c r="J15" s="169" t="s">
        <v>1530</v>
      </c>
      <c r="K15" s="169"/>
      <c r="L15" s="169"/>
      <c r="M15" s="169"/>
      <c r="N15" s="169"/>
    </row>
    <row r="16" spans="1:14" s="81" customFormat="1" ht="21" customHeight="1" x14ac:dyDescent="0.45">
      <c r="A16" s="193"/>
      <c r="B16" s="193" t="s">
        <v>1531</v>
      </c>
      <c r="C16" s="193"/>
      <c r="D16" s="193"/>
      <c r="E16" s="193"/>
      <c r="F16" s="193"/>
      <c r="G16" s="193"/>
      <c r="H16" s="193"/>
      <c r="I16" s="193"/>
      <c r="J16" s="193"/>
      <c r="K16" s="193"/>
      <c r="L16" s="193"/>
      <c r="M16" s="193"/>
      <c r="N16" s="193"/>
    </row>
    <row r="17" spans="1:14" s="81" customFormat="1" ht="21" customHeight="1" x14ac:dyDescent="0.45">
      <c r="A17" s="84"/>
      <c r="B17" s="1492" t="s">
        <v>610</v>
      </c>
      <c r="C17" s="1513"/>
      <c r="D17" s="1493"/>
      <c r="E17" s="1651"/>
      <c r="F17" s="1652"/>
      <c r="G17" s="1652"/>
      <c r="H17" s="1652"/>
      <c r="I17" s="1652"/>
      <c r="J17" s="1653"/>
      <c r="K17" s="193"/>
      <c r="L17" s="193"/>
      <c r="M17" s="193"/>
      <c r="N17" s="193"/>
    </row>
    <row r="18" spans="1:14" s="81" customFormat="1" ht="21" customHeight="1" x14ac:dyDescent="0.45">
      <c r="A18" s="84"/>
      <c r="B18" s="1654" t="s">
        <v>611</v>
      </c>
      <c r="C18" s="1655"/>
      <c r="D18" s="1656"/>
      <c r="E18" s="1657"/>
      <c r="F18" s="1658"/>
      <c r="G18" s="1658"/>
      <c r="H18" s="1658"/>
      <c r="I18" s="1658"/>
      <c r="J18" s="1650"/>
      <c r="K18" s="193"/>
      <c r="L18" s="193"/>
      <c r="M18" s="193"/>
      <c r="N18" s="193"/>
    </row>
    <row r="19" spans="1:14" s="81" customFormat="1" ht="21" customHeight="1" x14ac:dyDescent="0.45">
      <c r="A19" s="84"/>
      <c r="B19" s="1492" t="s">
        <v>612</v>
      </c>
      <c r="C19" s="1513"/>
      <c r="D19" s="1493"/>
      <c r="E19" s="1643"/>
      <c r="F19" s="1644"/>
      <c r="G19" s="1644"/>
      <c r="H19" s="1644"/>
      <c r="I19" s="1644"/>
      <c r="J19" s="1645"/>
      <c r="K19" s="193"/>
      <c r="L19" s="193"/>
      <c r="M19" s="193"/>
      <c r="N19" s="193"/>
    </row>
    <row r="20" spans="1:14" s="81" customFormat="1" ht="21" customHeight="1" x14ac:dyDescent="0.45">
      <c r="A20" s="193"/>
      <c r="B20" s="193"/>
      <c r="C20" s="193"/>
      <c r="D20" s="193"/>
      <c r="E20" s="193"/>
      <c r="F20" s="193"/>
      <c r="G20" s="193"/>
      <c r="H20" s="193"/>
      <c r="I20" s="193"/>
      <c r="J20" s="193"/>
      <c r="K20" s="193"/>
      <c r="L20" s="193"/>
      <c r="M20" s="193"/>
      <c r="N20" s="193"/>
    </row>
    <row r="21" spans="1:14" s="81" customFormat="1" ht="21" customHeight="1" x14ac:dyDescent="0.45">
      <c r="A21" s="937"/>
      <c r="B21" s="193"/>
      <c r="C21" s="193"/>
      <c r="D21" s="193"/>
      <c r="E21" s="193"/>
      <c r="F21" s="193"/>
      <c r="G21" s="193"/>
      <c r="H21" s="193"/>
      <c r="I21" s="193"/>
      <c r="J21" s="193"/>
      <c r="K21" s="193"/>
      <c r="L21" s="193"/>
      <c r="M21" s="193"/>
      <c r="N21" s="193"/>
    </row>
    <row r="22" spans="1:14" s="81" customFormat="1" ht="21" customHeight="1" x14ac:dyDescent="0.45">
      <c r="A22" s="193"/>
      <c r="B22" s="193"/>
      <c r="C22" s="193"/>
      <c r="D22" s="193"/>
      <c r="E22" s="193"/>
      <c r="F22" s="193"/>
      <c r="G22" s="193"/>
      <c r="H22" s="193"/>
      <c r="I22" s="193"/>
      <c r="J22" s="193"/>
      <c r="K22" s="193"/>
      <c r="L22" s="193"/>
      <c r="M22" s="193"/>
      <c r="N22" s="193"/>
    </row>
    <row r="23" spans="1:14" s="81" customFormat="1" ht="21" customHeight="1" x14ac:dyDescent="0.45">
      <c r="A23" s="193"/>
      <c r="B23" s="193"/>
      <c r="C23" s="193"/>
      <c r="D23" s="193"/>
      <c r="E23" s="193"/>
      <c r="F23" s="193"/>
      <c r="G23" s="193"/>
      <c r="H23" s="193"/>
      <c r="I23" s="193"/>
      <c r="J23" s="193"/>
      <c r="K23" s="193"/>
      <c r="L23" s="193"/>
      <c r="M23" s="193"/>
      <c r="N23" s="193"/>
    </row>
    <row r="24" spans="1:14" ht="21" customHeight="1" x14ac:dyDescent="0.45">
      <c r="I24" s="298"/>
    </row>
    <row r="25" spans="1:14" ht="21" customHeight="1" x14ac:dyDescent="0.45">
      <c r="I25" s="298"/>
    </row>
  </sheetData>
  <mergeCells count="18">
    <mergeCell ref="B10:D10"/>
    <mergeCell ref="E10:J10"/>
    <mergeCell ref="B11:D11"/>
    <mergeCell ref="E11:J11"/>
    <mergeCell ref="B12:D12"/>
    <mergeCell ref="J1:L1"/>
    <mergeCell ref="C4:J4"/>
    <mergeCell ref="F7:G7"/>
    <mergeCell ref="B9:D9"/>
    <mergeCell ref="E9:J9"/>
    <mergeCell ref="B19:D19"/>
    <mergeCell ref="E19:J19"/>
    <mergeCell ref="E12:J12"/>
    <mergeCell ref="H15:I15"/>
    <mergeCell ref="B17:D17"/>
    <mergeCell ref="E17:J17"/>
    <mergeCell ref="B18:D18"/>
    <mergeCell ref="E18:J18"/>
  </mergeCells>
  <phoneticPr fontId="2"/>
  <conditionalFormatting sqref="J1">
    <cfRule type="notContainsBlanks" dxfId="49" priority="34" stopIfTrue="1">
      <formula>LEN(TRIM(J1))&gt;0</formula>
    </cfRule>
  </conditionalFormatting>
  <conditionalFormatting sqref="B3 C4 F7">
    <cfRule type="notContainsBlanks" dxfId="48" priority="19" stopIfTrue="1">
      <formula>LEN(TRIM(B3))&gt;0</formula>
    </cfRule>
  </conditionalFormatting>
  <conditionalFormatting sqref="C4">
    <cfRule type="expression" dxfId="47" priority="18">
      <formula>$B$3="いる"</formula>
    </cfRule>
  </conditionalFormatting>
  <conditionalFormatting sqref="H15:I15">
    <cfRule type="expression" dxfId="46" priority="12">
      <formula>$H$15&lt;&gt;""</formula>
    </cfRule>
    <cfRule type="expression" dxfId="45" priority="17">
      <formula>$H$15&lt;&gt;""</formula>
    </cfRule>
  </conditionalFormatting>
  <conditionalFormatting sqref="E9:J9">
    <cfRule type="expression" dxfId="44" priority="8">
      <formula>$F$7="いない"</formula>
    </cfRule>
    <cfRule type="expression" dxfId="43" priority="16">
      <formula>$E$9:$J$12&lt;&gt;""</formula>
    </cfRule>
  </conditionalFormatting>
  <conditionalFormatting sqref="E10:J10">
    <cfRule type="expression" dxfId="42" priority="7">
      <formula>$F$7="いない"</formula>
    </cfRule>
    <cfRule type="expression" dxfId="41" priority="15">
      <formula>$E$10&lt;&gt;""</formula>
    </cfRule>
  </conditionalFormatting>
  <conditionalFormatting sqref="E11:J11">
    <cfRule type="expression" dxfId="40" priority="6">
      <formula>$F$7="いない"</formula>
    </cfRule>
    <cfRule type="expression" dxfId="39" priority="14">
      <formula>$E$11&lt;&gt;""</formula>
    </cfRule>
  </conditionalFormatting>
  <conditionalFormatting sqref="E12:J12">
    <cfRule type="expression" dxfId="38" priority="5">
      <formula>$F$7="いない"</formula>
    </cfRule>
    <cfRule type="expression" dxfId="37" priority="13">
      <formula>$E$12&lt;&gt;""</formula>
    </cfRule>
  </conditionalFormatting>
  <conditionalFormatting sqref="E17:J17">
    <cfRule type="expression" dxfId="36" priority="1">
      <formula>$H$15="非該当"</formula>
    </cfRule>
    <cfRule type="expression" dxfId="35" priority="4">
      <formula>$E$17="非該当"</formula>
    </cfRule>
    <cfRule type="expression" dxfId="34" priority="11">
      <formula>$E$17&lt;&gt;""</formula>
    </cfRule>
  </conditionalFormatting>
  <conditionalFormatting sqref="E18:J18">
    <cfRule type="expression" dxfId="33" priority="3">
      <formula>$H$15="非該当"</formula>
    </cfRule>
    <cfRule type="expression" dxfId="32" priority="10">
      <formula>$E$18&lt;&gt;""</formula>
    </cfRule>
  </conditionalFormatting>
  <conditionalFormatting sqref="E19:J19">
    <cfRule type="expression" dxfId="31" priority="2">
      <formula>$H$15="非該当"</formula>
    </cfRule>
    <cfRule type="expression" dxfId="30" priority="9">
      <formula>$E$19&lt;&gt;""</formula>
    </cfRule>
  </conditionalFormatting>
  <dataValidations count="3">
    <dataValidation type="list" operator="equal" allowBlank="1" showInputMessage="1" showErrorMessage="1" errorTitle="入力規則違反" error="リストから選択してください" sqref="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2C00-000000000000}">
      <formula1>"いる,いない,非該当"</formula1>
    </dataValidation>
    <dataValidation type="list" operator="equal" allowBlank="1" showInputMessage="1" showErrorMessage="1" errorTitle="入力規則違反" error="リストから選択してください" sqref="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xr:uid="{00000000-0002-0000-2C00-000001000000}">
      <formula1>"いる,いない"</formula1>
    </dataValidation>
    <dataValidation type="list" allowBlank="1" showInputMessage="1" showErrorMessage="1" sqref="H15:I15" xr:uid="{00000000-0002-0000-2C00-000002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0">
    <tabColor theme="3" tint="0.59999389629810485"/>
  </sheetPr>
  <dimension ref="A1:I25"/>
  <sheetViews>
    <sheetView showGridLines="0" view="pageBreakPreview" zoomScale="70" zoomScaleNormal="100" zoomScaleSheetLayoutView="70" workbookViewId="0">
      <selection activeCell="C21" sqref="C21"/>
    </sheetView>
  </sheetViews>
  <sheetFormatPr defaultColWidth="5.3984375" defaultRowHeight="21" customHeight="1" x14ac:dyDescent="0.45"/>
  <cols>
    <col min="1" max="1" width="5.3984375" style="169" customWidth="1"/>
    <col min="2" max="2" width="14.09765625" style="169" customWidth="1"/>
    <col min="3" max="3" width="32.09765625" style="169" customWidth="1"/>
    <col min="4" max="4" width="13.5" style="169" customWidth="1"/>
    <col min="5" max="5" width="52.8984375" style="169" customWidth="1"/>
    <col min="6" max="6" width="4.19921875" style="169" customWidth="1"/>
    <col min="7" max="7" width="4.69921875" style="169" customWidth="1"/>
    <col min="8" max="8" width="13.69921875" style="169" customWidth="1"/>
    <col min="9" max="9" width="6.19921875" style="169" customWidth="1"/>
    <col min="10" max="256" width="5.3984375" style="169"/>
    <col min="257" max="257" width="5.3984375" style="169" customWidth="1"/>
    <col min="258" max="258" width="14.09765625" style="169" customWidth="1"/>
    <col min="259" max="259" width="32.09765625" style="169" customWidth="1"/>
    <col min="260" max="260" width="13.5" style="169" customWidth="1"/>
    <col min="261" max="261" width="52.8984375" style="169" customWidth="1"/>
    <col min="262" max="262" width="4.19921875" style="169" customWidth="1"/>
    <col min="263" max="263" width="4.69921875" style="169" customWidth="1"/>
    <col min="264" max="264" width="13.69921875" style="169" customWidth="1"/>
    <col min="265" max="265" width="6.19921875" style="169" customWidth="1"/>
    <col min="266" max="512" width="5.3984375" style="169"/>
    <col min="513" max="513" width="5.3984375" style="169" customWidth="1"/>
    <col min="514" max="514" width="14.09765625" style="169" customWidth="1"/>
    <col min="515" max="515" width="32.09765625" style="169" customWidth="1"/>
    <col min="516" max="516" width="13.5" style="169" customWidth="1"/>
    <col min="517" max="517" width="52.8984375" style="169" customWidth="1"/>
    <col min="518" max="518" width="4.19921875" style="169" customWidth="1"/>
    <col min="519" max="519" width="4.69921875" style="169" customWidth="1"/>
    <col min="520" max="520" width="13.69921875" style="169" customWidth="1"/>
    <col min="521" max="521" width="6.19921875" style="169" customWidth="1"/>
    <col min="522" max="768" width="5.3984375" style="169"/>
    <col min="769" max="769" width="5.3984375" style="169" customWidth="1"/>
    <col min="770" max="770" width="14.09765625" style="169" customWidth="1"/>
    <col min="771" max="771" width="32.09765625" style="169" customWidth="1"/>
    <col min="772" max="772" width="13.5" style="169" customWidth="1"/>
    <col min="773" max="773" width="52.8984375" style="169" customWidth="1"/>
    <col min="774" max="774" width="4.19921875" style="169" customWidth="1"/>
    <col min="775" max="775" width="4.69921875" style="169" customWidth="1"/>
    <col min="776" max="776" width="13.69921875" style="169" customWidth="1"/>
    <col min="777" max="777" width="6.19921875" style="169" customWidth="1"/>
    <col min="778" max="1024" width="5.3984375" style="169"/>
    <col min="1025" max="1025" width="5.3984375" style="169" customWidth="1"/>
    <col min="1026" max="1026" width="14.09765625" style="169" customWidth="1"/>
    <col min="1027" max="1027" width="32.09765625" style="169" customWidth="1"/>
    <col min="1028" max="1028" width="13.5" style="169" customWidth="1"/>
    <col min="1029" max="1029" width="52.8984375" style="169" customWidth="1"/>
    <col min="1030" max="1030" width="4.19921875" style="169" customWidth="1"/>
    <col min="1031" max="1031" width="4.69921875" style="169" customWidth="1"/>
    <col min="1032" max="1032" width="13.69921875" style="169" customWidth="1"/>
    <col min="1033" max="1033" width="6.19921875" style="169" customWidth="1"/>
    <col min="1034" max="1280" width="5.3984375" style="169"/>
    <col min="1281" max="1281" width="5.3984375" style="169" customWidth="1"/>
    <col min="1282" max="1282" width="14.09765625" style="169" customWidth="1"/>
    <col min="1283" max="1283" width="32.09765625" style="169" customWidth="1"/>
    <col min="1284" max="1284" width="13.5" style="169" customWidth="1"/>
    <col min="1285" max="1285" width="52.8984375" style="169" customWidth="1"/>
    <col min="1286" max="1286" width="4.19921875" style="169" customWidth="1"/>
    <col min="1287" max="1287" width="4.69921875" style="169" customWidth="1"/>
    <col min="1288" max="1288" width="13.69921875" style="169" customWidth="1"/>
    <col min="1289" max="1289" width="6.19921875" style="169" customWidth="1"/>
    <col min="1290" max="1536" width="5.3984375" style="169"/>
    <col min="1537" max="1537" width="5.3984375" style="169" customWidth="1"/>
    <col min="1538" max="1538" width="14.09765625" style="169" customWidth="1"/>
    <col min="1539" max="1539" width="32.09765625" style="169" customWidth="1"/>
    <col min="1540" max="1540" width="13.5" style="169" customWidth="1"/>
    <col min="1541" max="1541" width="52.8984375" style="169" customWidth="1"/>
    <col min="1542" max="1542" width="4.19921875" style="169" customWidth="1"/>
    <col min="1543" max="1543" width="4.69921875" style="169" customWidth="1"/>
    <col min="1544" max="1544" width="13.69921875" style="169" customWidth="1"/>
    <col min="1545" max="1545" width="6.19921875" style="169" customWidth="1"/>
    <col min="1546" max="1792" width="5.3984375" style="169"/>
    <col min="1793" max="1793" width="5.3984375" style="169" customWidth="1"/>
    <col min="1794" max="1794" width="14.09765625" style="169" customWidth="1"/>
    <col min="1795" max="1795" width="32.09765625" style="169" customWidth="1"/>
    <col min="1796" max="1796" width="13.5" style="169" customWidth="1"/>
    <col min="1797" max="1797" width="52.8984375" style="169" customWidth="1"/>
    <col min="1798" max="1798" width="4.19921875" style="169" customWidth="1"/>
    <col min="1799" max="1799" width="4.69921875" style="169" customWidth="1"/>
    <col min="1800" max="1800" width="13.69921875" style="169" customWidth="1"/>
    <col min="1801" max="1801" width="6.19921875" style="169" customWidth="1"/>
    <col min="1802" max="2048" width="5.3984375" style="169"/>
    <col min="2049" max="2049" width="5.3984375" style="169" customWidth="1"/>
    <col min="2050" max="2050" width="14.09765625" style="169" customWidth="1"/>
    <col min="2051" max="2051" width="32.09765625" style="169" customWidth="1"/>
    <col min="2052" max="2052" width="13.5" style="169" customWidth="1"/>
    <col min="2053" max="2053" width="52.8984375" style="169" customWidth="1"/>
    <col min="2054" max="2054" width="4.19921875" style="169" customWidth="1"/>
    <col min="2055" max="2055" width="4.69921875" style="169" customWidth="1"/>
    <col min="2056" max="2056" width="13.69921875" style="169" customWidth="1"/>
    <col min="2057" max="2057" width="6.19921875" style="169" customWidth="1"/>
    <col min="2058" max="2304" width="5.3984375" style="169"/>
    <col min="2305" max="2305" width="5.3984375" style="169" customWidth="1"/>
    <col min="2306" max="2306" width="14.09765625" style="169" customWidth="1"/>
    <col min="2307" max="2307" width="32.09765625" style="169" customWidth="1"/>
    <col min="2308" max="2308" width="13.5" style="169" customWidth="1"/>
    <col min="2309" max="2309" width="52.8984375" style="169" customWidth="1"/>
    <col min="2310" max="2310" width="4.19921875" style="169" customWidth="1"/>
    <col min="2311" max="2311" width="4.69921875" style="169" customWidth="1"/>
    <col min="2312" max="2312" width="13.69921875" style="169" customWidth="1"/>
    <col min="2313" max="2313" width="6.19921875" style="169" customWidth="1"/>
    <col min="2314" max="2560" width="5.3984375" style="169"/>
    <col min="2561" max="2561" width="5.3984375" style="169" customWidth="1"/>
    <col min="2562" max="2562" width="14.09765625" style="169" customWidth="1"/>
    <col min="2563" max="2563" width="32.09765625" style="169" customWidth="1"/>
    <col min="2564" max="2564" width="13.5" style="169" customWidth="1"/>
    <col min="2565" max="2565" width="52.8984375" style="169" customWidth="1"/>
    <col min="2566" max="2566" width="4.19921875" style="169" customWidth="1"/>
    <col min="2567" max="2567" width="4.69921875" style="169" customWidth="1"/>
    <col min="2568" max="2568" width="13.69921875" style="169" customWidth="1"/>
    <col min="2569" max="2569" width="6.19921875" style="169" customWidth="1"/>
    <col min="2570" max="2816" width="5.3984375" style="169"/>
    <col min="2817" max="2817" width="5.3984375" style="169" customWidth="1"/>
    <col min="2818" max="2818" width="14.09765625" style="169" customWidth="1"/>
    <col min="2819" max="2819" width="32.09765625" style="169" customWidth="1"/>
    <col min="2820" max="2820" width="13.5" style="169" customWidth="1"/>
    <col min="2821" max="2821" width="52.8984375" style="169" customWidth="1"/>
    <col min="2822" max="2822" width="4.19921875" style="169" customWidth="1"/>
    <col min="2823" max="2823" width="4.69921875" style="169" customWidth="1"/>
    <col min="2824" max="2824" width="13.69921875" style="169" customWidth="1"/>
    <col min="2825" max="2825" width="6.19921875" style="169" customWidth="1"/>
    <col min="2826" max="3072" width="5.3984375" style="169"/>
    <col min="3073" max="3073" width="5.3984375" style="169" customWidth="1"/>
    <col min="3074" max="3074" width="14.09765625" style="169" customWidth="1"/>
    <col min="3075" max="3075" width="32.09765625" style="169" customWidth="1"/>
    <col min="3076" max="3076" width="13.5" style="169" customWidth="1"/>
    <col min="3077" max="3077" width="52.8984375" style="169" customWidth="1"/>
    <col min="3078" max="3078" width="4.19921875" style="169" customWidth="1"/>
    <col min="3079" max="3079" width="4.69921875" style="169" customWidth="1"/>
    <col min="3080" max="3080" width="13.69921875" style="169" customWidth="1"/>
    <col min="3081" max="3081" width="6.19921875" style="169" customWidth="1"/>
    <col min="3082" max="3328" width="5.3984375" style="169"/>
    <col min="3329" max="3329" width="5.3984375" style="169" customWidth="1"/>
    <col min="3330" max="3330" width="14.09765625" style="169" customWidth="1"/>
    <col min="3331" max="3331" width="32.09765625" style="169" customWidth="1"/>
    <col min="3332" max="3332" width="13.5" style="169" customWidth="1"/>
    <col min="3333" max="3333" width="52.8984375" style="169" customWidth="1"/>
    <col min="3334" max="3334" width="4.19921875" style="169" customWidth="1"/>
    <col min="3335" max="3335" width="4.69921875" style="169" customWidth="1"/>
    <col min="3336" max="3336" width="13.69921875" style="169" customWidth="1"/>
    <col min="3337" max="3337" width="6.19921875" style="169" customWidth="1"/>
    <col min="3338" max="3584" width="5.3984375" style="169"/>
    <col min="3585" max="3585" width="5.3984375" style="169" customWidth="1"/>
    <col min="3586" max="3586" width="14.09765625" style="169" customWidth="1"/>
    <col min="3587" max="3587" width="32.09765625" style="169" customWidth="1"/>
    <col min="3588" max="3588" width="13.5" style="169" customWidth="1"/>
    <col min="3589" max="3589" width="52.8984375" style="169" customWidth="1"/>
    <col min="3590" max="3590" width="4.19921875" style="169" customWidth="1"/>
    <col min="3591" max="3591" width="4.69921875" style="169" customWidth="1"/>
    <col min="3592" max="3592" width="13.69921875" style="169" customWidth="1"/>
    <col min="3593" max="3593" width="6.19921875" style="169" customWidth="1"/>
    <col min="3594" max="3840" width="5.3984375" style="169"/>
    <col min="3841" max="3841" width="5.3984375" style="169" customWidth="1"/>
    <col min="3842" max="3842" width="14.09765625" style="169" customWidth="1"/>
    <col min="3843" max="3843" width="32.09765625" style="169" customWidth="1"/>
    <col min="3844" max="3844" width="13.5" style="169" customWidth="1"/>
    <col min="3845" max="3845" width="52.8984375" style="169" customWidth="1"/>
    <col min="3846" max="3846" width="4.19921875" style="169" customWidth="1"/>
    <col min="3847" max="3847" width="4.69921875" style="169" customWidth="1"/>
    <col min="3848" max="3848" width="13.69921875" style="169" customWidth="1"/>
    <col min="3849" max="3849" width="6.19921875" style="169" customWidth="1"/>
    <col min="3850" max="4096" width="5.3984375" style="169"/>
    <col min="4097" max="4097" width="5.3984375" style="169" customWidth="1"/>
    <col min="4098" max="4098" width="14.09765625" style="169" customWidth="1"/>
    <col min="4099" max="4099" width="32.09765625" style="169" customWidth="1"/>
    <col min="4100" max="4100" width="13.5" style="169" customWidth="1"/>
    <col min="4101" max="4101" width="52.8984375" style="169" customWidth="1"/>
    <col min="4102" max="4102" width="4.19921875" style="169" customWidth="1"/>
    <col min="4103" max="4103" width="4.69921875" style="169" customWidth="1"/>
    <col min="4104" max="4104" width="13.69921875" style="169" customWidth="1"/>
    <col min="4105" max="4105" width="6.19921875" style="169" customWidth="1"/>
    <col min="4106" max="4352" width="5.3984375" style="169"/>
    <col min="4353" max="4353" width="5.3984375" style="169" customWidth="1"/>
    <col min="4354" max="4354" width="14.09765625" style="169" customWidth="1"/>
    <col min="4355" max="4355" width="32.09765625" style="169" customWidth="1"/>
    <col min="4356" max="4356" width="13.5" style="169" customWidth="1"/>
    <col min="4357" max="4357" width="52.8984375" style="169" customWidth="1"/>
    <col min="4358" max="4358" width="4.19921875" style="169" customWidth="1"/>
    <col min="4359" max="4359" width="4.69921875" style="169" customWidth="1"/>
    <col min="4360" max="4360" width="13.69921875" style="169" customWidth="1"/>
    <col min="4361" max="4361" width="6.19921875" style="169" customWidth="1"/>
    <col min="4362" max="4608" width="5.3984375" style="169"/>
    <col min="4609" max="4609" width="5.3984375" style="169" customWidth="1"/>
    <col min="4610" max="4610" width="14.09765625" style="169" customWidth="1"/>
    <col min="4611" max="4611" width="32.09765625" style="169" customWidth="1"/>
    <col min="4612" max="4612" width="13.5" style="169" customWidth="1"/>
    <col min="4613" max="4613" width="52.8984375" style="169" customWidth="1"/>
    <col min="4614" max="4614" width="4.19921875" style="169" customWidth="1"/>
    <col min="4615" max="4615" width="4.69921875" style="169" customWidth="1"/>
    <col min="4616" max="4616" width="13.69921875" style="169" customWidth="1"/>
    <col min="4617" max="4617" width="6.19921875" style="169" customWidth="1"/>
    <col min="4618" max="4864" width="5.3984375" style="169"/>
    <col min="4865" max="4865" width="5.3984375" style="169" customWidth="1"/>
    <col min="4866" max="4866" width="14.09765625" style="169" customWidth="1"/>
    <col min="4867" max="4867" width="32.09765625" style="169" customWidth="1"/>
    <col min="4868" max="4868" width="13.5" style="169" customWidth="1"/>
    <col min="4869" max="4869" width="52.8984375" style="169" customWidth="1"/>
    <col min="4870" max="4870" width="4.19921875" style="169" customWidth="1"/>
    <col min="4871" max="4871" width="4.69921875" style="169" customWidth="1"/>
    <col min="4872" max="4872" width="13.69921875" style="169" customWidth="1"/>
    <col min="4873" max="4873" width="6.19921875" style="169" customWidth="1"/>
    <col min="4874" max="5120" width="5.3984375" style="169"/>
    <col min="5121" max="5121" width="5.3984375" style="169" customWidth="1"/>
    <col min="5122" max="5122" width="14.09765625" style="169" customWidth="1"/>
    <col min="5123" max="5123" width="32.09765625" style="169" customWidth="1"/>
    <col min="5124" max="5124" width="13.5" style="169" customWidth="1"/>
    <col min="5125" max="5125" width="52.8984375" style="169" customWidth="1"/>
    <col min="5126" max="5126" width="4.19921875" style="169" customWidth="1"/>
    <col min="5127" max="5127" width="4.69921875" style="169" customWidth="1"/>
    <col min="5128" max="5128" width="13.69921875" style="169" customWidth="1"/>
    <col min="5129" max="5129" width="6.19921875" style="169" customWidth="1"/>
    <col min="5130" max="5376" width="5.3984375" style="169"/>
    <col min="5377" max="5377" width="5.3984375" style="169" customWidth="1"/>
    <col min="5378" max="5378" width="14.09765625" style="169" customWidth="1"/>
    <col min="5379" max="5379" width="32.09765625" style="169" customWidth="1"/>
    <col min="5380" max="5380" width="13.5" style="169" customWidth="1"/>
    <col min="5381" max="5381" width="52.8984375" style="169" customWidth="1"/>
    <col min="5382" max="5382" width="4.19921875" style="169" customWidth="1"/>
    <col min="5383" max="5383" width="4.69921875" style="169" customWidth="1"/>
    <col min="5384" max="5384" width="13.69921875" style="169" customWidth="1"/>
    <col min="5385" max="5385" width="6.19921875" style="169" customWidth="1"/>
    <col min="5386" max="5632" width="5.3984375" style="169"/>
    <col min="5633" max="5633" width="5.3984375" style="169" customWidth="1"/>
    <col min="5634" max="5634" width="14.09765625" style="169" customWidth="1"/>
    <col min="5635" max="5635" width="32.09765625" style="169" customWidth="1"/>
    <col min="5636" max="5636" width="13.5" style="169" customWidth="1"/>
    <col min="5637" max="5637" width="52.8984375" style="169" customWidth="1"/>
    <col min="5638" max="5638" width="4.19921875" style="169" customWidth="1"/>
    <col min="5639" max="5639" width="4.69921875" style="169" customWidth="1"/>
    <col min="5640" max="5640" width="13.69921875" style="169" customWidth="1"/>
    <col min="5641" max="5641" width="6.19921875" style="169" customWidth="1"/>
    <col min="5642" max="5888" width="5.3984375" style="169"/>
    <col min="5889" max="5889" width="5.3984375" style="169" customWidth="1"/>
    <col min="5890" max="5890" width="14.09765625" style="169" customWidth="1"/>
    <col min="5891" max="5891" width="32.09765625" style="169" customWidth="1"/>
    <col min="5892" max="5892" width="13.5" style="169" customWidth="1"/>
    <col min="5893" max="5893" width="52.8984375" style="169" customWidth="1"/>
    <col min="5894" max="5894" width="4.19921875" style="169" customWidth="1"/>
    <col min="5895" max="5895" width="4.69921875" style="169" customWidth="1"/>
    <col min="5896" max="5896" width="13.69921875" style="169" customWidth="1"/>
    <col min="5897" max="5897" width="6.19921875" style="169" customWidth="1"/>
    <col min="5898" max="6144" width="5.3984375" style="169"/>
    <col min="6145" max="6145" width="5.3984375" style="169" customWidth="1"/>
    <col min="6146" max="6146" width="14.09765625" style="169" customWidth="1"/>
    <col min="6147" max="6147" width="32.09765625" style="169" customWidth="1"/>
    <col min="6148" max="6148" width="13.5" style="169" customWidth="1"/>
    <col min="6149" max="6149" width="52.8984375" style="169" customWidth="1"/>
    <col min="6150" max="6150" width="4.19921875" style="169" customWidth="1"/>
    <col min="6151" max="6151" width="4.69921875" style="169" customWidth="1"/>
    <col min="6152" max="6152" width="13.69921875" style="169" customWidth="1"/>
    <col min="6153" max="6153" width="6.19921875" style="169" customWidth="1"/>
    <col min="6154" max="6400" width="5.3984375" style="169"/>
    <col min="6401" max="6401" width="5.3984375" style="169" customWidth="1"/>
    <col min="6402" max="6402" width="14.09765625" style="169" customWidth="1"/>
    <col min="6403" max="6403" width="32.09765625" style="169" customWidth="1"/>
    <col min="6404" max="6404" width="13.5" style="169" customWidth="1"/>
    <col min="6405" max="6405" width="52.8984375" style="169" customWidth="1"/>
    <col min="6406" max="6406" width="4.19921875" style="169" customWidth="1"/>
    <col min="6407" max="6407" width="4.69921875" style="169" customWidth="1"/>
    <col min="6408" max="6408" width="13.69921875" style="169" customWidth="1"/>
    <col min="6409" max="6409" width="6.19921875" style="169" customWidth="1"/>
    <col min="6410" max="6656" width="5.3984375" style="169"/>
    <col min="6657" max="6657" width="5.3984375" style="169" customWidth="1"/>
    <col min="6658" max="6658" width="14.09765625" style="169" customWidth="1"/>
    <col min="6659" max="6659" width="32.09765625" style="169" customWidth="1"/>
    <col min="6660" max="6660" width="13.5" style="169" customWidth="1"/>
    <col min="6661" max="6661" width="52.8984375" style="169" customWidth="1"/>
    <col min="6662" max="6662" width="4.19921875" style="169" customWidth="1"/>
    <col min="6663" max="6663" width="4.69921875" style="169" customWidth="1"/>
    <col min="6664" max="6664" width="13.69921875" style="169" customWidth="1"/>
    <col min="6665" max="6665" width="6.19921875" style="169" customWidth="1"/>
    <col min="6666" max="6912" width="5.3984375" style="169"/>
    <col min="6913" max="6913" width="5.3984375" style="169" customWidth="1"/>
    <col min="6914" max="6914" width="14.09765625" style="169" customWidth="1"/>
    <col min="6915" max="6915" width="32.09765625" style="169" customWidth="1"/>
    <col min="6916" max="6916" width="13.5" style="169" customWidth="1"/>
    <col min="6917" max="6917" width="52.8984375" style="169" customWidth="1"/>
    <col min="6918" max="6918" width="4.19921875" style="169" customWidth="1"/>
    <col min="6919" max="6919" width="4.69921875" style="169" customWidth="1"/>
    <col min="6920" max="6920" width="13.69921875" style="169" customWidth="1"/>
    <col min="6921" max="6921" width="6.19921875" style="169" customWidth="1"/>
    <col min="6922" max="7168" width="5.3984375" style="169"/>
    <col min="7169" max="7169" width="5.3984375" style="169" customWidth="1"/>
    <col min="7170" max="7170" width="14.09765625" style="169" customWidth="1"/>
    <col min="7171" max="7171" width="32.09765625" style="169" customWidth="1"/>
    <col min="7172" max="7172" width="13.5" style="169" customWidth="1"/>
    <col min="7173" max="7173" width="52.8984375" style="169" customWidth="1"/>
    <col min="7174" max="7174" width="4.19921875" style="169" customWidth="1"/>
    <col min="7175" max="7175" width="4.69921875" style="169" customWidth="1"/>
    <col min="7176" max="7176" width="13.69921875" style="169" customWidth="1"/>
    <col min="7177" max="7177" width="6.19921875" style="169" customWidth="1"/>
    <col min="7178" max="7424" width="5.3984375" style="169"/>
    <col min="7425" max="7425" width="5.3984375" style="169" customWidth="1"/>
    <col min="7426" max="7426" width="14.09765625" style="169" customWidth="1"/>
    <col min="7427" max="7427" width="32.09765625" style="169" customWidth="1"/>
    <col min="7428" max="7428" width="13.5" style="169" customWidth="1"/>
    <col min="7429" max="7429" width="52.8984375" style="169" customWidth="1"/>
    <col min="7430" max="7430" width="4.19921875" style="169" customWidth="1"/>
    <col min="7431" max="7431" width="4.69921875" style="169" customWidth="1"/>
    <col min="7432" max="7432" width="13.69921875" style="169" customWidth="1"/>
    <col min="7433" max="7433" width="6.19921875" style="169" customWidth="1"/>
    <col min="7434" max="7680" width="5.3984375" style="169"/>
    <col min="7681" max="7681" width="5.3984375" style="169" customWidth="1"/>
    <col min="7682" max="7682" width="14.09765625" style="169" customWidth="1"/>
    <col min="7683" max="7683" width="32.09765625" style="169" customWidth="1"/>
    <col min="7684" max="7684" width="13.5" style="169" customWidth="1"/>
    <col min="7685" max="7685" width="52.8984375" style="169" customWidth="1"/>
    <col min="7686" max="7686" width="4.19921875" style="169" customWidth="1"/>
    <col min="7687" max="7687" width="4.69921875" style="169" customWidth="1"/>
    <col min="7688" max="7688" width="13.69921875" style="169" customWidth="1"/>
    <col min="7689" max="7689" width="6.19921875" style="169" customWidth="1"/>
    <col min="7690" max="7936" width="5.3984375" style="169"/>
    <col min="7937" max="7937" width="5.3984375" style="169" customWidth="1"/>
    <col min="7938" max="7938" width="14.09765625" style="169" customWidth="1"/>
    <col min="7939" max="7939" width="32.09765625" style="169" customWidth="1"/>
    <col min="7940" max="7940" width="13.5" style="169" customWidth="1"/>
    <col min="7941" max="7941" width="52.8984375" style="169" customWidth="1"/>
    <col min="7942" max="7942" width="4.19921875" style="169" customWidth="1"/>
    <col min="7943" max="7943" width="4.69921875" style="169" customWidth="1"/>
    <col min="7944" max="7944" width="13.69921875" style="169" customWidth="1"/>
    <col min="7945" max="7945" width="6.19921875" style="169" customWidth="1"/>
    <col min="7946" max="8192" width="5.3984375" style="169"/>
    <col min="8193" max="8193" width="5.3984375" style="169" customWidth="1"/>
    <col min="8194" max="8194" width="14.09765625" style="169" customWidth="1"/>
    <col min="8195" max="8195" width="32.09765625" style="169" customWidth="1"/>
    <col min="8196" max="8196" width="13.5" style="169" customWidth="1"/>
    <col min="8197" max="8197" width="52.8984375" style="169" customWidth="1"/>
    <col min="8198" max="8198" width="4.19921875" style="169" customWidth="1"/>
    <col min="8199" max="8199" width="4.69921875" style="169" customWidth="1"/>
    <col min="8200" max="8200" width="13.69921875" style="169" customWidth="1"/>
    <col min="8201" max="8201" width="6.19921875" style="169" customWidth="1"/>
    <col min="8202" max="8448" width="5.3984375" style="169"/>
    <col min="8449" max="8449" width="5.3984375" style="169" customWidth="1"/>
    <col min="8450" max="8450" width="14.09765625" style="169" customWidth="1"/>
    <col min="8451" max="8451" width="32.09765625" style="169" customWidth="1"/>
    <col min="8452" max="8452" width="13.5" style="169" customWidth="1"/>
    <col min="8453" max="8453" width="52.8984375" style="169" customWidth="1"/>
    <col min="8454" max="8454" width="4.19921875" style="169" customWidth="1"/>
    <col min="8455" max="8455" width="4.69921875" style="169" customWidth="1"/>
    <col min="8456" max="8456" width="13.69921875" style="169" customWidth="1"/>
    <col min="8457" max="8457" width="6.19921875" style="169" customWidth="1"/>
    <col min="8458" max="8704" width="5.3984375" style="169"/>
    <col min="8705" max="8705" width="5.3984375" style="169" customWidth="1"/>
    <col min="8706" max="8706" width="14.09765625" style="169" customWidth="1"/>
    <col min="8707" max="8707" width="32.09765625" style="169" customWidth="1"/>
    <col min="8708" max="8708" width="13.5" style="169" customWidth="1"/>
    <col min="8709" max="8709" width="52.8984375" style="169" customWidth="1"/>
    <col min="8710" max="8710" width="4.19921875" style="169" customWidth="1"/>
    <col min="8711" max="8711" width="4.69921875" style="169" customWidth="1"/>
    <col min="8712" max="8712" width="13.69921875" style="169" customWidth="1"/>
    <col min="8713" max="8713" width="6.19921875" style="169" customWidth="1"/>
    <col min="8714" max="8960" width="5.3984375" style="169"/>
    <col min="8961" max="8961" width="5.3984375" style="169" customWidth="1"/>
    <col min="8962" max="8962" width="14.09765625" style="169" customWidth="1"/>
    <col min="8963" max="8963" width="32.09765625" style="169" customWidth="1"/>
    <col min="8964" max="8964" width="13.5" style="169" customWidth="1"/>
    <col min="8965" max="8965" width="52.8984375" style="169" customWidth="1"/>
    <col min="8966" max="8966" width="4.19921875" style="169" customWidth="1"/>
    <col min="8967" max="8967" width="4.69921875" style="169" customWidth="1"/>
    <col min="8968" max="8968" width="13.69921875" style="169" customWidth="1"/>
    <col min="8969" max="8969" width="6.19921875" style="169" customWidth="1"/>
    <col min="8970" max="9216" width="5.3984375" style="169"/>
    <col min="9217" max="9217" width="5.3984375" style="169" customWidth="1"/>
    <col min="9218" max="9218" width="14.09765625" style="169" customWidth="1"/>
    <col min="9219" max="9219" width="32.09765625" style="169" customWidth="1"/>
    <col min="9220" max="9220" width="13.5" style="169" customWidth="1"/>
    <col min="9221" max="9221" width="52.8984375" style="169" customWidth="1"/>
    <col min="9222" max="9222" width="4.19921875" style="169" customWidth="1"/>
    <col min="9223" max="9223" width="4.69921875" style="169" customWidth="1"/>
    <col min="9224" max="9224" width="13.69921875" style="169" customWidth="1"/>
    <col min="9225" max="9225" width="6.19921875" style="169" customWidth="1"/>
    <col min="9226" max="9472" width="5.3984375" style="169"/>
    <col min="9473" max="9473" width="5.3984375" style="169" customWidth="1"/>
    <col min="9474" max="9474" width="14.09765625" style="169" customWidth="1"/>
    <col min="9475" max="9475" width="32.09765625" style="169" customWidth="1"/>
    <col min="9476" max="9476" width="13.5" style="169" customWidth="1"/>
    <col min="9477" max="9477" width="52.8984375" style="169" customWidth="1"/>
    <col min="9478" max="9478" width="4.19921875" style="169" customWidth="1"/>
    <col min="9479" max="9479" width="4.69921875" style="169" customWidth="1"/>
    <col min="9480" max="9480" width="13.69921875" style="169" customWidth="1"/>
    <col min="9481" max="9481" width="6.19921875" style="169" customWidth="1"/>
    <col min="9482" max="9728" width="5.3984375" style="169"/>
    <col min="9729" max="9729" width="5.3984375" style="169" customWidth="1"/>
    <col min="9730" max="9730" width="14.09765625" style="169" customWidth="1"/>
    <col min="9731" max="9731" width="32.09765625" style="169" customWidth="1"/>
    <col min="9732" max="9732" width="13.5" style="169" customWidth="1"/>
    <col min="9733" max="9733" width="52.8984375" style="169" customWidth="1"/>
    <col min="9734" max="9734" width="4.19921875" style="169" customWidth="1"/>
    <col min="9735" max="9735" width="4.69921875" style="169" customWidth="1"/>
    <col min="9736" max="9736" width="13.69921875" style="169" customWidth="1"/>
    <col min="9737" max="9737" width="6.19921875" style="169" customWidth="1"/>
    <col min="9738" max="9984" width="5.3984375" style="169"/>
    <col min="9985" max="9985" width="5.3984375" style="169" customWidth="1"/>
    <col min="9986" max="9986" width="14.09765625" style="169" customWidth="1"/>
    <col min="9987" max="9987" width="32.09765625" style="169" customWidth="1"/>
    <col min="9988" max="9988" width="13.5" style="169" customWidth="1"/>
    <col min="9989" max="9989" width="52.8984375" style="169" customWidth="1"/>
    <col min="9990" max="9990" width="4.19921875" style="169" customWidth="1"/>
    <col min="9991" max="9991" width="4.69921875" style="169" customWidth="1"/>
    <col min="9992" max="9992" width="13.69921875" style="169" customWidth="1"/>
    <col min="9993" max="9993" width="6.19921875" style="169" customWidth="1"/>
    <col min="9994" max="10240" width="5.3984375" style="169"/>
    <col min="10241" max="10241" width="5.3984375" style="169" customWidth="1"/>
    <col min="10242" max="10242" width="14.09765625" style="169" customWidth="1"/>
    <col min="10243" max="10243" width="32.09765625" style="169" customWidth="1"/>
    <col min="10244" max="10244" width="13.5" style="169" customWidth="1"/>
    <col min="10245" max="10245" width="52.8984375" style="169" customWidth="1"/>
    <col min="10246" max="10246" width="4.19921875" style="169" customWidth="1"/>
    <col min="10247" max="10247" width="4.69921875" style="169" customWidth="1"/>
    <col min="10248" max="10248" width="13.69921875" style="169" customWidth="1"/>
    <col min="10249" max="10249" width="6.19921875" style="169" customWidth="1"/>
    <col min="10250" max="10496" width="5.3984375" style="169"/>
    <col min="10497" max="10497" width="5.3984375" style="169" customWidth="1"/>
    <col min="10498" max="10498" width="14.09765625" style="169" customWidth="1"/>
    <col min="10499" max="10499" width="32.09765625" style="169" customWidth="1"/>
    <col min="10500" max="10500" width="13.5" style="169" customWidth="1"/>
    <col min="10501" max="10501" width="52.8984375" style="169" customWidth="1"/>
    <col min="10502" max="10502" width="4.19921875" style="169" customWidth="1"/>
    <col min="10503" max="10503" width="4.69921875" style="169" customWidth="1"/>
    <col min="10504" max="10504" width="13.69921875" style="169" customWidth="1"/>
    <col min="10505" max="10505" width="6.19921875" style="169" customWidth="1"/>
    <col min="10506" max="10752" width="5.3984375" style="169"/>
    <col min="10753" max="10753" width="5.3984375" style="169" customWidth="1"/>
    <col min="10754" max="10754" width="14.09765625" style="169" customWidth="1"/>
    <col min="10755" max="10755" width="32.09765625" style="169" customWidth="1"/>
    <col min="10756" max="10756" width="13.5" style="169" customWidth="1"/>
    <col min="10757" max="10757" width="52.8984375" style="169" customWidth="1"/>
    <col min="10758" max="10758" width="4.19921875" style="169" customWidth="1"/>
    <col min="10759" max="10759" width="4.69921875" style="169" customWidth="1"/>
    <col min="10760" max="10760" width="13.69921875" style="169" customWidth="1"/>
    <col min="10761" max="10761" width="6.19921875" style="169" customWidth="1"/>
    <col min="10762" max="11008" width="5.3984375" style="169"/>
    <col min="11009" max="11009" width="5.3984375" style="169" customWidth="1"/>
    <col min="11010" max="11010" width="14.09765625" style="169" customWidth="1"/>
    <col min="11011" max="11011" width="32.09765625" style="169" customWidth="1"/>
    <col min="11012" max="11012" width="13.5" style="169" customWidth="1"/>
    <col min="11013" max="11013" width="52.8984375" style="169" customWidth="1"/>
    <col min="11014" max="11014" width="4.19921875" style="169" customWidth="1"/>
    <col min="11015" max="11015" width="4.69921875" style="169" customWidth="1"/>
    <col min="11016" max="11016" width="13.69921875" style="169" customWidth="1"/>
    <col min="11017" max="11017" width="6.19921875" style="169" customWidth="1"/>
    <col min="11018" max="11264" width="5.3984375" style="169"/>
    <col min="11265" max="11265" width="5.3984375" style="169" customWidth="1"/>
    <col min="11266" max="11266" width="14.09765625" style="169" customWidth="1"/>
    <col min="11267" max="11267" width="32.09765625" style="169" customWidth="1"/>
    <col min="11268" max="11268" width="13.5" style="169" customWidth="1"/>
    <col min="11269" max="11269" width="52.8984375" style="169" customWidth="1"/>
    <col min="11270" max="11270" width="4.19921875" style="169" customWidth="1"/>
    <col min="11271" max="11271" width="4.69921875" style="169" customWidth="1"/>
    <col min="11272" max="11272" width="13.69921875" style="169" customWidth="1"/>
    <col min="11273" max="11273" width="6.19921875" style="169" customWidth="1"/>
    <col min="11274" max="11520" width="5.3984375" style="169"/>
    <col min="11521" max="11521" width="5.3984375" style="169" customWidth="1"/>
    <col min="11522" max="11522" width="14.09765625" style="169" customWidth="1"/>
    <col min="11523" max="11523" width="32.09765625" style="169" customWidth="1"/>
    <col min="11524" max="11524" width="13.5" style="169" customWidth="1"/>
    <col min="11525" max="11525" width="52.8984375" style="169" customWidth="1"/>
    <col min="11526" max="11526" width="4.19921875" style="169" customWidth="1"/>
    <col min="11527" max="11527" width="4.69921875" style="169" customWidth="1"/>
    <col min="11528" max="11528" width="13.69921875" style="169" customWidth="1"/>
    <col min="11529" max="11529" width="6.19921875" style="169" customWidth="1"/>
    <col min="11530" max="11776" width="5.3984375" style="169"/>
    <col min="11777" max="11777" width="5.3984375" style="169" customWidth="1"/>
    <col min="11778" max="11778" width="14.09765625" style="169" customWidth="1"/>
    <col min="11779" max="11779" width="32.09765625" style="169" customWidth="1"/>
    <col min="11780" max="11780" width="13.5" style="169" customWidth="1"/>
    <col min="11781" max="11781" width="52.8984375" style="169" customWidth="1"/>
    <col min="11782" max="11782" width="4.19921875" style="169" customWidth="1"/>
    <col min="11783" max="11783" width="4.69921875" style="169" customWidth="1"/>
    <col min="11784" max="11784" width="13.69921875" style="169" customWidth="1"/>
    <col min="11785" max="11785" width="6.19921875" style="169" customWidth="1"/>
    <col min="11786" max="12032" width="5.3984375" style="169"/>
    <col min="12033" max="12033" width="5.3984375" style="169" customWidth="1"/>
    <col min="12034" max="12034" width="14.09765625" style="169" customWidth="1"/>
    <col min="12035" max="12035" width="32.09765625" style="169" customWidth="1"/>
    <col min="12036" max="12036" width="13.5" style="169" customWidth="1"/>
    <col min="12037" max="12037" width="52.8984375" style="169" customWidth="1"/>
    <col min="12038" max="12038" width="4.19921875" style="169" customWidth="1"/>
    <col min="12039" max="12039" width="4.69921875" style="169" customWidth="1"/>
    <col min="12040" max="12040" width="13.69921875" style="169" customWidth="1"/>
    <col min="12041" max="12041" width="6.19921875" style="169" customWidth="1"/>
    <col min="12042" max="12288" width="5.3984375" style="169"/>
    <col min="12289" max="12289" width="5.3984375" style="169" customWidth="1"/>
    <col min="12290" max="12290" width="14.09765625" style="169" customWidth="1"/>
    <col min="12291" max="12291" width="32.09765625" style="169" customWidth="1"/>
    <col min="12292" max="12292" width="13.5" style="169" customWidth="1"/>
    <col min="12293" max="12293" width="52.8984375" style="169" customWidth="1"/>
    <col min="12294" max="12294" width="4.19921875" style="169" customWidth="1"/>
    <col min="12295" max="12295" width="4.69921875" style="169" customWidth="1"/>
    <col min="12296" max="12296" width="13.69921875" style="169" customWidth="1"/>
    <col min="12297" max="12297" width="6.19921875" style="169" customWidth="1"/>
    <col min="12298" max="12544" width="5.3984375" style="169"/>
    <col min="12545" max="12545" width="5.3984375" style="169" customWidth="1"/>
    <col min="12546" max="12546" width="14.09765625" style="169" customWidth="1"/>
    <col min="12547" max="12547" width="32.09765625" style="169" customWidth="1"/>
    <col min="12548" max="12548" width="13.5" style="169" customWidth="1"/>
    <col min="12549" max="12549" width="52.8984375" style="169" customWidth="1"/>
    <col min="12550" max="12550" width="4.19921875" style="169" customWidth="1"/>
    <col min="12551" max="12551" width="4.69921875" style="169" customWidth="1"/>
    <col min="12552" max="12552" width="13.69921875" style="169" customWidth="1"/>
    <col min="12553" max="12553" width="6.19921875" style="169" customWidth="1"/>
    <col min="12554" max="12800" width="5.3984375" style="169"/>
    <col min="12801" max="12801" width="5.3984375" style="169" customWidth="1"/>
    <col min="12802" max="12802" width="14.09765625" style="169" customWidth="1"/>
    <col min="12803" max="12803" width="32.09765625" style="169" customWidth="1"/>
    <col min="12804" max="12804" width="13.5" style="169" customWidth="1"/>
    <col min="12805" max="12805" width="52.8984375" style="169" customWidth="1"/>
    <col min="12806" max="12806" width="4.19921875" style="169" customWidth="1"/>
    <col min="12807" max="12807" width="4.69921875" style="169" customWidth="1"/>
    <col min="12808" max="12808" width="13.69921875" style="169" customWidth="1"/>
    <col min="12809" max="12809" width="6.19921875" style="169" customWidth="1"/>
    <col min="12810" max="13056" width="5.3984375" style="169"/>
    <col min="13057" max="13057" width="5.3984375" style="169" customWidth="1"/>
    <col min="13058" max="13058" width="14.09765625" style="169" customWidth="1"/>
    <col min="13059" max="13059" width="32.09765625" style="169" customWidth="1"/>
    <col min="13060" max="13060" width="13.5" style="169" customWidth="1"/>
    <col min="13061" max="13061" width="52.8984375" style="169" customWidth="1"/>
    <col min="13062" max="13062" width="4.19921875" style="169" customWidth="1"/>
    <col min="13063" max="13063" width="4.69921875" style="169" customWidth="1"/>
    <col min="13064" max="13064" width="13.69921875" style="169" customWidth="1"/>
    <col min="13065" max="13065" width="6.19921875" style="169" customWidth="1"/>
    <col min="13066" max="13312" width="5.3984375" style="169"/>
    <col min="13313" max="13313" width="5.3984375" style="169" customWidth="1"/>
    <col min="13314" max="13314" width="14.09765625" style="169" customWidth="1"/>
    <col min="13315" max="13315" width="32.09765625" style="169" customWidth="1"/>
    <col min="13316" max="13316" width="13.5" style="169" customWidth="1"/>
    <col min="13317" max="13317" width="52.8984375" style="169" customWidth="1"/>
    <col min="13318" max="13318" width="4.19921875" style="169" customWidth="1"/>
    <col min="13319" max="13319" width="4.69921875" style="169" customWidth="1"/>
    <col min="13320" max="13320" width="13.69921875" style="169" customWidth="1"/>
    <col min="13321" max="13321" width="6.19921875" style="169" customWidth="1"/>
    <col min="13322" max="13568" width="5.3984375" style="169"/>
    <col min="13569" max="13569" width="5.3984375" style="169" customWidth="1"/>
    <col min="13570" max="13570" width="14.09765625" style="169" customWidth="1"/>
    <col min="13571" max="13571" width="32.09765625" style="169" customWidth="1"/>
    <col min="13572" max="13572" width="13.5" style="169" customWidth="1"/>
    <col min="13573" max="13573" width="52.8984375" style="169" customWidth="1"/>
    <col min="13574" max="13574" width="4.19921875" style="169" customWidth="1"/>
    <col min="13575" max="13575" width="4.69921875" style="169" customWidth="1"/>
    <col min="13576" max="13576" width="13.69921875" style="169" customWidth="1"/>
    <col min="13577" max="13577" width="6.19921875" style="169" customWidth="1"/>
    <col min="13578" max="13824" width="5.3984375" style="169"/>
    <col min="13825" max="13825" width="5.3984375" style="169" customWidth="1"/>
    <col min="13826" max="13826" width="14.09765625" style="169" customWidth="1"/>
    <col min="13827" max="13827" width="32.09765625" style="169" customWidth="1"/>
    <col min="13828" max="13828" width="13.5" style="169" customWidth="1"/>
    <col min="13829" max="13829" width="52.8984375" style="169" customWidth="1"/>
    <col min="13830" max="13830" width="4.19921875" style="169" customWidth="1"/>
    <col min="13831" max="13831" width="4.69921875" style="169" customWidth="1"/>
    <col min="13832" max="13832" width="13.69921875" style="169" customWidth="1"/>
    <col min="13833" max="13833" width="6.19921875" style="169" customWidth="1"/>
    <col min="13834" max="14080" width="5.3984375" style="169"/>
    <col min="14081" max="14081" width="5.3984375" style="169" customWidth="1"/>
    <col min="14082" max="14082" width="14.09765625" style="169" customWidth="1"/>
    <col min="14083" max="14083" width="32.09765625" style="169" customWidth="1"/>
    <col min="14084" max="14084" width="13.5" style="169" customWidth="1"/>
    <col min="14085" max="14085" width="52.8984375" style="169" customWidth="1"/>
    <col min="14086" max="14086" width="4.19921875" style="169" customWidth="1"/>
    <col min="14087" max="14087" width="4.69921875" style="169" customWidth="1"/>
    <col min="14088" max="14088" width="13.69921875" style="169" customWidth="1"/>
    <col min="14089" max="14089" width="6.19921875" style="169" customWidth="1"/>
    <col min="14090" max="14336" width="5.3984375" style="169"/>
    <col min="14337" max="14337" width="5.3984375" style="169" customWidth="1"/>
    <col min="14338" max="14338" width="14.09765625" style="169" customWidth="1"/>
    <col min="14339" max="14339" width="32.09765625" style="169" customWidth="1"/>
    <col min="14340" max="14340" width="13.5" style="169" customWidth="1"/>
    <col min="14341" max="14341" width="52.8984375" style="169" customWidth="1"/>
    <col min="14342" max="14342" width="4.19921875" style="169" customWidth="1"/>
    <col min="14343" max="14343" width="4.69921875" style="169" customWidth="1"/>
    <col min="14344" max="14344" width="13.69921875" style="169" customWidth="1"/>
    <col min="14345" max="14345" width="6.19921875" style="169" customWidth="1"/>
    <col min="14346" max="14592" width="5.3984375" style="169"/>
    <col min="14593" max="14593" width="5.3984375" style="169" customWidth="1"/>
    <col min="14594" max="14594" width="14.09765625" style="169" customWidth="1"/>
    <col min="14595" max="14595" width="32.09765625" style="169" customWidth="1"/>
    <col min="14596" max="14596" width="13.5" style="169" customWidth="1"/>
    <col min="14597" max="14597" width="52.8984375" style="169" customWidth="1"/>
    <col min="14598" max="14598" width="4.19921875" style="169" customWidth="1"/>
    <col min="14599" max="14599" width="4.69921875" style="169" customWidth="1"/>
    <col min="14600" max="14600" width="13.69921875" style="169" customWidth="1"/>
    <col min="14601" max="14601" width="6.19921875" style="169" customWidth="1"/>
    <col min="14602" max="14848" width="5.3984375" style="169"/>
    <col min="14849" max="14849" width="5.3984375" style="169" customWidth="1"/>
    <col min="14850" max="14850" width="14.09765625" style="169" customWidth="1"/>
    <col min="14851" max="14851" width="32.09765625" style="169" customWidth="1"/>
    <col min="14852" max="14852" width="13.5" style="169" customWidth="1"/>
    <col min="14853" max="14853" width="52.8984375" style="169" customWidth="1"/>
    <col min="14854" max="14854" width="4.19921875" style="169" customWidth="1"/>
    <col min="14855" max="14855" width="4.69921875" style="169" customWidth="1"/>
    <col min="14856" max="14856" width="13.69921875" style="169" customWidth="1"/>
    <col min="14857" max="14857" width="6.19921875" style="169" customWidth="1"/>
    <col min="14858" max="15104" width="5.3984375" style="169"/>
    <col min="15105" max="15105" width="5.3984375" style="169" customWidth="1"/>
    <col min="15106" max="15106" width="14.09765625" style="169" customWidth="1"/>
    <col min="15107" max="15107" width="32.09765625" style="169" customWidth="1"/>
    <col min="15108" max="15108" width="13.5" style="169" customWidth="1"/>
    <col min="15109" max="15109" width="52.8984375" style="169" customWidth="1"/>
    <col min="15110" max="15110" width="4.19921875" style="169" customWidth="1"/>
    <col min="15111" max="15111" width="4.69921875" style="169" customWidth="1"/>
    <col min="15112" max="15112" width="13.69921875" style="169" customWidth="1"/>
    <col min="15113" max="15113" width="6.19921875" style="169" customWidth="1"/>
    <col min="15114" max="15360" width="5.3984375" style="169"/>
    <col min="15361" max="15361" width="5.3984375" style="169" customWidth="1"/>
    <col min="15362" max="15362" width="14.09765625" style="169" customWidth="1"/>
    <col min="15363" max="15363" width="32.09765625" style="169" customWidth="1"/>
    <col min="15364" max="15364" width="13.5" style="169" customWidth="1"/>
    <col min="15365" max="15365" width="52.8984375" style="169" customWidth="1"/>
    <col min="15366" max="15366" width="4.19921875" style="169" customWidth="1"/>
    <col min="15367" max="15367" width="4.69921875" style="169" customWidth="1"/>
    <col min="15368" max="15368" width="13.69921875" style="169" customWidth="1"/>
    <col min="15369" max="15369" width="6.19921875" style="169" customWidth="1"/>
    <col min="15370" max="15616" width="5.3984375" style="169"/>
    <col min="15617" max="15617" width="5.3984375" style="169" customWidth="1"/>
    <col min="15618" max="15618" width="14.09765625" style="169" customWidth="1"/>
    <col min="15619" max="15619" width="32.09765625" style="169" customWidth="1"/>
    <col min="15620" max="15620" width="13.5" style="169" customWidth="1"/>
    <col min="15621" max="15621" width="52.8984375" style="169" customWidth="1"/>
    <col min="15622" max="15622" width="4.19921875" style="169" customWidth="1"/>
    <col min="15623" max="15623" width="4.69921875" style="169" customWidth="1"/>
    <col min="15624" max="15624" width="13.69921875" style="169" customWidth="1"/>
    <col min="15625" max="15625" width="6.19921875" style="169" customWidth="1"/>
    <col min="15626" max="15872" width="5.3984375" style="169"/>
    <col min="15873" max="15873" width="5.3984375" style="169" customWidth="1"/>
    <col min="15874" max="15874" width="14.09765625" style="169" customWidth="1"/>
    <col min="15875" max="15875" width="32.09765625" style="169" customWidth="1"/>
    <col min="15876" max="15876" width="13.5" style="169" customWidth="1"/>
    <col min="15877" max="15877" width="52.8984375" style="169" customWidth="1"/>
    <col min="15878" max="15878" width="4.19921875" style="169" customWidth="1"/>
    <col min="15879" max="15879" width="4.69921875" style="169" customWidth="1"/>
    <col min="15880" max="15880" width="13.69921875" style="169" customWidth="1"/>
    <col min="15881" max="15881" width="6.19921875" style="169" customWidth="1"/>
    <col min="15882" max="16128" width="5.3984375" style="169"/>
    <col min="16129" max="16129" width="5.3984375" style="169" customWidth="1"/>
    <col min="16130" max="16130" width="14.09765625" style="169" customWidth="1"/>
    <col min="16131" max="16131" width="32.09765625" style="169" customWidth="1"/>
    <col min="16132" max="16132" width="13.5" style="169" customWidth="1"/>
    <col min="16133" max="16133" width="52.8984375" style="169" customWidth="1"/>
    <col min="16134" max="16134" width="4.19921875" style="169" customWidth="1"/>
    <col min="16135" max="16135" width="4.69921875" style="169" customWidth="1"/>
    <col min="16136" max="16136" width="13.69921875" style="169" customWidth="1"/>
    <col min="16137" max="16137" width="6.19921875" style="169" customWidth="1"/>
    <col min="16138" max="16384" width="5.3984375" style="169"/>
  </cols>
  <sheetData>
    <row r="1" spans="1:9" ht="21" customHeight="1" x14ac:dyDescent="0.45">
      <c r="A1" s="198"/>
      <c r="B1" s="198"/>
      <c r="C1" s="198"/>
      <c r="D1" s="198"/>
      <c r="E1" s="545" t="str">
        <f>IF(共通!$C$5&lt;&gt;"",共通!$C$5,"")</f>
        <v/>
      </c>
      <c r="F1" s="198"/>
      <c r="G1" s="198"/>
      <c r="H1" s="198"/>
    </row>
    <row r="2" spans="1:9" s="77" customFormat="1" ht="21" customHeight="1" x14ac:dyDescent="0.45">
      <c r="A2" s="198"/>
      <c r="B2" s="198"/>
      <c r="C2" s="198"/>
      <c r="D2" s="198"/>
      <c r="E2" s="814"/>
      <c r="F2" s="198"/>
      <c r="G2" s="198"/>
      <c r="H2" s="198"/>
    </row>
    <row r="3" spans="1:9" s="77" customFormat="1" ht="21" customHeight="1" x14ac:dyDescent="0.45">
      <c r="A3" s="198" t="s">
        <v>1532</v>
      </c>
      <c r="B3" s="198"/>
      <c r="C3" s="198"/>
      <c r="D3" s="198"/>
      <c r="E3" s="814"/>
      <c r="F3" s="198"/>
      <c r="G3" s="198"/>
      <c r="H3" s="198"/>
    </row>
    <row r="4" spans="1:9" s="81" customFormat="1" ht="21" customHeight="1" x14ac:dyDescent="0.45">
      <c r="A4" s="201"/>
      <c r="B4" s="219"/>
      <c r="C4" s="220" t="s">
        <v>407</v>
      </c>
    </row>
    <row r="5" spans="1:9" s="81" customFormat="1" ht="21" customHeight="1" x14ac:dyDescent="0.45">
      <c r="B5" s="815" t="s">
        <v>410</v>
      </c>
      <c r="C5" s="1659"/>
      <c r="D5" s="1660"/>
      <c r="E5" s="1661"/>
      <c r="F5" s="223"/>
    </row>
    <row r="6" spans="1:9" s="81" customFormat="1" ht="21" customHeight="1" x14ac:dyDescent="0.45">
      <c r="A6" s="201"/>
    </row>
    <row r="7" spans="1:9" s="77" customFormat="1" ht="21" customHeight="1" x14ac:dyDescent="0.45">
      <c r="A7" s="198" t="s">
        <v>613</v>
      </c>
      <c r="B7" s="198"/>
      <c r="C7" s="198"/>
      <c r="D7" s="198"/>
      <c r="E7" s="198"/>
      <c r="F7" s="198"/>
      <c r="G7" s="198"/>
      <c r="H7" s="198"/>
      <c r="I7" s="198"/>
    </row>
    <row r="8" spans="1:9" s="81" customFormat="1" ht="21" customHeight="1" x14ac:dyDescent="0.45">
      <c r="A8" s="201"/>
      <c r="B8" s="219"/>
      <c r="C8" s="220" t="s">
        <v>407</v>
      </c>
    </row>
    <row r="9" spans="1:9" s="77" customFormat="1" ht="21" customHeight="1" x14ac:dyDescent="0.45"/>
    <row r="10" spans="1:9" s="201" customFormat="1" ht="21" customHeight="1" x14ac:dyDescent="0.45">
      <c r="A10" s="201" t="s">
        <v>614</v>
      </c>
    </row>
    <row r="11" spans="1:9" s="201" customFormat="1" ht="21" customHeight="1" x14ac:dyDescent="0.45">
      <c r="B11" s="219"/>
      <c r="C11" s="201" t="s">
        <v>615</v>
      </c>
      <c r="D11" s="215"/>
    </row>
    <row r="12" spans="1:9" s="201" customFormat="1" ht="21" customHeight="1" x14ac:dyDescent="0.45">
      <c r="A12" s="201" t="s">
        <v>616</v>
      </c>
    </row>
    <row r="13" spans="1:9" s="201" customFormat="1" ht="21" customHeight="1" x14ac:dyDescent="0.45">
      <c r="B13" s="714" t="s">
        <v>617</v>
      </c>
      <c r="C13" s="218"/>
      <c r="D13" s="714" t="s">
        <v>618</v>
      </c>
      <c r="E13" s="224"/>
      <c r="F13" s="209"/>
    </row>
    <row r="14" spans="1:9" s="77" customFormat="1" ht="21" customHeight="1" x14ac:dyDescent="0.45">
      <c r="B14" s="714" t="s">
        <v>619</v>
      </c>
      <c r="C14" s="218"/>
      <c r="D14" s="714" t="s">
        <v>620</v>
      </c>
      <c r="E14" s="224"/>
      <c r="F14" s="209"/>
    </row>
    <row r="15" spans="1:9" s="77" customFormat="1" ht="21" customHeight="1" x14ac:dyDescent="0.45"/>
    <row r="16" spans="1:9" s="77" customFormat="1" ht="21" customHeight="1" x14ac:dyDescent="0.45">
      <c r="A16" s="1666" t="s">
        <v>621</v>
      </c>
      <c r="B16" s="1667"/>
      <c r="C16" s="1667"/>
      <c r="D16" s="1667"/>
      <c r="E16" s="1667"/>
      <c r="F16" s="713"/>
    </row>
    <row r="17" spans="1:9" s="77" customFormat="1" ht="21" customHeight="1" x14ac:dyDescent="0.45">
      <c r="B17" s="219"/>
      <c r="C17" s="201" t="s">
        <v>407</v>
      </c>
    </row>
    <row r="18" spans="1:9" s="77" customFormat="1" ht="21" customHeight="1" x14ac:dyDescent="0.45">
      <c r="A18" s="813"/>
      <c r="B18" s="816" t="s">
        <v>1533</v>
      </c>
      <c r="C18" s="1668"/>
      <c r="D18" s="1669"/>
      <c r="E18" s="1670"/>
    </row>
    <row r="19" spans="1:9" s="77" customFormat="1" ht="21" customHeight="1" x14ac:dyDescent="0.45">
      <c r="A19" s="813"/>
      <c r="B19" s="225"/>
      <c r="C19" s="201"/>
    </row>
    <row r="20" spans="1:9" ht="21" customHeight="1" x14ac:dyDescent="0.45">
      <c r="B20" s="225"/>
      <c r="C20" s="201"/>
    </row>
    <row r="21" spans="1:9" ht="21" customHeight="1" x14ac:dyDescent="0.45">
      <c r="B21" s="225"/>
      <c r="C21" s="201"/>
    </row>
    <row r="24" spans="1:9" ht="21" customHeight="1" x14ac:dyDescent="0.45">
      <c r="I24" s="296"/>
    </row>
    <row r="25" spans="1:9" ht="21" customHeight="1" x14ac:dyDescent="0.45">
      <c r="I25" s="296"/>
    </row>
  </sheetData>
  <mergeCells count="3">
    <mergeCell ref="C5:E5"/>
    <mergeCell ref="A16:E16"/>
    <mergeCell ref="C18:E18"/>
  </mergeCells>
  <phoneticPr fontId="2"/>
  <conditionalFormatting sqref="E1">
    <cfRule type="notContainsBlanks" dxfId="29" priority="14" stopIfTrue="1">
      <formula>LEN(TRIM(E1))&gt;0</formula>
    </cfRule>
  </conditionalFormatting>
  <conditionalFormatting sqref="B4 C5 B8 B11 C13:C14 E13:E14 B17 E2:E3">
    <cfRule type="notContainsBlanks" dxfId="28" priority="5" stopIfTrue="1">
      <formula>LEN(TRIM(B2))&gt;0</formula>
    </cfRule>
  </conditionalFormatting>
  <conditionalFormatting sqref="C5">
    <cfRule type="expression" dxfId="27" priority="4">
      <formula>$B$4="いる"</formula>
    </cfRule>
  </conditionalFormatting>
  <conditionalFormatting sqref="C13:C14 E13:E14">
    <cfRule type="expression" dxfId="26" priority="3">
      <formula>$B$11="なし"</formula>
    </cfRule>
  </conditionalFormatting>
  <conditionalFormatting sqref="C18">
    <cfRule type="expression" dxfId="25" priority="2">
      <formula>$B$17="いる"</formula>
    </cfRule>
  </conditionalFormatting>
  <conditionalFormatting sqref="C18:E18">
    <cfRule type="expression" dxfId="24" priority="1">
      <formula>$C$18&lt;&gt;""</formula>
    </cfRule>
  </conditionalFormatting>
  <dataValidations count="4">
    <dataValidation type="list" operator="equal" allowBlank="1" showInputMessage="1" showErrorMessage="1" errorTitle="入力規則違反" error="リストから選択してください" sqref="B11" xr:uid="{00000000-0002-0000-2D00-000000000000}">
      <formula1>"ある,なし"</formula1>
    </dataValidation>
    <dataValidation type="list" operator="equal" allowBlank="1" showInputMessage="1" showErrorMessage="1" errorTitle="入力規則違反" error="リストから選択してください" sqref="WVJ98305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xr:uid="{00000000-0002-0000-2D00-000001000000}">
      <formula1>"いる,いない,非該当"</formula1>
    </dataValidation>
    <dataValidation type="list" operator="equal" allowBlank="1" showInputMessage="1" showErrorMessage="1" errorTitle="入力規則違反" error="リストから選択してください" sqref="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17" xr:uid="{00000000-0002-0000-2D00-000002000000}">
      <formula1>"いる,いない"</formula1>
    </dataValidation>
    <dataValidation type="list" operator="equal" allowBlank="1" showInputMessage="1" showErrorMessage="1" errorTitle="入力規則違反" error="リストから選択してください" sqref="WVJ98305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xr:uid="{00000000-0002-0000-2D00-000003000000}">
      <formula1>"ある,ない,非該当"</formula1>
    </dataValidation>
  </dataValidations>
  <printOptions horizontalCentered="1"/>
  <pageMargins left="0.43307086614173229" right="0.31496062992125984" top="0.55118110236220474" bottom="0.70866141732283472" header="0.27559055118110237" footer="0.23622047244094491"/>
  <pageSetup paperSize="9" scale="92" fitToHeight="2" orientation="landscape" cellComments="asDisplayed" r:id="rId1"/>
  <headerFooter alignWithMargins="0">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2">
    <tabColor theme="3" tint="0.59999389629810485"/>
  </sheetPr>
  <dimension ref="A1:I22"/>
  <sheetViews>
    <sheetView showGridLines="0" view="pageBreakPreview" zoomScale="70" zoomScaleNormal="100" zoomScaleSheetLayoutView="70" workbookViewId="0">
      <selection activeCell="F17" sqref="F17"/>
    </sheetView>
  </sheetViews>
  <sheetFormatPr defaultColWidth="8.09765625" defaultRowHeight="21" customHeight="1" x14ac:dyDescent="0.45"/>
  <cols>
    <col min="1" max="1" width="3.8984375" style="205" customWidth="1"/>
    <col min="2" max="2" width="16.69921875" style="205" customWidth="1"/>
    <col min="3" max="3" width="13.19921875" style="205" customWidth="1"/>
    <col min="4" max="4" width="15.3984375" style="205" customWidth="1"/>
    <col min="5" max="6" width="16.69921875" style="205" customWidth="1"/>
    <col min="7" max="7" width="26.09765625" style="205" customWidth="1"/>
    <col min="8" max="8" width="13.19921875" style="205" customWidth="1"/>
    <col min="9" max="256" width="8.09765625" style="205"/>
    <col min="257" max="257" width="3.8984375" style="205" customWidth="1"/>
    <col min="258" max="258" width="16.69921875" style="205" customWidth="1"/>
    <col min="259" max="259" width="13.19921875" style="205" customWidth="1"/>
    <col min="260" max="260" width="15.3984375" style="205" customWidth="1"/>
    <col min="261" max="262" width="16.69921875" style="205" customWidth="1"/>
    <col min="263" max="263" width="26.09765625" style="205" customWidth="1"/>
    <col min="264" max="264" width="13.19921875" style="205" customWidth="1"/>
    <col min="265" max="512" width="8.09765625" style="205"/>
    <col min="513" max="513" width="3.8984375" style="205" customWidth="1"/>
    <col min="514" max="514" width="16.69921875" style="205" customWidth="1"/>
    <col min="515" max="515" width="13.19921875" style="205" customWidth="1"/>
    <col min="516" max="516" width="15.3984375" style="205" customWidth="1"/>
    <col min="517" max="518" width="16.69921875" style="205" customWidth="1"/>
    <col min="519" max="519" width="26.09765625" style="205" customWidth="1"/>
    <col min="520" max="520" width="13.19921875" style="205" customWidth="1"/>
    <col min="521" max="768" width="8.09765625" style="205"/>
    <col min="769" max="769" width="3.8984375" style="205" customWidth="1"/>
    <col min="770" max="770" width="16.69921875" style="205" customWidth="1"/>
    <col min="771" max="771" width="13.19921875" style="205" customWidth="1"/>
    <col min="772" max="772" width="15.3984375" style="205" customWidth="1"/>
    <col min="773" max="774" width="16.69921875" style="205" customWidth="1"/>
    <col min="775" max="775" width="26.09765625" style="205" customWidth="1"/>
    <col min="776" max="776" width="13.19921875" style="205" customWidth="1"/>
    <col min="777" max="1024" width="8.09765625" style="205"/>
    <col min="1025" max="1025" width="3.8984375" style="205" customWidth="1"/>
    <col min="1026" max="1026" width="16.69921875" style="205" customWidth="1"/>
    <col min="1027" max="1027" width="13.19921875" style="205" customWidth="1"/>
    <col min="1028" max="1028" width="15.3984375" style="205" customWidth="1"/>
    <col min="1029" max="1030" width="16.69921875" style="205" customWidth="1"/>
    <col min="1031" max="1031" width="26.09765625" style="205" customWidth="1"/>
    <col min="1032" max="1032" width="13.19921875" style="205" customWidth="1"/>
    <col min="1033" max="1280" width="8.09765625" style="205"/>
    <col min="1281" max="1281" width="3.8984375" style="205" customWidth="1"/>
    <col min="1282" max="1282" width="16.69921875" style="205" customWidth="1"/>
    <col min="1283" max="1283" width="13.19921875" style="205" customWidth="1"/>
    <col min="1284" max="1284" width="15.3984375" style="205" customWidth="1"/>
    <col min="1285" max="1286" width="16.69921875" style="205" customWidth="1"/>
    <col min="1287" max="1287" width="26.09765625" style="205" customWidth="1"/>
    <col min="1288" max="1288" width="13.19921875" style="205" customWidth="1"/>
    <col min="1289" max="1536" width="8.09765625" style="205"/>
    <col min="1537" max="1537" width="3.8984375" style="205" customWidth="1"/>
    <col min="1538" max="1538" width="16.69921875" style="205" customWidth="1"/>
    <col min="1539" max="1539" width="13.19921875" style="205" customWidth="1"/>
    <col min="1540" max="1540" width="15.3984375" style="205" customWidth="1"/>
    <col min="1541" max="1542" width="16.69921875" style="205" customWidth="1"/>
    <col min="1543" max="1543" width="26.09765625" style="205" customWidth="1"/>
    <col min="1544" max="1544" width="13.19921875" style="205" customWidth="1"/>
    <col min="1545" max="1792" width="8.09765625" style="205"/>
    <col min="1793" max="1793" width="3.8984375" style="205" customWidth="1"/>
    <col min="1794" max="1794" width="16.69921875" style="205" customWidth="1"/>
    <col min="1795" max="1795" width="13.19921875" style="205" customWidth="1"/>
    <col min="1796" max="1796" width="15.3984375" style="205" customWidth="1"/>
    <col min="1797" max="1798" width="16.69921875" style="205" customWidth="1"/>
    <col min="1799" max="1799" width="26.09765625" style="205" customWidth="1"/>
    <col min="1800" max="1800" width="13.19921875" style="205" customWidth="1"/>
    <col min="1801" max="2048" width="8.09765625" style="205"/>
    <col min="2049" max="2049" width="3.8984375" style="205" customWidth="1"/>
    <col min="2050" max="2050" width="16.69921875" style="205" customWidth="1"/>
    <col min="2051" max="2051" width="13.19921875" style="205" customWidth="1"/>
    <col min="2052" max="2052" width="15.3984375" style="205" customWidth="1"/>
    <col min="2053" max="2054" width="16.69921875" style="205" customWidth="1"/>
    <col min="2055" max="2055" width="26.09765625" style="205" customWidth="1"/>
    <col min="2056" max="2056" width="13.19921875" style="205" customWidth="1"/>
    <col min="2057" max="2304" width="8.09765625" style="205"/>
    <col min="2305" max="2305" width="3.8984375" style="205" customWidth="1"/>
    <col min="2306" max="2306" width="16.69921875" style="205" customWidth="1"/>
    <col min="2307" max="2307" width="13.19921875" style="205" customWidth="1"/>
    <col min="2308" max="2308" width="15.3984375" style="205" customWidth="1"/>
    <col min="2309" max="2310" width="16.69921875" style="205" customWidth="1"/>
    <col min="2311" max="2311" width="26.09765625" style="205" customWidth="1"/>
    <col min="2312" max="2312" width="13.19921875" style="205" customWidth="1"/>
    <col min="2313" max="2560" width="8.09765625" style="205"/>
    <col min="2561" max="2561" width="3.8984375" style="205" customWidth="1"/>
    <col min="2562" max="2562" width="16.69921875" style="205" customWidth="1"/>
    <col min="2563" max="2563" width="13.19921875" style="205" customWidth="1"/>
    <col min="2564" max="2564" width="15.3984375" style="205" customWidth="1"/>
    <col min="2565" max="2566" width="16.69921875" style="205" customWidth="1"/>
    <col min="2567" max="2567" width="26.09765625" style="205" customWidth="1"/>
    <col min="2568" max="2568" width="13.19921875" style="205" customWidth="1"/>
    <col min="2569" max="2816" width="8.09765625" style="205"/>
    <col min="2817" max="2817" width="3.8984375" style="205" customWidth="1"/>
    <col min="2818" max="2818" width="16.69921875" style="205" customWidth="1"/>
    <col min="2819" max="2819" width="13.19921875" style="205" customWidth="1"/>
    <col min="2820" max="2820" width="15.3984375" style="205" customWidth="1"/>
    <col min="2821" max="2822" width="16.69921875" style="205" customWidth="1"/>
    <col min="2823" max="2823" width="26.09765625" style="205" customWidth="1"/>
    <col min="2824" max="2824" width="13.19921875" style="205" customWidth="1"/>
    <col min="2825" max="3072" width="8.09765625" style="205"/>
    <col min="3073" max="3073" width="3.8984375" style="205" customWidth="1"/>
    <col min="3074" max="3074" width="16.69921875" style="205" customWidth="1"/>
    <col min="3075" max="3075" width="13.19921875" style="205" customWidth="1"/>
    <col min="3076" max="3076" width="15.3984375" style="205" customWidth="1"/>
    <col min="3077" max="3078" width="16.69921875" style="205" customWidth="1"/>
    <col min="3079" max="3079" width="26.09765625" style="205" customWidth="1"/>
    <col min="3080" max="3080" width="13.19921875" style="205" customWidth="1"/>
    <col min="3081" max="3328" width="8.09765625" style="205"/>
    <col min="3329" max="3329" width="3.8984375" style="205" customWidth="1"/>
    <col min="3330" max="3330" width="16.69921875" style="205" customWidth="1"/>
    <col min="3331" max="3331" width="13.19921875" style="205" customWidth="1"/>
    <col min="3332" max="3332" width="15.3984375" style="205" customWidth="1"/>
    <col min="3333" max="3334" width="16.69921875" style="205" customWidth="1"/>
    <col min="3335" max="3335" width="26.09765625" style="205" customWidth="1"/>
    <col min="3336" max="3336" width="13.19921875" style="205" customWidth="1"/>
    <col min="3337" max="3584" width="8.09765625" style="205"/>
    <col min="3585" max="3585" width="3.8984375" style="205" customWidth="1"/>
    <col min="3586" max="3586" width="16.69921875" style="205" customWidth="1"/>
    <col min="3587" max="3587" width="13.19921875" style="205" customWidth="1"/>
    <col min="3588" max="3588" width="15.3984375" style="205" customWidth="1"/>
    <col min="3589" max="3590" width="16.69921875" style="205" customWidth="1"/>
    <col min="3591" max="3591" width="26.09765625" style="205" customWidth="1"/>
    <col min="3592" max="3592" width="13.19921875" style="205" customWidth="1"/>
    <col min="3593" max="3840" width="8.09765625" style="205"/>
    <col min="3841" max="3841" width="3.8984375" style="205" customWidth="1"/>
    <col min="3842" max="3842" width="16.69921875" style="205" customWidth="1"/>
    <col min="3843" max="3843" width="13.19921875" style="205" customWidth="1"/>
    <col min="3844" max="3844" width="15.3984375" style="205" customWidth="1"/>
    <col min="3845" max="3846" width="16.69921875" style="205" customWidth="1"/>
    <col min="3847" max="3847" width="26.09765625" style="205" customWidth="1"/>
    <col min="3848" max="3848" width="13.19921875" style="205" customWidth="1"/>
    <col min="3849" max="4096" width="8.09765625" style="205"/>
    <col min="4097" max="4097" width="3.8984375" style="205" customWidth="1"/>
    <col min="4098" max="4098" width="16.69921875" style="205" customWidth="1"/>
    <col min="4099" max="4099" width="13.19921875" style="205" customWidth="1"/>
    <col min="4100" max="4100" width="15.3984375" style="205" customWidth="1"/>
    <col min="4101" max="4102" width="16.69921875" style="205" customWidth="1"/>
    <col min="4103" max="4103" width="26.09765625" style="205" customWidth="1"/>
    <col min="4104" max="4104" width="13.19921875" style="205" customWidth="1"/>
    <col min="4105" max="4352" width="8.09765625" style="205"/>
    <col min="4353" max="4353" width="3.8984375" style="205" customWidth="1"/>
    <col min="4354" max="4354" width="16.69921875" style="205" customWidth="1"/>
    <col min="4355" max="4355" width="13.19921875" style="205" customWidth="1"/>
    <col min="4356" max="4356" width="15.3984375" style="205" customWidth="1"/>
    <col min="4357" max="4358" width="16.69921875" style="205" customWidth="1"/>
    <col min="4359" max="4359" width="26.09765625" style="205" customWidth="1"/>
    <col min="4360" max="4360" width="13.19921875" style="205" customWidth="1"/>
    <col min="4361" max="4608" width="8.09765625" style="205"/>
    <col min="4609" max="4609" width="3.8984375" style="205" customWidth="1"/>
    <col min="4610" max="4610" width="16.69921875" style="205" customWidth="1"/>
    <col min="4611" max="4611" width="13.19921875" style="205" customWidth="1"/>
    <col min="4612" max="4612" width="15.3984375" style="205" customWidth="1"/>
    <col min="4613" max="4614" width="16.69921875" style="205" customWidth="1"/>
    <col min="4615" max="4615" width="26.09765625" style="205" customWidth="1"/>
    <col min="4616" max="4616" width="13.19921875" style="205" customWidth="1"/>
    <col min="4617" max="4864" width="8.09765625" style="205"/>
    <col min="4865" max="4865" width="3.8984375" style="205" customWidth="1"/>
    <col min="4866" max="4866" width="16.69921875" style="205" customWidth="1"/>
    <col min="4867" max="4867" width="13.19921875" style="205" customWidth="1"/>
    <col min="4868" max="4868" width="15.3984375" style="205" customWidth="1"/>
    <col min="4869" max="4870" width="16.69921875" style="205" customWidth="1"/>
    <col min="4871" max="4871" width="26.09765625" style="205" customWidth="1"/>
    <col min="4872" max="4872" width="13.19921875" style="205" customWidth="1"/>
    <col min="4873" max="5120" width="8.09765625" style="205"/>
    <col min="5121" max="5121" width="3.8984375" style="205" customWidth="1"/>
    <col min="5122" max="5122" width="16.69921875" style="205" customWidth="1"/>
    <col min="5123" max="5123" width="13.19921875" style="205" customWidth="1"/>
    <col min="5124" max="5124" width="15.3984375" style="205" customWidth="1"/>
    <col min="5125" max="5126" width="16.69921875" style="205" customWidth="1"/>
    <col min="5127" max="5127" width="26.09765625" style="205" customWidth="1"/>
    <col min="5128" max="5128" width="13.19921875" style="205" customWidth="1"/>
    <col min="5129" max="5376" width="8.09765625" style="205"/>
    <col min="5377" max="5377" width="3.8984375" style="205" customWidth="1"/>
    <col min="5378" max="5378" width="16.69921875" style="205" customWidth="1"/>
    <col min="5379" max="5379" width="13.19921875" style="205" customWidth="1"/>
    <col min="5380" max="5380" width="15.3984375" style="205" customWidth="1"/>
    <col min="5381" max="5382" width="16.69921875" style="205" customWidth="1"/>
    <col min="5383" max="5383" width="26.09765625" style="205" customWidth="1"/>
    <col min="5384" max="5384" width="13.19921875" style="205" customWidth="1"/>
    <col min="5385" max="5632" width="8.09765625" style="205"/>
    <col min="5633" max="5633" width="3.8984375" style="205" customWidth="1"/>
    <col min="5634" max="5634" width="16.69921875" style="205" customWidth="1"/>
    <col min="5635" max="5635" width="13.19921875" style="205" customWidth="1"/>
    <col min="5636" max="5636" width="15.3984375" style="205" customWidth="1"/>
    <col min="5637" max="5638" width="16.69921875" style="205" customWidth="1"/>
    <col min="5639" max="5639" width="26.09765625" style="205" customWidth="1"/>
    <col min="5640" max="5640" width="13.19921875" style="205" customWidth="1"/>
    <col min="5641" max="5888" width="8.09765625" style="205"/>
    <col min="5889" max="5889" width="3.8984375" style="205" customWidth="1"/>
    <col min="5890" max="5890" width="16.69921875" style="205" customWidth="1"/>
    <col min="5891" max="5891" width="13.19921875" style="205" customWidth="1"/>
    <col min="5892" max="5892" width="15.3984375" style="205" customWidth="1"/>
    <col min="5893" max="5894" width="16.69921875" style="205" customWidth="1"/>
    <col min="5895" max="5895" width="26.09765625" style="205" customWidth="1"/>
    <col min="5896" max="5896" width="13.19921875" style="205" customWidth="1"/>
    <col min="5897" max="6144" width="8.09765625" style="205"/>
    <col min="6145" max="6145" width="3.8984375" style="205" customWidth="1"/>
    <col min="6146" max="6146" width="16.69921875" style="205" customWidth="1"/>
    <col min="6147" max="6147" width="13.19921875" style="205" customWidth="1"/>
    <col min="6148" max="6148" width="15.3984375" style="205" customWidth="1"/>
    <col min="6149" max="6150" width="16.69921875" style="205" customWidth="1"/>
    <col min="6151" max="6151" width="26.09765625" style="205" customWidth="1"/>
    <col min="6152" max="6152" width="13.19921875" style="205" customWidth="1"/>
    <col min="6153" max="6400" width="8.09765625" style="205"/>
    <col min="6401" max="6401" width="3.8984375" style="205" customWidth="1"/>
    <col min="6402" max="6402" width="16.69921875" style="205" customWidth="1"/>
    <col min="6403" max="6403" width="13.19921875" style="205" customWidth="1"/>
    <col min="6404" max="6404" width="15.3984375" style="205" customWidth="1"/>
    <col min="6405" max="6406" width="16.69921875" style="205" customWidth="1"/>
    <col min="6407" max="6407" width="26.09765625" style="205" customWidth="1"/>
    <col min="6408" max="6408" width="13.19921875" style="205" customWidth="1"/>
    <col min="6409" max="6656" width="8.09765625" style="205"/>
    <col min="6657" max="6657" width="3.8984375" style="205" customWidth="1"/>
    <col min="6658" max="6658" width="16.69921875" style="205" customWidth="1"/>
    <col min="6659" max="6659" width="13.19921875" style="205" customWidth="1"/>
    <col min="6660" max="6660" width="15.3984375" style="205" customWidth="1"/>
    <col min="6661" max="6662" width="16.69921875" style="205" customWidth="1"/>
    <col min="6663" max="6663" width="26.09765625" style="205" customWidth="1"/>
    <col min="6664" max="6664" width="13.19921875" style="205" customWidth="1"/>
    <col min="6665" max="6912" width="8.09765625" style="205"/>
    <col min="6913" max="6913" width="3.8984375" style="205" customWidth="1"/>
    <col min="6914" max="6914" width="16.69921875" style="205" customWidth="1"/>
    <col min="6915" max="6915" width="13.19921875" style="205" customWidth="1"/>
    <col min="6916" max="6916" width="15.3984375" style="205" customWidth="1"/>
    <col min="6917" max="6918" width="16.69921875" style="205" customWidth="1"/>
    <col min="6919" max="6919" width="26.09765625" style="205" customWidth="1"/>
    <col min="6920" max="6920" width="13.19921875" style="205" customWidth="1"/>
    <col min="6921" max="7168" width="8.09765625" style="205"/>
    <col min="7169" max="7169" width="3.8984375" style="205" customWidth="1"/>
    <col min="7170" max="7170" width="16.69921875" style="205" customWidth="1"/>
    <col min="7171" max="7171" width="13.19921875" style="205" customWidth="1"/>
    <col min="7172" max="7172" width="15.3984375" style="205" customWidth="1"/>
    <col min="7173" max="7174" width="16.69921875" style="205" customWidth="1"/>
    <col min="7175" max="7175" width="26.09765625" style="205" customWidth="1"/>
    <col min="7176" max="7176" width="13.19921875" style="205" customWidth="1"/>
    <col min="7177" max="7424" width="8.09765625" style="205"/>
    <col min="7425" max="7425" width="3.8984375" style="205" customWidth="1"/>
    <col min="7426" max="7426" width="16.69921875" style="205" customWidth="1"/>
    <col min="7427" max="7427" width="13.19921875" style="205" customWidth="1"/>
    <col min="7428" max="7428" width="15.3984375" style="205" customWidth="1"/>
    <col min="7429" max="7430" width="16.69921875" style="205" customWidth="1"/>
    <col min="7431" max="7431" width="26.09765625" style="205" customWidth="1"/>
    <col min="7432" max="7432" width="13.19921875" style="205" customWidth="1"/>
    <col min="7433" max="7680" width="8.09765625" style="205"/>
    <col min="7681" max="7681" width="3.8984375" style="205" customWidth="1"/>
    <col min="7682" max="7682" width="16.69921875" style="205" customWidth="1"/>
    <col min="7683" max="7683" width="13.19921875" style="205" customWidth="1"/>
    <col min="7684" max="7684" width="15.3984375" style="205" customWidth="1"/>
    <col min="7685" max="7686" width="16.69921875" style="205" customWidth="1"/>
    <col min="7687" max="7687" width="26.09765625" style="205" customWidth="1"/>
    <col min="7688" max="7688" width="13.19921875" style="205" customWidth="1"/>
    <col min="7689" max="7936" width="8.09765625" style="205"/>
    <col min="7937" max="7937" width="3.8984375" style="205" customWidth="1"/>
    <col min="7938" max="7938" width="16.69921875" style="205" customWidth="1"/>
    <col min="7939" max="7939" width="13.19921875" style="205" customWidth="1"/>
    <col min="7940" max="7940" width="15.3984375" style="205" customWidth="1"/>
    <col min="7941" max="7942" width="16.69921875" style="205" customWidth="1"/>
    <col min="7943" max="7943" width="26.09765625" style="205" customWidth="1"/>
    <col min="7944" max="7944" width="13.19921875" style="205" customWidth="1"/>
    <col min="7945" max="8192" width="8.09765625" style="205"/>
    <col min="8193" max="8193" width="3.8984375" style="205" customWidth="1"/>
    <col min="8194" max="8194" width="16.69921875" style="205" customWidth="1"/>
    <col min="8195" max="8195" width="13.19921875" style="205" customWidth="1"/>
    <col min="8196" max="8196" width="15.3984375" style="205" customWidth="1"/>
    <col min="8197" max="8198" width="16.69921875" style="205" customWidth="1"/>
    <col min="8199" max="8199" width="26.09765625" style="205" customWidth="1"/>
    <col min="8200" max="8200" width="13.19921875" style="205" customWidth="1"/>
    <col min="8201" max="8448" width="8.09765625" style="205"/>
    <col min="8449" max="8449" width="3.8984375" style="205" customWidth="1"/>
    <col min="8450" max="8450" width="16.69921875" style="205" customWidth="1"/>
    <col min="8451" max="8451" width="13.19921875" style="205" customWidth="1"/>
    <col min="8452" max="8452" width="15.3984375" style="205" customWidth="1"/>
    <col min="8453" max="8454" width="16.69921875" style="205" customWidth="1"/>
    <col min="8455" max="8455" width="26.09765625" style="205" customWidth="1"/>
    <col min="8456" max="8456" width="13.19921875" style="205" customWidth="1"/>
    <col min="8457" max="8704" width="8.09765625" style="205"/>
    <col min="8705" max="8705" width="3.8984375" style="205" customWidth="1"/>
    <col min="8706" max="8706" width="16.69921875" style="205" customWidth="1"/>
    <col min="8707" max="8707" width="13.19921875" style="205" customWidth="1"/>
    <col min="8708" max="8708" width="15.3984375" style="205" customWidth="1"/>
    <col min="8709" max="8710" width="16.69921875" style="205" customWidth="1"/>
    <col min="8711" max="8711" width="26.09765625" style="205" customWidth="1"/>
    <col min="8712" max="8712" width="13.19921875" style="205" customWidth="1"/>
    <col min="8713" max="8960" width="8.09765625" style="205"/>
    <col min="8961" max="8961" width="3.8984375" style="205" customWidth="1"/>
    <col min="8962" max="8962" width="16.69921875" style="205" customWidth="1"/>
    <col min="8963" max="8963" width="13.19921875" style="205" customWidth="1"/>
    <col min="8964" max="8964" width="15.3984375" style="205" customWidth="1"/>
    <col min="8965" max="8966" width="16.69921875" style="205" customWidth="1"/>
    <col min="8967" max="8967" width="26.09765625" style="205" customWidth="1"/>
    <col min="8968" max="8968" width="13.19921875" style="205" customWidth="1"/>
    <col min="8969" max="9216" width="8.09765625" style="205"/>
    <col min="9217" max="9217" width="3.8984375" style="205" customWidth="1"/>
    <col min="9218" max="9218" width="16.69921875" style="205" customWidth="1"/>
    <col min="9219" max="9219" width="13.19921875" style="205" customWidth="1"/>
    <col min="9220" max="9220" width="15.3984375" style="205" customWidth="1"/>
    <col min="9221" max="9222" width="16.69921875" style="205" customWidth="1"/>
    <col min="9223" max="9223" width="26.09765625" style="205" customWidth="1"/>
    <col min="9224" max="9224" width="13.19921875" style="205" customWidth="1"/>
    <col min="9225" max="9472" width="8.09765625" style="205"/>
    <col min="9473" max="9473" width="3.8984375" style="205" customWidth="1"/>
    <col min="9474" max="9474" width="16.69921875" style="205" customWidth="1"/>
    <col min="9475" max="9475" width="13.19921875" style="205" customWidth="1"/>
    <col min="9476" max="9476" width="15.3984375" style="205" customWidth="1"/>
    <col min="9477" max="9478" width="16.69921875" style="205" customWidth="1"/>
    <col min="9479" max="9479" width="26.09765625" style="205" customWidth="1"/>
    <col min="9480" max="9480" width="13.19921875" style="205" customWidth="1"/>
    <col min="9481" max="9728" width="8.09765625" style="205"/>
    <col min="9729" max="9729" width="3.8984375" style="205" customWidth="1"/>
    <col min="9730" max="9730" width="16.69921875" style="205" customWidth="1"/>
    <col min="9731" max="9731" width="13.19921875" style="205" customWidth="1"/>
    <col min="9732" max="9732" width="15.3984375" style="205" customWidth="1"/>
    <col min="9733" max="9734" width="16.69921875" style="205" customWidth="1"/>
    <col min="9735" max="9735" width="26.09765625" style="205" customWidth="1"/>
    <col min="9736" max="9736" width="13.19921875" style="205" customWidth="1"/>
    <col min="9737" max="9984" width="8.09765625" style="205"/>
    <col min="9985" max="9985" width="3.8984375" style="205" customWidth="1"/>
    <col min="9986" max="9986" width="16.69921875" style="205" customWidth="1"/>
    <col min="9987" max="9987" width="13.19921875" style="205" customWidth="1"/>
    <col min="9988" max="9988" width="15.3984375" style="205" customWidth="1"/>
    <col min="9989" max="9990" width="16.69921875" style="205" customWidth="1"/>
    <col min="9991" max="9991" width="26.09765625" style="205" customWidth="1"/>
    <col min="9992" max="9992" width="13.19921875" style="205" customWidth="1"/>
    <col min="9993" max="10240" width="8.09765625" style="205"/>
    <col min="10241" max="10241" width="3.8984375" style="205" customWidth="1"/>
    <col min="10242" max="10242" width="16.69921875" style="205" customWidth="1"/>
    <col min="10243" max="10243" width="13.19921875" style="205" customWidth="1"/>
    <col min="10244" max="10244" width="15.3984375" style="205" customWidth="1"/>
    <col min="10245" max="10246" width="16.69921875" style="205" customWidth="1"/>
    <col min="10247" max="10247" width="26.09765625" style="205" customWidth="1"/>
    <col min="10248" max="10248" width="13.19921875" style="205" customWidth="1"/>
    <col min="10249" max="10496" width="8.09765625" style="205"/>
    <col min="10497" max="10497" width="3.8984375" style="205" customWidth="1"/>
    <col min="10498" max="10498" width="16.69921875" style="205" customWidth="1"/>
    <col min="10499" max="10499" width="13.19921875" style="205" customWidth="1"/>
    <col min="10500" max="10500" width="15.3984375" style="205" customWidth="1"/>
    <col min="10501" max="10502" width="16.69921875" style="205" customWidth="1"/>
    <col min="10503" max="10503" width="26.09765625" style="205" customWidth="1"/>
    <col min="10504" max="10504" width="13.19921875" style="205" customWidth="1"/>
    <col min="10505" max="10752" width="8.09765625" style="205"/>
    <col min="10753" max="10753" width="3.8984375" style="205" customWidth="1"/>
    <col min="10754" max="10754" width="16.69921875" style="205" customWidth="1"/>
    <col min="10755" max="10755" width="13.19921875" style="205" customWidth="1"/>
    <col min="10756" max="10756" width="15.3984375" style="205" customWidth="1"/>
    <col min="10757" max="10758" width="16.69921875" style="205" customWidth="1"/>
    <col min="10759" max="10759" width="26.09765625" style="205" customWidth="1"/>
    <col min="10760" max="10760" width="13.19921875" style="205" customWidth="1"/>
    <col min="10761" max="11008" width="8.09765625" style="205"/>
    <col min="11009" max="11009" width="3.8984375" style="205" customWidth="1"/>
    <col min="11010" max="11010" width="16.69921875" style="205" customWidth="1"/>
    <col min="11011" max="11011" width="13.19921875" style="205" customWidth="1"/>
    <col min="11012" max="11012" width="15.3984375" style="205" customWidth="1"/>
    <col min="11013" max="11014" width="16.69921875" style="205" customWidth="1"/>
    <col min="11015" max="11015" width="26.09765625" style="205" customWidth="1"/>
    <col min="11016" max="11016" width="13.19921875" style="205" customWidth="1"/>
    <col min="11017" max="11264" width="8.09765625" style="205"/>
    <col min="11265" max="11265" width="3.8984375" style="205" customWidth="1"/>
    <col min="11266" max="11266" width="16.69921875" style="205" customWidth="1"/>
    <col min="11267" max="11267" width="13.19921875" style="205" customWidth="1"/>
    <col min="11268" max="11268" width="15.3984375" style="205" customWidth="1"/>
    <col min="11269" max="11270" width="16.69921875" style="205" customWidth="1"/>
    <col min="11271" max="11271" width="26.09765625" style="205" customWidth="1"/>
    <col min="11272" max="11272" width="13.19921875" style="205" customWidth="1"/>
    <col min="11273" max="11520" width="8.09765625" style="205"/>
    <col min="11521" max="11521" width="3.8984375" style="205" customWidth="1"/>
    <col min="11522" max="11522" width="16.69921875" style="205" customWidth="1"/>
    <col min="11523" max="11523" width="13.19921875" style="205" customWidth="1"/>
    <col min="11524" max="11524" width="15.3984375" style="205" customWidth="1"/>
    <col min="11525" max="11526" width="16.69921875" style="205" customWidth="1"/>
    <col min="11527" max="11527" width="26.09765625" style="205" customWidth="1"/>
    <col min="11528" max="11528" width="13.19921875" style="205" customWidth="1"/>
    <col min="11529" max="11776" width="8.09765625" style="205"/>
    <col min="11777" max="11777" width="3.8984375" style="205" customWidth="1"/>
    <col min="11778" max="11778" width="16.69921875" style="205" customWidth="1"/>
    <col min="11779" max="11779" width="13.19921875" style="205" customWidth="1"/>
    <col min="11780" max="11780" width="15.3984375" style="205" customWidth="1"/>
    <col min="11781" max="11782" width="16.69921875" style="205" customWidth="1"/>
    <col min="11783" max="11783" width="26.09765625" style="205" customWidth="1"/>
    <col min="11784" max="11784" width="13.19921875" style="205" customWidth="1"/>
    <col min="11785" max="12032" width="8.09765625" style="205"/>
    <col min="12033" max="12033" width="3.8984375" style="205" customWidth="1"/>
    <col min="12034" max="12034" width="16.69921875" style="205" customWidth="1"/>
    <col min="12035" max="12035" width="13.19921875" style="205" customWidth="1"/>
    <col min="12036" max="12036" width="15.3984375" style="205" customWidth="1"/>
    <col min="12037" max="12038" width="16.69921875" style="205" customWidth="1"/>
    <col min="12039" max="12039" width="26.09765625" style="205" customWidth="1"/>
    <col min="12040" max="12040" width="13.19921875" style="205" customWidth="1"/>
    <col min="12041" max="12288" width="8.09765625" style="205"/>
    <col min="12289" max="12289" width="3.8984375" style="205" customWidth="1"/>
    <col min="12290" max="12290" width="16.69921875" style="205" customWidth="1"/>
    <col min="12291" max="12291" width="13.19921875" style="205" customWidth="1"/>
    <col min="12292" max="12292" width="15.3984375" style="205" customWidth="1"/>
    <col min="12293" max="12294" width="16.69921875" style="205" customWidth="1"/>
    <col min="12295" max="12295" width="26.09765625" style="205" customWidth="1"/>
    <col min="12296" max="12296" width="13.19921875" style="205" customWidth="1"/>
    <col min="12297" max="12544" width="8.09765625" style="205"/>
    <col min="12545" max="12545" width="3.8984375" style="205" customWidth="1"/>
    <col min="12546" max="12546" width="16.69921875" style="205" customWidth="1"/>
    <col min="12547" max="12547" width="13.19921875" style="205" customWidth="1"/>
    <col min="12548" max="12548" width="15.3984375" style="205" customWidth="1"/>
    <col min="12549" max="12550" width="16.69921875" style="205" customWidth="1"/>
    <col min="12551" max="12551" width="26.09765625" style="205" customWidth="1"/>
    <col min="12552" max="12552" width="13.19921875" style="205" customWidth="1"/>
    <col min="12553" max="12800" width="8.09765625" style="205"/>
    <col min="12801" max="12801" width="3.8984375" style="205" customWidth="1"/>
    <col min="12802" max="12802" width="16.69921875" style="205" customWidth="1"/>
    <col min="12803" max="12803" width="13.19921875" style="205" customWidth="1"/>
    <col min="12804" max="12804" width="15.3984375" style="205" customWidth="1"/>
    <col min="12805" max="12806" width="16.69921875" style="205" customWidth="1"/>
    <col min="12807" max="12807" width="26.09765625" style="205" customWidth="1"/>
    <col min="12808" max="12808" width="13.19921875" style="205" customWidth="1"/>
    <col min="12809" max="13056" width="8.09765625" style="205"/>
    <col min="13057" max="13057" width="3.8984375" style="205" customWidth="1"/>
    <col min="13058" max="13058" width="16.69921875" style="205" customWidth="1"/>
    <col min="13059" max="13059" width="13.19921875" style="205" customWidth="1"/>
    <col min="13060" max="13060" width="15.3984375" style="205" customWidth="1"/>
    <col min="13061" max="13062" width="16.69921875" style="205" customWidth="1"/>
    <col min="13063" max="13063" width="26.09765625" style="205" customWidth="1"/>
    <col min="13064" max="13064" width="13.19921875" style="205" customWidth="1"/>
    <col min="13065" max="13312" width="8.09765625" style="205"/>
    <col min="13313" max="13313" width="3.8984375" style="205" customWidth="1"/>
    <col min="13314" max="13314" width="16.69921875" style="205" customWidth="1"/>
    <col min="13315" max="13315" width="13.19921875" style="205" customWidth="1"/>
    <col min="13316" max="13316" width="15.3984375" style="205" customWidth="1"/>
    <col min="13317" max="13318" width="16.69921875" style="205" customWidth="1"/>
    <col min="13319" max="13319" width="26.09765625" style="205" customWidth="1"/>
    <col min="13320" max="13320" width="13.19921875" style="205" customWidth="1"/>
    <col min="13321" max="13568" width="8.09765625" style="205"/>
    <col min="13569" max="13569" width="3.8984375" style="205" customWidth="1"/>
    <col min="13570" max="13570" width="16.69921875" style="205" customWidth="1"/>
    <col min="13571" max="13571" width="13.19921875" style="205" customWidth="1"/>
    <col min="13572" max="13572" width="15.3984375" style="205" customWidth="1"/>
    <col min="13573" max="13574" width="16.69921875" style="205" customWidth="1"/>
    <col min="13575" max="13575" width="26.09765625" style="205" customWidth="1"/>
    <col min="13576" max="13576" width="13.19921875" style="205" customWidth="1"/>
    <col min="13577" max="13824" width="8.09765625" style="205"/>
    <col min="13825" max="13825" width="3.8984375" style="205" customWidth="1"/>
    <col min="13826" max="13826" width="16.69921875" style="205" customWidth="1"/>
    <col min="13827" max="13827" width="13.19921875" style="205" customWidth="1"/>
    <col min="13828" max="13828" width="15.3984375" style="205" customWidth="1"/>
    <col min="13829" max="13830" width="16.69921875" style="205" customWidth="1"/>
    <col min="13831" max="13831" width="26.09765625" style="205" customWidth="1"/>
    <col min="13832" max="13832" width="13.19921875" style="205" customWidth="1"/>
    <col min="13833" max="14080" width="8.09765625" style="205"/>
    <col min="14081" max="14081" width="3.8984375" style="205" customWidth="1"/>
    <col min="14082" max="14082" width="16.69921875" style="205" customWidth="1"/>
    <col min="14083" max="14083" width="13.19921875" style="205" customWidth="1"/>
    <col min="14084" max="14084" width="15.3984375" style="205" customWidth="1"/>
    <col min="14085" max="14086" width="16.69921875" style="205" customWidth="1"/>
    <col min="14087" max="14087" width="26.09765625" style="205" customWidth="1"/>
    <col min="14088" max="14088" width="13.19921875" style="205" customWidth="1"/>
    <col min="14089" max="14336" width="8.09765625" style="205"/>
    <col min="14337" max="14337" width="3.8984375" style="205" customWidth="1"/>
    <col min="14338" max="14338" width="16.69921875" style="205" customWidth="1"/>
    <col min="14339" max="14339" width="13.19921875" style="205" customWidth="1"/>
    <col min="14340" max="14340" width="15.3984375" style="205" customWidth="1"/>
    <col min="14341" max="14342" width="16.69921875" style="205" customWidth="1"/>
    <col min="14343" max="14343" width="26.09765625" style="205" customWidth="1"/>
    <col min="14344" max="14344" width="13.19921875" style="205" customWidth="1"/>
    <col min="14345" max="14592" width="8.09765625" style="205"/>
    <col min="14593" max="14593" width="3.8984375" style="205" customWidth="1"/>
    <col min="14594" max="14594" width="16.69921875" style="205" customWidth="1"/>
    <col min="14595" max="14595" width="13.19921875" style="205" customWidth="1"/>
    <col min="14596" max="14596" width="15.3984375" style="205" customWidth="1"/>
    <col min="14597" max="14598" width="16.69921875" style="205" customWidth="1"/>
    <col min="14599" max="14599" width="26.09765625" style="205" customWidth="1"/>
    <col min="14600" max="14600" width="13.19921875" style="205" customWidth="1"/>
    <col min="14601" max="14848" width="8.09765625" style="205"/>
    <col min="14849" max="14849" width="3.8984375" style="205" customWidth="1"/>
    <col min="14850" max="14850" width="16.69921875" style="205" customWidth="1"/>
    <col min="14851" max="14851" width="13.19921875" style="205" customWidth="1"/>
    <col min="14852" max="14852" width="15.3984375" style="205" customWidth="1"/>
    <col min="14853" max="14854" width="16.69921875" style="205" customWidth="1"/>
    <col min="14855" max="14855" width="26.09765625" style="205" customWidth="1"/>
    <col min="14856" max="14856" width="13.19921875" style="205" customWidth="1"/>
    <col min="14857" max="15104" width="8.09765625" style="205"/>
    <col min="15105" max="15105" width="3.8984375" style="205" customWidth="1"/>
    <col min="15106" max="15106" width="16.69921875" style="205" customWidth="1"/>
    <col min="15107" max="15107" width="13.19921875" style="205" customWidth="1"/>
    <col min="15108" max="15108" width="15.3984375" style="205" customWidth="1"/>
    <col min="15109" max="15110" width="16.69921875" style="205" customWidth="1"/>
    <col min="15111" max="15111" width="26.09765625" style="205" customWidth="1"/>
    <col min="15112" max="15112" width="13.19921875" style="205" customWidth="1"/>
    <col min="15113" max="15360" width="8.09765625" style="205"/>
    <col min="15361" max="15361" width="3.8984375" style="205" customWidth="1"/>
    <col min="15362" max="15362" width="16.69921875" style="205" customWidth="1"/>
    <col min="15363" max="15363" width="13.19921875" style="205" customWidth="1"/>
    <col min="15364" max="15364" width="15.3984375" style="205" customWidth="1"/>
    <col min="15365" max="15366" width="16.69921875" style="205" customWidth="1"/>
    <col min="15367" max="15367" width="26.09765625" style="205" customWidth="1"/>
    <col min="15368" max="15368" width="13.19921875" style="205" customWidth="1"/>
    <col min="15369" max="15616" width="8.09765625" style="205"/>
    <col min="15617" max="15617" width="3.8984375" style="205" customWidth="1"/>
    <col min="15618" max="15618" width="16.69921875" style="205" customWidth="1"/>
    <col min="15619" max="15619" width="13.19921875" style="205" customWidth="1"/>
    <col min="15620" max="15620" width="15.3984375" style="205" customWidth="1"/>
    <col min="15621" max="15622" width="16.69921875" style="205" customWidth="1"/>
    <col min="15623" max="15623" width="26.09765625" style="205" customWidth="1"/>
    <col min="15624" max="15624" width="13.19921875" style="205" customWidth="1"/>
    <col min="15625" max="15872" width="8.09765625" style="205"/>
    <col min="15873" max="15873" width="3.8984375" style="205" customWidth="1"/>
    <col min="15874" max="15874" width="16.69921875" style="205" customWidth="1"/>
    <col min="15875" max="15875" width="13.19921875" style="205" customWidth="1"/>
    <col min="15876" max="15876" width="15.3984375" style="205" customWidth="1"/>
    <col min="15877" max="15878" width="16.69921875" style="205" customWidth="1"/>
    <col min="15879" max="15879" width="26.09765625" style="205" customWidth="1"/>
    <col min="15880" max="15880" width="13.19921875" style="205" customWidth="1"/>
    <col min="15881" max="16128" width="8.09765625" style="205"/>
    <col min="16129" max="16129" width="3.8984375" style="205" customWidth="1"/>
    <col min="16130" max="16130" width="16.69921875" style="205" customWidth="1"/>
    <col min="16131" max="16131" width="13.19921875" style="205" customWidth="1"/>
    <col min="16132" max="16132" width="15.3984375" style="205" customWidth="1"/>
    <col min="16133" max="16134" width="16.69921875" style="205" customWidth="1"/>
    <col min="16135" max="16135" width="26.09765625" style="205" customWidth="1"/>
    <col min="16136" max="16136" width="13.19921875" style="205" customWidth="1"/>
    <col min="16137" max="16384" width="8.09765625" style="205"/>
  </cols>
  <sheetData>
    <row r="1" spans="1:8" s="193" customFormat="1" ht="21" customHeight="1" x14ac:dyDescent="0.45">
      <c r="A1" s="201"/>
      <c r="B1" s="201"/>
      <c r="C1" s="201"/>
      <c r="D1" s="201"/>
      <c r="E1" s="201"/>
      <c r="G1" s="1381" t="str">
        <f>IF(共通!$C$5&lt;&gt;"",共通!$C$5,"")</f>
        <v/>
      </c>
      <c r="H1" s="1383"/>
    </row>
    <row r="2" spans="1:8" s="81" customFormat="1" ht="21" customHeight="1" x14ac:dyDescent="0.45">
      <c r="A2" s="84" t="s">
        <v>1577</v>
      </c>
      <c r="B2" s="201"/>
      <c r="C2" s="201"/>
      <c r="D2" s="201"/>
      <c r="E2" s="201"/>
      <c r="G2" s="21"/>
      <c r="H2" s="21"/>
    </row>
    <row r="3" spans="1:8" s="207" customFormat="1" ht="21" customHeight="1" x14ac:dyDescent="0.45">
      <c r="A3" s="207" t="s">
        <v>622</v>
      </c>
    </row>
    <row r="4" spans="1:8" s="800" customFormat="1" ht="21" customHeight="1" x14ac:dyDescent="0.2">
      <c r="B4" s="207" t="s">
        <v>623</v>
      </c>
      <c r="C4" s="817"/>
      <c r="D4" s="817"/>
      <c r="E4" s="817"/>
      <c r="F4" s="817"/>
      <c r="G4" s="817"/>
    </row>
    <row r="5" spans="1:8" s="800" customFormat="1" ht="21" customHeight="1" x14ac:dyDescent="0.2">
      <c r="A5" s="226"/>
      <c r="B5" s="227"/>
      <c r="C5" s="207" t="s">
        <v>624</v>
      </c>
    </row>
    <row r="6" spans="1:8" s="800" customFormat="1" ht="21" customHeight="1" x14ac:dyDescent="0.2">
      <c r="A6" s="207"/>
      <c r="B6" s="714" t="s">
        <v>625</v>
      </c>
      <c r="C6" s="1504"/>
      <c r="D6" s="1638"/>
      <c r="E6" s="1638"/>
      <c r="F6" s="1638"/>
      <c r="G6" s="1639"/>
      <c r="H6" s="790"/>
    </row>
    <row r="7" spans="1:8" s="800" customFormat="1" ht="21" customHeight="1" x14ac:dyDescent="0.2">
      <c r="A7" s="207"/>
      <c r="B7" s="212"/>
      <c r="C7" s="228"/>
      <c r="D7" s="228"/>
      <c r="E7" s="228"/>
      <c r="F7" s="209"/>
      <c r="G7" s="209"/>
      <c r="H7" s="790"/>
    </row>
    <row r="8" spans="1:8" s="201" customFormat="1" ht="21" customHeight="1" x14ac:dyDescent="0.45">
      <c r="A8" s="198" t="s">
        <v>626</v>
      </c>
    </row>
    <row r="9" spans="1:8" s="201" customFormat="1" ht="21" customHeight="1" x14ac:dyDescent="0.45">
      <c r="A9" s="198" t="s">
        <v>627</v>
      </c>
    </row>
    <row r="10" spans="1:8" s="201" customFormat="1" ht="21" customHeight="1" x14ac:dyDescent="0.45">
      <c r="A10" s="198"/>
      <c r="B10" s="219"/>
      <c r="C10" s="202" t="s">
        <v>407</v>
      </c>
    </row>
    <row r="11" spans="1:8" s="201" customFormat="1" ht="21" customHeight="1" x14ac:dyDescent="0.45">
      <c r="A11" s="818"/>
      <c r="B11" s="238" t="s">
        <v>628</v>
      </c>
      <c r="C11" s="1671"/>
      <c r="D11" s="1672"/>
    </row>
    <row r="12" spans="1:8" s="201" customFormat="1" ht="21" customHeight="1" x14ac:dyDescent="0.45">
      <c r="B12" s="236" t="s">
        <v>629</v>
      </c>
      <c r="C12" s="1673"/>
      <c r="D12" s="1674"/>
      <c r="E12" s="198" t="s">
        <v>468</v>
      </c>
    </row>
    <row r="13" spans="1:8" s="201" customFormat="1" ht="21" customHeight="1" x14ac:dyDescent="0.45">
      <c r="B13" s="812" t="s">
        <v>630</v>
      </c>
      <c r="C13" s="1504"/>
      <c r="D13" s="1638"/>
      <c r="E13" s="1638"/>
      <c r="F13" s="1638"/>
      <c r="G13" s="1639"/>
    </row>
    <row r="14" spans="1:8" s="201" customFormat="1" ht="21" customHeight="1" x14ac:dyDescent="0.45">
      <c r="B14" s="819"/>
    </row>
    <row r="15" spans="1:8" s="201" customFormat="1" ht="21" customHeight="1" x14ac:dyDescent="0.45">
      <c r="A15" s="81" t="s">
        <v>631</v>
      </c>
    </row>
    <row r="16" spans="1:8" s="201" customFormat="1" ht="21" customHeight="1" x14ac:dyDescent="0.45">
      <c r="A16" s="198"/>
      <c r="B16" s="219"/>
      <c r="C16" s="202" t="s">
        <v>471</v>
      </c>
      <c r="D16"/>
      <c r="E16"/>
      <c r="F16" s="215"/>
      <c r="G16" s="215"/>
    </row>
    <row r="17" spans="1:9" s="201" customFormat="1" ht="21" customHeight="1" x14ac:dyDescent="0.45">
      <c r="A17" s="818"/>
      <c r="B17" s="947" t="s">
        <v>632</v>
      </c>
      <c r="C17" s="1671"/>
      <c r="D17" s="1672"/>
      <c r="E17" s="229"/>
      <c r="F17" s="229"/>
      <c r="G17" s="229"/>
      <c r="H17" s="230"/>
    </row>
    <row r="18" spans="1:9" s="201" customFormat="1" ht="21" customHeight="1" x14ac:dyDescent="0.45">
      <c r="A18" s="818"/>
      <c r="B18" s="236" t="s">
        <v>633</v>
      </c>
      <c r="C18" s="1673"/>
      <c r="D18" s="1674"/>
      <c r="E18" s="198" t="s">
        <v>468</v>
      </c>
    </row>
    <row r="19" spans="1:9" s="201" customFormat="1" ht="21" customHeight="1" x14ac:dyDescent="0.45">
      <c r="B19" s="236" t="s">
        <v>634</v>
      </c>
      <c r="C19" s="1504"/>
      <c r="D19" s="1638"/>
      <c r="E19" s="1638"/>
      <c r="F19" s="1638"/>
      <c r="G19" s="1639"/>
      <c r="H19" s="230"/>
    </row>
    <row r="21" spans="1:9" ht="21" customHeight="1" x14ac:dyDescent="0.45">
      <c r="I21" s="297"/>
    </row>
    <row r="22" spans="1:9" ht="21" customHeight="1" x14ac:dyDescent="0.45">
      <c r="I22" s="297"/>
    </row>
  </sheetData>
  <mergeCells count="8">
    <mergeCell ref="C17:D17"/>
    <mergeCell ref="C18:D18"/>
    <mergeCell ref="C19:G19"/>
    <mergeCell ref="G1:H1"/>
    <mergeCell ref="C6:G6"/>
    <mergeCell ref="C11:D11"/>
    <mergeCell ref="C12:D12"/>
    <mergeCell ref="C13:G13"/>
  </mergeCells>
  <phoneticPr fontId="2"/>
  <conditionalFormatting sqref="G1">
    <cfRule type="notContainsBlanks" dxfId="23" priority="39">
      <formula>LEN(TRIM(G1))&gt;0</formula>
    </cfRule>
  </conditionalFormatting>
  <conditionalFormatting sqref="B5 C6 B10 C11:D12 C13 B16 C17:D18 C19 G2">
    <cfRule type="notContainsBlanks" dxfId="22" priority="14">
      <formula>LEN(TRIM(B2))&gt;0</formula>
    </cfRule>
  </conditionalFormatting>
  <conditionalFormatting sqref="C6:G6">
    <cfRule type="expression" dxfId="21" priority="13">
      <formula>$B$6="いる"</formula>
    </cfRule>
  </conditionalFormatting>
  <conditionalFormatting sqref="C11:C13">
    <cfRule type="expression" dxfId="20" priority="12">
      <formula>$B$11="いない"</formula>
    </cfRule>
  </conditionalFormatting>
  <conditionalFormatting sqref="C19">
    <cfRule type="expression" dxfId="19" priority="11">
      <formula>OR($B$17="非該当",$B$17="いる")</formula>
    </cfRule>
  </conditionalFormatting>
  <conditionalFormatting sqref="C17:D18">
    <cfRule type="expression" dxfId="18" priority="10">
      <formula>$B$17="非該当"</formula>
    </cfRule>
  </conditionalFormatting>
  <conditionalFormatting sqref="C11:D11">
    <cfRule type="expression" dxfId="17" priority="9">
      <formula>$B$10="いない"</formula>
    </cfRule>
  </conditionalFormatting>
  <conditionalFormatting sqref="C12:D12">
    <cfRule type="expression" dxfId="16" priority="8">
      <formula>$B$10="いない"</formula>
    </cfRule>
  </conditionalFormatting>
  <conditionalFormatting sqref="C13:G13">
    <cfRule type="expression" dxfId="15" priority="7">
      <formula>$B$10="いない"</formula>
    </cfRule>
  </conditionalFormatting>
  <conditionalFormatting sqref="C17:D17">
    <cfRule type="expression" dxfId="14" priority="3">
      <formula>$B$16="非該当"</formula>
    </cfRule>
    <cfRule type="expression" dxfId="13" priority="6">
      <formula>$B$16="いる"</formula>
    </cfRule>
  </conditionalFormatting>
  <conditionalFormatting sqref="C18:D18">
    <cfRule type="expression" dxfId="12" priority="2">
      <formula>$B$16="非該当"</formula>
    </cfRule>
    <cfRule type="expression" dxfId="11" priority="5">
      <formula>$B$16="いる"</formula>
    </cfRule>
  </conditionalFormatting>
  <conditionalFormatting sqref="C19:G19">
    <cfRule type="expression" dxfId="10" priority="1">
      <formula>$B$16="非該当"</formula>
    </cfRule>
    <cfRule type="expression" dxfId="9" priority="4">
      <formula>$B$16="いる"</formula>
    </cfRule>
  </conditionalFormatting>
  <dataValidations count="3">
    <dataValidation type="list" operator="equal" allowBlank="1" showInputMessage="1" showErrorMessage="1" errorTitle="入力規則違反" error="リストから選択してください" sqref="B16" xr:uid="{00000000-0002-0000-2E00-000000000000}">
      <formula1>"いる,いない,非該当"</formula1>
    </dataValidation>
    <dataValidation type="list" operator="equal" allowBlank="1" showInputMessage="1" showErrorMessage="1" errorTitle="入力規則違反" error="リストから選択してください" sqref="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WVJ98305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xr:uid="{00000000-0002-0000-2E00-000001000000}">
      <formula1>"いる,いない"</formula1>
    </dataValidation>
    <dataValidation type="list" allowBlank="1" showInputMessage="1" showErrorMessage="1" errorTitle="入力規則違反" error="リストから選択してください" sqref="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xr:uid="{00000000-0002-0000-2E00-000002000000}">
      <formula1>"いる,いない"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tabColor theme="3" tint="0.59999389629810485"/>
  </sheetPr>
  <dimension ref="A1:M23"/>
  <sheetViews>
    <sheetView showGridLines="0" view="pageBreakPreview" zoomScale="70" zoomScaleNormal="100" zoomScaleSheetLayoutView="70" workbookViewId="0">
      <selection activeCell="K16" sqref="K16"/>
    </sheetView>
  </sheetViews>
  <sheetFormatPr defaultColWidth="8.09765625" defaultRowHeight="21" customHeight="1" x14ac:dyDescent="0.45"/>
  <cols>
    <col min="1" max="1" width="8.09765625" style="173"/>
    <col min="2" max="3" width="16" style="173" customWidth="1"/>
    <col min="4" max="4" width="32.5" style="173" customWidth="1"/>
    <col min="5" max="5" width="16.3984375" style="173" customWidth="1"/>
    <col min="6" max="7" width="8.19921875" style="173" customWidth="1"/>
    <col min="8" max="8" width="19" style="173" customWidth="1"/>
    <col min="9" max="16384" width="8.09765625" style="173"/>
  </cols>
  <sheetData>
    <row r="1" spans="1:9" s="158" customFormat="1" ht="21" customHeight="1" x14ac:dyDescent="0.45">
      <c r="A1" s="938"/>
      <c r="B1" s="918"/>
      <c r="C1" s="918"/>
      <c r="D1" s="918"/>
      <c r="E1" s="939"/>
      <c r="F1" s="939"/>
      <c r="G1" s="1595" t="str">
        <f>IF(共通!$C$5&lt;&gt;"",共通!$C$5,"")</f>
        <v/>
      </c>
      <c r="H1" s="1597"/>
      <c r="I1" s="939"/>
    </row>
    <row r="2" spans="1:9" s="158" customFormat="1" ht="21" customHeight="1" x14ac:dyDescent="0.45">
      <c r="A2" s="918" t="s">
        <v>1573</v>
      </c>
      <c r="B2" s="918"/>
      <c r="C2" s="918"/>
      <c r="D2" s="918"/>
      <c r="E2" s="939"/>
      <c r="F2" s="939"/>
      <c r="G2" s="940"/>
      <c r="H2" s="940"/>
      <c r="I2" s="939"/>
    </row>
    <row r="3" spans="1:9" s="159" customFormat="1" ht="21" customHeight="1" x14ac:dyDescent="0.45">
      <c r="A3" s="923" t="s">
        <v>755</v>
      </c>
      <c r="B3" s="923"/>
      <c r="C3" s="923"/>
      <c r="D3" s="923"/>
      <c r="E3" s="923"/>
      <c r="F3" s="923"/>
      <c r="G3" s="923"/>
      <c r="H3" s="923"/>
      <c r="I3" s="923"/>
    </row>
    <row r="4" spans="1:9" s="159" customFormat="1" ht="21" customHeight="1" x14ac:dyDescent="0.45">
      <c r="A4" s="923" t="s">
        <v>756</v>
      </c>
      <c r="B4" s="923"/>
      <c r="C4" s="923"/>
      <c r="D4" s="923"/>
      <c r="E4" s="923"/>
      <c r="F4" s="923"/>
      <c r="G4" s="923"/>
      <c r="H4" s="923"/>
      <c r="I4" s="923"/>
    </row>
    <row r="5" spans="1:9" s="160" customFormat="1" ht="21" customHeight="1" x14ac:dyDescent="0.2">
      <c r="A5" s="925"/>
      <c r="B5" s="885"/>
      <c r="C5" s="923" t="s">
        <v>624</v>
      </c>
    </row>
    <row r="6" spans="1:9" s="161" customFormat="1" ht="21" customHeight="1" x14ac:dyDescent="0.2">
      <c r="A6" s="941"/>
      <c r="B6" s="942"/>
      <c r="C6" s="943"/>
      <c r="D6" s="943"/>
      <c r="E6" s="944"/>
      <c r="F6" s="944"/>
      <c r="G6" s="945"/>
      <c r="H6" s="160"/>
      <c r="I6" s="160"/>
    </row>
    <row r="7" spans="1:9" s="159" customFormat="1" ht="21" customHeight="1" x14ac:dyDescent="0.45">
      <c r="A7" s="923" t="s">
        <v>757</v>
      </c>
      <c r="B7" s="923"/>
      <c r="C7" s="923"/>
      <c r="D7" s="923"/>
      <c r="E7" s="923"/>
      <c r="F7" s="923"/>
      <c r="G7" s="941"/>
      <c r="H7" s="923"/>
      <c r="I7" s="923"/>
    </row>
    <row r="8" spans="1:9" s="81" customFormat="1" ht="21" customHeight="1" x14ac:dyDescent="0.45">
      <c r="A8" s="78" t="s">
        <v>758</v>
      </c>
      <c r="B8" s="231"/>
      <c r="C8" s="231"/>
      <c r="D8" s="193"/>
      <c r="E8" s="193"/>
      <c r="F8" s="193"/>
      <c r="G8" s="193"/>
      <c r="H8" s="193"/>
      <c r="I8" s="193"/>
    </row>
    <row r="9" spans="1:9" s="81" customFormat="1" ht="21" customHeight="1" x14ac:dyDescent="0.45">
      <c r="A9" s="78" t="s">
        <v>759</v>
      </c>
      <c r="B9" s="231"/>
      <c r="C9" s="231"/>
      <c r="D9" s="193"/>
      <c r="E9" s="193"/>
      <c r="F9" s="193"/>
      <c r="G9" s="193"/>
      <c r="H9" s="193"/>
      <c r="I9" s="193"/>
    </row>
    <row r="10" spans="1:9" s="81" customFormat="1" ht="21" customHeight="1" x14ac:dyDescent="0.45">
      <c r="A10" s="925"/>
      <c r="B10" s="946"/>
      <c r="C10" s="923" t="s">
        <v>760</v>
      </c>
      <c r="D10" s="193"/>
      <c r="E10" s="193"/>
      <c r="F10" s="193"/>
      <c r="G10" s="193"/>
      <c r="H10" s="193"/>
      <c r="I10" s="193"/>
    </row>
    <row r="11" spans="1:9" s="81" customFormat="1" ht="21" customHeight="1" x14ac:dyDescent="0.45">
      <c r="A11" s="78" t="s">
        <v>761</v>
      </c>
      <c r="B11" s="231"/>
      <c r="C11" s="231"/>
      <c r="D11" s="193"/>
      <c r="E11" s="193"/>
      <c r="F11" s="193"/>
      <c r="G11" s="193"/>
      <c r="H11" s="193"/>
      <c r="I11" s="193"/>
    </row>
    <row r="12" spans="1:9" s="81" customFormat="1" ht="21" customHeight="1" x14ac:dyDescent="0.45">
      <c r="A12" s="78" t="s">
        <v>762</v>
      </c>
      <c r="B12" s="231"/>
      <c r="C12" s="231"/>
      <c r="D12" s="193"/>
      <c r="E12" s="193"/>
      <c r="F12" s="193"/>
      <c r="G12" s="193"/>
      <c r="H12" s="193"/>
      <c r="I12" s="193"/>
    </row>
    <row r="13" spans="1:9" s="81" customFormat="1" ht="21" customHeight="1" x14ac:dyDescent="0.45">
      <c r="A13" s="925"/>
      <c r="B13" s="946"/>
      <c r="C13" s="923" t="s">
        <v>760</v>
      </c>
      <c r="D13" s="193"/>
      <c r="E13" s="193"/>
      <c r="F13" s="193"/>
      <c r="G13" s="193"/>
      <c r="H13" s="193"/>
      <c r="I13" s="193"/>
    </row>
    <row r="14" spans="1:9" s="81" customFormat="1" ht="21" customHeight="1" x14ac:dyDescent="0.45">
      <c r="A14" s="78" t="s">
        <v>763</v>
      </c>
      <c r="B14" s="84"/>
      <c r="C14" s="84"/>
      <c r="D14" s="193"/>
      <c r="E14" s="193"/>
      <c r="F14" s="193"/>
      <c r="G14" s="193"/>
      <c r="H14" s="193"/>
      <c r="I14" s="193"/>
    </row>
    <row r="15" spans="1:9" s="81" customFormat="1" ht="21" customHeight="1" x14ac:dyDescent="0.45">
      <c r="A15" s="925"/>
      <c r="B15" s="946"/>
      <c r="C15" s="923" t="s">
        <v>764</v>
      </c>
      <c r="D15" s="193"/>
      <c r="E15" s="193"/>
      <c r="F15" s="193"/>
      <c r="G15" s="193"/>
      <c r="H15" s="193"/>
      <c r="I15" s="193"/>
    </row>
    <row r="16" spans="1:9" s="81" customFormat="1" ht="21" customHeight="1" x14ac:dyDescent="0.45">
      <c r="A16" s="78" t="s">
        <v>765</v>
      </c>
      <c r="B16" s="231"/>
      <c r="C16" s="231"/>
      <c r="D16" s="193"/>
      <c r="E16" s="193"/>
      <c r="F16" s="193"/>
      <c r="G16" s="193"/>
      <c r="H16" s="193"/>
      <c r="I16" s="193"/>
    </row>
    <row r="17" spans="1:13" s="81" customFormat="1" ht="21" customHeight="1" x14ac:dyDescent="0.45">
      <c r="A17" s="925"/>
      <c r="B17" s="946"/>
      <c r="C17" s="923" t="s">
        <v>764</v>
      </c>
      <c r="D17" s="193"/>
      <c r="E17" s="193"/>
      <c r="F17" s="193"/>
      <c r="G17" s="193"/>
      <c r="H17" s="193"/>
      <c r="I17" s="193"/>
    </row>
    <row r="18" spans="1:13" s="161" customFormat="1" ht="21" customHeight="1" x14ac:dyDescent="0.2">
      <c r="A18" s="925"/>
      <c r="B18" s="160"/>
      <c r="C18" s="160"/>
      <c r="D18" s="160"/>
      <c r="E18" s="160"/>
      <c r="F18" s="160"/>
      <c r="G18" s="160"/>
      <c r="H18" s="160"/>
      <c r="I18" s="160"/>
    </row>
    <row r="19" spans="1:13" s="81" customFormat="1" ht="24.9" customHeight="1" x14ac:dyDescent="0.45">
      <c r="A19" s="193" t="s">
        <v>766</v>
      </c>
      <c r="B19" s="193"/>
      <c r="C19" s="193"/>
      <c r="D19" s="193"/>
      <c r="E19" s="193"/>
      <c r="F19" s="193"/>
      <c r="G19" s="193"/>
      <c r="H19" s="193"/>
      <c r="I19" s="193"/>
      <c r="M19" s="232"/>
    </row>
    <row r="20" spans="1:13" s="162" customFormat="1" ht="22.2" customHeight="1" x14ac:dyDescent="0.45">
      <c r="A20" s="78" t="s">
        <v>767</v>
      </c>
      <c r="B20" s="231"/>
      <c r="C20" s="231"/>
      <c r="D20" s="231"/>
      <c r="E20" s="231"/>
      <c r="F20" s="231"/>
      <c r="G20" s="231"/>
      <c r="H20" s="231"/>
      <c r="I20" s="231"/>
    </row>
    <row r="21" spans="1:13" s="161" customFormat="1" ht="22.2" customHeight="1" x14ac:dyDescent="0.2">
      <c r="A21" s="925"/>
      <c r="B21" s="946"/>
      <c r="C21" s="923" t="s">
        <v>624</v>
      </c>
      <c r="D21" s="160"/>
      <c r="E21" s="160"/>
      <c r="F21" s="160"/>
      <c r="G21" s="160"/>
      <c r="H21" s="160"/>
      <c r="I21" s="160"/>
    </row>
    <row r="22" spans="1:13" s="162" customFormat="1" ht="22.2" customHeight="1" x14ac:dyDescent="0.45">
      <c r="A22" s="231" t="s">
        <v>768</v>
      </c>
      <c r="B22" s="231"/>
      <c r="C22" s="231"/>
      <c r="D22" s="231"/>
      <c r="E22" s="231"/>
      <c r="F22" s="231"/>
      <c r="G22" s="231"/>
      <c r="H22" s="231"/>
      <c r="I22" s="231"/>
    </row>
    <row r="23" spans="1:13" s="161" customFormat="1" ht="22.2" customHeight="1" x14ac:dyDescent="0.2">
      <c r="A23" s="925"/>
      <c r="B23" s="946"/>
      <c r="C23" s="923" t="s">
        <v>1574</v>
      </c>
      <c r="D23" s="160"/>
      <c r="E23" s="160"/>
      <c r="F23" s="160"/>
      <c r="G23" s="160"/>
      <c r="H23" s="160"/>
      <c r="I23" s="160"/>
    </row>
  </sheetData>
  <protectedRanges>
    <protectedRange sqref="B5" name="範囲1_1_1_1"/>
    <protectedRange sqref="B21 B23" name="範囲1_3_1"/>
  </protectedRanges>
  <mergeCells count="1">
    <mergeCell ref="G1:H1"/>
  </mergeCells>
  <phoneticPr fontId="2"/>
  <conditionalFormatting sqref="G1">
    <cfRule type="notContainsBlanks" dxfId="8" priority="12" stopIfTrue="1">
      <formula>LEN(TRIM(G1))&gt;0</formula>
    </cfRule>
  </conditionalFormatting>
  <conditionalFormatting sqref="B5 B10 B13 B15 B17 B21 B23 G2">
    <cfRule type="notContainsBlanks" dxfId="7" priority="2" stopIfTrue="1">
      <formula>LEN(TRIM(B2))&gt;0</formula>
    </cfRule>
  </conditionalFormatting>
  <conditionalFormatting sqref="B23">
    <cfRule type="expression" dxfId="6" priority="1">
      <formula>$B$21="いる"</formula>
    </cfRule>
  </conditionalFormatting>
  <dataValidations count="2">
    <dataValidation type="list" allowBlank="1" showInputMessage="1" showErrorMessage="1" errorTitle="入力規則違反" error="リストから選択してください" sqref="B10 B13 B15 B17 B23" xr:uid="{00000000-0002-0000-2F00-000000000000}">
      <formula1>"いる,いない,非該当"</formula1>
    </dataValidation>
    <dataValidation type="list" allowBlank="1" showInputMessage="1" showErrorMessage="1" errorTitle="入力規則違反" error="リストから選択してください" sqref="B5 B21" xr:uid="{00000000-0002-0000-2F00-000001000000}">
      <formula1>"いる,いない"</formula1>
    </dataValidation>
  </dataValidations>
  <pageMargins left="0.70866141732283472" right="0.70866141732283472" top="0.74803149606299213" bottom="0.74803149606299213" header="0.31496062992125984" footer="0.31496062992125984"/>
  <pageSetup paperSize="9" scale="96" orientation="landscape"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8">
    <tabColor theme="3" tint="0.59999389629810485"/>
  </sheetPr>
  <dimension ref="A1:G33"/>
  <sheetViews>
    <sheetView showGridLines="0" view="pageBreakPreview" zoomScale="70" zoomScaleNormal="100" zoomScaleSheetLayoutView="70" workbookViewId="0">
      <selection activeCell="C44" sqref="C44"/>
    </sheetView>
  </sheetViews>
  <sheetFormatPr defaultColWidth="13.69921875" defaultRowHeight="15.9" customHeight="1" x14ac:dyDescent="0.45"/>
  <cols>
    <col min="1" max="1" width="6.19921875" style="84" customWidth="1"/>
    <col min="2" max="2" width="13.69921875" style="84" customWidth="1"/>
    <col min="3" max="3" width="35.19921875" style="84" customWidth="1"/>
    <col min="4" max="4" width="6.19921875" style="84" customWidth="1"/>
    <col min="5" max="5" width="13.69921875" style="84" customWidth="1"/>
    <col min="6" max="6" width="3" style="84" bestFit="1" customWidth="1"/>
    <col min="7" max="7" width="36.09765625" style="84" customWidth="1"/>
    <col min="8" max="256" width="13.69921875" style="84"/>
    <col min="257" max="257" width="6.19921875" style="84" customWidth="1"/>
    <col min="258" max="258" width="13.69921875" style="84" customWidth="1"/>
    <col min="259" max="259" width="35.19921875" style="84" customWidth="1"/>
    <col min="260" max="260" width="6.19921875" style="84" customWidth="1"/>
    <col min="261" max="261" width="13.69921875" style="84" customWidth="1"/>
    <col min="262" max="262" width="3" style="84" bestFit="1" customWidth="1"/>
    <col min="263" max="263" width="36.09765625" style="84" customWidth="1"/>
    <col min="264" max="512" width="13.69921875" style="84"/>
    <col min="513" max="513" width="6.19921875" style="84" customWidth="1"/>
    <col min="514" max="514" width="13.69921875" style="84" customWidth="1"/>
    <col min="515" max="515" width="35.19921875" style="84" customWidth="1"/>
    <col min="516" max="516" width="6.19921875" style="84" customWidth="1"/>
    <col min="517" max="517" width="13.69921875" style="84" customWidth="1"/>
    <col min="518" max="518" width="3" style="84" bestFit="1" customWidth="1"/>
    <col min="519" max="519" width="36.09765625" style="84" customWidth="1"/>
    <col min="520" max="768" width="13.69921875" style="84"/>
    <col min="769" max="769" width="6.19921875" style="84" customWidth="1"/>
    <col min="770" max="770" width="13.69921875" style="84" customWidth="1"/>
    <col min="771" max="771" width="35.19921875" style="84" customWidth="1"/>
    <col min="772" max="772" width="6.19921875" style="84" customWidth="1"/>
    <col min="773" max="773" width="13.69921875" style="84" customWidth="1"/>
    <col min="774" max="774" width="3" style="84" bestFit="1" customWidth="1"/>
    <col min="775" max="775" width="36.09765625" style="84" customWidth="1"/>
    <col min="776" max="1024" width="13.69921875" style="84"/>
    <col min="1025" max="1025" width="6.19921875" style="84" customWidth="1"/>
    <col min="1026" max="1026" width="13.69921875" style="84" customWidth="1"/>
    <col min="1027" max="1027" width="35.19921875" style="84" customWidth="1"/>
    <col min="1028" max="1028" width="6.19921875" style="84" customWidth="1"/>
    <col min="1029" max="1029" width="13.69921875" style="84" customWidth="1"/>
    <col min="1030" max="1030" width="3" style="84" bestFit="1" customWidth="1"/>
    <col min="1031" max="1031" width="36.09765625" style="84" customWidth="1"/>
    <col min="1032" max="1280" width="13.69921875" style="84"/>
    <col min="1281" max="1281" width="6.19921875" style="84" customWidth="1"/>
    <col min="1282" max="1282" width="13.69921875" style="84" customWidth="1"/>
    <col min="1283" max="1283" width="35.19921875" style="84" customWidth="1"/>
    <col min="1284" max="1284" width="6.19921875" style="84" customWidth="1"/>
    <col min="1285" max="1285" width="13.69921875" style="84" customWidth="1"/>
    <col min="1286" max="1286" width="3" style="84" bestFit="1" customWidth="1"/>
    <col min="1287" max="1287" width="36.09765625" style="84" customWidth="1"/>
    <col min="1288" max="1536" width="13.69921875" style="84"/>
    <col min="1537" max="1537" width="6.19921875" style="84" customWidth="1"/>
    <col min="1538" max="1538" width="13.69921875" style="84" customWidth="1"/>
    <col min="1539" max="1539" width="35.19921875" style="84" customWidth="1"/>
    <col min="1540" max="1540" width="6.19921875" style="84" customWidth="1"/>
    <col min="1541" max="1541" width="13.69921875" style="84" customWidth="1"/>
    <col min="1542" max="1542" width="3" style="84" bestFit="1" customWidth="1"/>
    <col min="1543" max="1543" width="36.09765625" style="84" customWidth="1"/>
    <col min="1544" max="1792" width="13.69921875" style="84"/>
    <col min="1793" max="1793" width="6.19921875" style="84" customWidth="1"/>
    <col min="1794" max="1794" width="13.69921875" style="84" customWidth="1"/>
    <col min="1795" max="1795" width="35.19921875" style="84" customWidth="1"/>
    <col min="1796" max="1796" width="6.19921875" style="84" customWidth="1"/>
    <col min="1797" max="1797" width="13.69921875" style="84" customWidth="1"/>
    <col min="1798" max="1798" width="3" style="84" bestFit="1" customWidth="1"/>
    <col min="1799" max="1799" width="36.09765625" style="84" customWidth="1"/>
    <col min="1800" max="2048" width="13.69921875" style="84"/>
    <col min="2049" max="2049" width="6.19921875" style="84" customWidth="1"/>
    <col min="2050" max="2050" width="13.69921875" style="84" customWidth="1"/>
    <col min="2051" max="2051" width="35.19921875" style="84" customWidth="1"/>
    <col min="2052" max="2052" width="6.19921875" style="84" customWidth="1"/>
    <col min="2053" max="2053" width="13.69921875" style="84" customWidth="1"/>
    <col min="2054" max="2054" width="3" style="84" bestFit="1" customWidth="1"/>
    <col min="2055" max="2055" width="36.09765625" style="84" customWidth="1"/>
    <col min="2056" max="2304" width="13.69921875" style="84"/>
    <col min="2305" max="2305" width="6.19921875" style="84" customWidth="1"/>
    <col min="2306" max="2306" width="13.69921875" style="84" customWidth="1"/>
    <col min="2307" max="2307" width="35.19921875" style="84" customWidth="1"/>
    <col min="2308" max="2308" width="6.19921875" style="84" customWidth="1"/>
    <col min="2309" max="2309" width="13.69921875" style="84" customWidth="1"/>
    <col min="2310" max="2310" width="3" style="84" bestFit="1" customWidth="1"/>
    <col min="2311" max="2311" width="36.09765625" style="84" customWidth="1"/>
    <col min="2312" max="2560" width="13.69921875" style="84"/>
    <col min="2561" max="2561" width="6.19921875" style="84" customWidth="1"/>
    <col min="2562" max="2562" width="13.69921875" style="84" customWidth="1"/>
    <col min="2563" max="2563" width="35.19921875" style="84" customWidth="1"/>
    <col min="2564" max="2564" width="6.19921875" style="84" customWidth="1"/>
    <col min="2565" max="2565" width="13.69921875" style="84" customWidth="1"/>
    <col min="2566" max="2566" width="3" style="84" bestFit="1" customWidth="1"/>
    <col min="2567" max="2567" width="36.09765625" style="84" customWidth="1"/>
    <col min="2568" max="2816" width="13.69921875" style="84"/>
    <col min="2817" max="2817" width="6.19921875" style="84" customWidth="1"/>
    <col min="2818" max="2818" width="13.69921875" style="84" customWidth="1"/>
    <col min="2819" max="2819" width="35.19921875" style="84" customWidth="1"/>
    <col min="2820" max="2820" width="6.19921875" style="84" customWidth="1"/>
    <col min="2821" max="2821" width="13.69921875" style="84" customWidth="1"/>
    <col min="2822" max="2822" width="3" style="84" bestFit="1" customWidth="1"/>
    <col min="2823" max="2823" width="36.09765625" style="84" customWidth="1"/>
    <col min="2824" max="3072" width="13.69921875" style="84"/>
    <col min="3073" max="3073" width="6.19921875" style="84" customWidth="1"/>
    <col min="3074" max="3074" width="13.69921875" style="84" customWidth="1"/>
    <col min="3075" max="3075" width="35.19921875" style="84" customWidth="1"/>
    <col min="3076" max="3076" width="6.19921875" style="84" customWidth="1"/>
    <col min="3077" max="3077" width="13.69921875" style="84" customWidth="1"/>
    <col min="3078" max="3078" width="3" style="84" bestFit="1" customWidth="1"/>
    <col min="3079" max="3079" width="36.09765625" style="84" customWidth="1"/>
    <col min="3080" max="3328" width="13.69921875" style="84"/>
    <col min="3329" max="3329" width="6.19921875" style="84" customWidth="1"/>
    <col min="3330" max="3330" width="13.69921875" style="84" customWidth="1"/>
    <col min="3331" max="3331" width="35.19921875" style="84" customWidth="1"/>
    <col min="3332" max="3332" width="6.19921875" style="84" customWidth="1"/>
    <col min="3333" max="3333" width="13.69921875" style="84" customWidth="1"/>
    <col min="3334" max="3334" width="3" style="84" bestFit="1" customWidth="1"/>
    <col min="3335" max="3335" width="36.09765625" style="84" customWidth="1"/>
    <col min="3336" max="3584" width="13.69921875" style="84"/>
    <col min="3585" max="3585" width="6.19921875" style="84" customWidth="1"/>
    <col min="3586" max="3586" width="13.69921875" style="84" customWidth="1"/>
    <col min="3587" max="3587" width="35.19921875" style="84" customWidth="1"/>
    <col min="3588" max="3588" width="6.19921875" style="84" customWidth="1"/>
    <col min="3589" max="3589" width="13.69921875" style="84" customWidth="1"/>
    <col min="3590" max="3590" width="3" style="84" bestFit="1" customWidth="1"/>
    <col min="3591" max="3591" width="36.09765625" style="84" customWidth="1"/>
    <col min="3592" max="3840" width="13.69921875" style="84"/>
    <col min="3841" max="3841" width="6.19921875" style="84" customWidth="1"/>
    <col min="3842" max="3842" width="13.69921875" style="84" customWidth="1"/>
    <col min="3843" max="3843" width="35.19921875" style="84" customWidth="1"/>
    <col min="3844" max="3844" width="6.19921875" style="84" customWidth="1"/>
    <col min="3845" max="3845" width="13.69921875" style="84" customWidth="1"/>
    <col min="3846" max="3846" width="3" style="84" bestFit="1" customWidth="1"/>
    <col min="3847" max="3847" width="36.09765625" style="84" customWidth="1"/>
    <col min="3848" max="4096" width="13.69921875" style="84"/>
    <col min="4097" max="4097" width="6.19921875" style="84" customWidth="1"/>
    <col min="4098" max="4098" width="13.69921875" style="84" customWidth="1"/>
    <col min="4099" max="4099" width="35.19921875" style="84" customWidth="1"/>
    <col min="4100" max="4100" width="6.19921875" style="84" customWidth="1"/>
    <col min="4101" max="4101" width="13.69921875" style="84" customWidth="1"/>
    <col min="4102" max="4102" width="3" style="84" bestFit="1" customWidth="1"/>
    <col min="4103" max="4103" width="36.09765625" style="84" customWidth="1"/>
    <col min="4104" max="4352" width="13.69921875" style="84"/>
    <col min="4353" max="4353" width="6.19921875" style="84" customWidth="1"/>
    <col min="4354" max="4354" width="13.69921875" style="84" customWidth="1"/>
    <col min="4355" max="4355" width="35.19921875" style="84" customWidth="1"/>
    <col min="4356" max="4356" width="6.19921875" style="84" customWidth="1"/>
    <col min="4357" max="4357" width="13.69921875" style="84" customWidth="1"/>
    <col min="4358" max="4358" width="3" style="84" bestFit="1" customWidth="1"/>
    <col min="4359" max="4359" width="36.09765625" style="84" customWidth="1"/>
    <col min="4360" max="4608" width="13.69921875" style="84"/>
    <col min="4609" max="4609" width="6.19921875" style="84" customWidth="1"/>
    <col min="4610" max="4610" width="13.69921875" style="84" customWidth="1"/>
    <col min="4611" max="4611" width="35.19921875" style="84" customWidth="1"/>
    <col min="4612" max="4612" width="6.19921875" style="84" customWidth="1"/>
    <col min="4613" max="4613" width="13.69921875" style="84" customWidth="1"/>
    <col min="4614" max="4614" width="3" style="84" bestFit="1" customWidth="1"/>
    <col min="4615" max="4615" width="36.09765625" style="84" customWidth="1"/>
    <col min="4616" max="4864" width="13.69921875" style="84"/>
    <col min="4865" max="4865" width="6.19921875" style="84" customWidth="1"/>
    <col min="4866" max="4866" width="13.69921875" style="84" customWidth="1"/>
    <col min="4867" max="4867" width="35.19921875" style="84" customWidth="1"/>
    <col min="4868" max="4868" width="6.19921875" style="84" customWidth="1"/>
    <col min="4869" max="4869" width="13.69921875" style="84" customWidth="1"/>
    <col min="4870" max="4870" width="3" style="84" bestFit="1" customWidth="1"/>
    <col min="4871" max="4871" width="36.09765625" style="84" customWidth="1"/>
    <col min="4872" max="5120" width="13.69921875" style="84"/>
    <col min="5121" max="5121" width="6.19921875" style="84" customWidth="1"/>
    <col min="5122" max="5122" width="13.69921875" style="84" customWidth="1"/>
    <col min="5123" max="5123" width="35.19921875" style="84" customWidth="1"/>
    <col min="5124" max="5124" width="6.19921875" style="84" customWidth="1"/>
    <col min="5125" max="5125" width="13.69921875" style="84" customWidth="1"/>
    <col min="5126" max="5126" width="3" style="84" bestFit="1" customWidth="1"/>
    <col min="5127" max="5127" width="36.09765625" style="84" customWidth="1"/>
    <col min="5128" max="5376" width="13.69921875" style="84"/>
    <col min="5377" max="5377" width="6.19921875" style="84" customWidth="1"/>
    <col min="5378" max="5378" width="13.69921875" style="84" customWidth="1"/>
    <col min="5379" max="5379" width="35.19921875" style="84" customWidth="1"/>
    <col min="5380" max="5380" width="6.19921875" style="84" customWidth="1"/>
    <col min="5381" max="5381" width="13.69921875" style="84" customWidth="1"/>
    <col min="5382" max="5382" width="3" style="84" bestFit="1" customWidth="1"/>
    <col min="5383" max="5383" width="36.09765625" style="84" customWidth="1"/>
    <col min="5384" max="5632" width="13.69921875" style="84"/>
    <col min="5633" max="5633" width="6.19921875" style="84" customWidth="1"/>
    <col min="5634" max="5634" width="13.69921875" style="84" customWidth="1"/>
    <col min="5635" max="5635" width="35.19921875" style="84" customWidth="1"/>
    <col min="5636" max="5636" width="6.19921875" style="84" customWidth="1"/>
    <col min="5637" max="5637" width="13.69921875" style="84" customWidth="1"/>
    <col min="5638" max="5638" width="3" style="84" bestFit="1" customWidth="1"/>
    <col min="5639" max="5639" width="36.09765625" style="84" customWidth="1"/>
    <col min="5640" max="5888" width="13.69921875" style="84"/>
    <col min="5889" max="5889" width="6.19921875" style="84" customWidth="1"/>
    <col min="5890" max="5890" width="13.69921875" style="84" customWidth="1"/>
    <col min="5891" max="5891" width="35.19921875" style="84" customWidth="1"/>
    <col min="5892" max="5892" width="6.19921875" style="84" customWidth="1"/>
    <col min="5893" max="5893" width="13.69921875" style="84" customWidth="1"/>
    <col min="5894" max="5894" width="3" style="84" bestFit="1" customWidth="1"/>
    <col min="5895" max="5895" width="36.09765625" style="84" customWidth="1"/>
    <col min="5896" max="6144" width="13.69921875" style="84"/>
    <col min="6145" max="6145" width="6.19921875" style="84" customWidth="1"/>
    <col min="6146" max="6146" width="13.69921875" style="84" customWidth="1"/>
    <col min="6147" max="6147" width="35.19921875" style="84" customWidth="1"/>
    <col min="6148" max="6148" width="6.19921875" style="84" customWidth="1"/>
    <col min="6149" max="6149" width="13.69921875" style="84" customWidth="1"/>
    <col min="6150" max="6150" width="3" style="84" bestFit="1" customWidth="1"/>
    <col min="6151" max="6151" width="36.09765625" style="84" customWidth="1"/>
    <col min="6152" max="6400" width="13.69921875" style="84"/>
    <col min="6401" max="6401" width="6.19921875" style="84" customWidth="1"/>
    <col min="6402" max="6402" width="13.69921875" style="84" customWidth="1"/>
    <col min="6403" max="6403" width="35.19921875" style="84" customWidth="1"/>
    <col min="6404" max="6404" width="6.19921875" style="84" customWidth="1"/>
    <col min="6405" max="6405" width="13.69921875" style="84" customWidth="1"/>
    <col min="6406" max="6406" width="3" style="84" bestFit="1" customWidth="1"/>
    <col min="6407" max="6407" width="36.09765625" style="84" customWidth="1"/>
    <col min="6408" max="6656" width="13.69921875" style="84"/>
    <col min="6657" max="6657" width="6.19921875" style="84" customWidth="1"/>
    <col min="6658" max="6658" width="13.69921875" style="84" customWidth="1"/>
    <col min="6659" max="6659" width="35.19921875" style="84" customWidth="1"/>
    <col min="6660" max="6660" width="6.19921875" style="84" customWidth="1"/>
    <col min="6661" max="6661" width="13.69921875" style="84" customWidth="1"/>
    <col min="6662" max="6662" width="3" style="84" bestFit="1" customWidth="1"/>
    <col min="6663" max="6663" width="36.09765625" style="84" customWidth="1"/>
    <col min="6664" max="6912" width="13.69921875" style="84"/>
    <col min="6913" max="6913" width="6.19921875" style="84" customWidth="1"/>
    <col min="6914" max="6914" width="13.69921875" style="84" customWidth="1"/>
    <col min="6915" max="6915" width="35.19921875" style="84" customWidth="1"/>
    <col min="6916" max="6916" width="6.19921875" style="84" customWidth="1"/>
    <col min="6917" max="6917" width="13.69921875" style="84" customWidth="1"/>
    <col min="6918" max="6918" width="3" style="84" bestFit="1" customWidth="1"/>
    <col min="6919" max="6919" width="36.09765625" style="84" customWidth="1"/>
    <col min="6920" max="7168" width="13.69921875" style="84"/>
    <col min="7169" max="7169" width="6.19921875" style="84" customWidth="1"/>
    <col min="7170" max="7170" width="13.69921875" style="84" customWidth="1"/>
    <col min="7171" max="7171" width="35.19921875" style="84" customWidth="1"/>
    <col min="7172" max="7172" width="6.19921875" style="84" customWidth="1"/>
    <col min="7173" max="7173" width="13.69921875" style="84" customWidth="1"/>
    <col min="7174" max="7174" width="3" style="84" bestFit="1" customWidth="1"/>
    <col min="7175" max="7175" width="36.09765625" style="84" customWidth="1"/>
    <col min="7176" max="7424" width="13.69921875" style="84"/>
    <col min="7425" max="7425" width="6.19921875" style="84" customWidth="1"/>
    <col min="7426" max="7426" width="13.69921875" style="84" customWidth="1"/>
    <col min="7427" max="7427" width="35.19921875" style="84" customWidth="1"/>
    <col min="7428" max="7428" width="6.19921875" style="84" customWidth="1"/>
    <col min="7429" max="7429" width="13.69921875" style="84" customWidth="1"/>
    <col min="7430" max="7430" width="3" style="84" bestFit="1" customWidth="1"/>
    <col min="7431" max="7431" width="36.09765625" style="84" customWidth="1"/>
    <col min="7432" max="7680" width="13.69921875" style="84"/>
    <col min="7681" max="7681" width="6.19921875" style="84" customWidth="1"/>
    <col min="7682" max="7682" width="13.69921875" style="84" customWidth="1"/>
    <col min="7683" max="7683" width="35.19921875" style="84" customWidth="1"/>
    <col min="7684" max="7684" width="6.19921875" style="84" customWidth="1"/>
    <col min="7685" max="7685" width="13.69921875" style="84" customWidth="1"/>
    <col min="7686" max="7686" width="3" style="84" bestFit="1" customWidth="1"/>
    <col min="7687" max="7687" width="36.09765625" style="84" customWidth="1"/>
    <col min="7688" max="7936" width="13.69921875" style="84"/>
    <col min="7937" max="7937" width="6.19921875" style="84" customWidth="1"/>
    <col min="7938" max="7938" width="13.69921875" style="84" customWidth="1"/>
    <col min="7939" max="7939" width="35.19921875" style="84" customWidth="1"/>
    <col min="7940" max="7940" width="6.19921875" style="84" customWidth="1"/>
    <col min="7941" max="7941" width="13.69921875" style="84" customWidth="1"/>
    <col min="7942" max="7942" width="3" style="84" bestFit="1" customWidth="1"/>
    <col min="7943" max="7943" width="36.09765625" style="84" customWidth="1"/>
    <col min="7944" max="8192" width="13.69921875" style="84"/>
    <col min="8193" max="8193" width="6.19921875" style="84" customWidth="1"/>
    <col min="8194" max="8194" width="13.69921875" style="84" customWidth="1"/>
    <col min="8195" max="8195" width="35.19921875" style="84" customWidth="1"/>
    <col min="8196" max="8196" width="6.19921875" style="84" customWidth="1"/>
    <col min="8197" max="8197" width="13.69921875" style="84" customWidth="1"/>
    <col min="8198" max="8198" width="3" style="84" bestFit="1" customWidth="1"/>
    <col min="8199" max="8199" width="36.09765625" style="84" customWidth="1"/>
    <col min="8200" max="8448" width="13.69921875" style="84"/>
    <col min="8449" max="8449" width="6.19921875" style="84" customWidth="1"/>
    <col min="8450" max="8450" width="13.69921875" style="84" customWidth="1"/>
    <col min="8451" max="8451" width="35.19921875" style="84" customWidth="1"/>
    <col min="8452" max="8452" width="6.19921875" style="84" customWidth="1"/>
    <col min="8453" max="8453" width="13.69921875" style="84" customWidth="1"/>
    <col min="8454" max="8454" width="3" style="84" bestFit="1" customWidth="1"/>
    <col min="8455" max="8455" width="36.09765625" style="84" customWidth="1"/>
    <col min="8456" max="8704" width="13.69921875" style="84"/>
    <col min="8705" max="8705" width="6.19921875" style="84" customWidth="1"/>
    <col min="8706" max="8706" width="13.69921875" style="84" customWidth="1"/>
    <col min="8707" max="8707" width="35.19921875" style="84" customWidth="1"/>
    <col min="8708" max="8708" width="6.19921875" style="84" customWidth="1"/>
    <col min="8709" max="8709" width="13.69921875" style="84" customWidth="1"/>
    <col min="8710" max="8710" width="3" style="84" bestFit="1" customWidth="1"/>
    <col min="8711" max="8711" width="36.09765625" style="84" customWidth="1"/>
    <col min="8712" max="8960" width="13.69921875" style="84"/>
    <col min="8961" max="8961" width="6.19921875" style="84" customWidth="1"/>
    <col min="8962" max="8962" width="13.69921875" style="84" customWidth="1"/>
    <col min="8963" max="8963" width="35.19921875" style="84" customWidth="1"/>
    <col min="8964" max="8964" width="6.19921875" style="84" customWidth="1"/>
    <col min="8965" max="8965" width="13.69921875" style="84" customWidth="1"/>
    <col min="8966" max="8966" width="3" style="84" bestFit="1" customWidth="1"/>
    <col min="8967" max="8967" width="36.09765625" style="84" customWidth="1"/>
    <col min="8968" max="9216" width="13.69921875" style="84"/>
    <col min="9217" max="9217" width="6.19921875" style="84" customWidth="1"/>
    <col min="9218" max="9218" width="13.69921875" style="84" customWidth="1"/>
    <col min="9219" max="9219" width="35.19921875" style="84" customWidth="1"/>
    <col min="9220" max="9220" width="6.19921875" style="84" customWidth="1"/>
    <col min="9221" max="9221" width="13.69921875" style="84" customWidth="1"/>
    <col min="9222" max="9222" width="3" style="84" bestFit="1" customWidth="1"/>
    <col min="9223" max="9223" width="36.09765625" style="84" customWidth="1"/>
    <col min="9224" max="9472" width="13.69921875" style="84"/>
    <col min="9473" max="9473" width="6.19921875" style="84" customWidth="1"/>
    <col min="9474" max="9474" width="13.69921875" style="84" customWidth="1"/>
    <col min="9475" max="9475" width="35.19921875" style="84" customWidth="1"/>
    <col min="9476" max="9476" width="6.19921875" style="84" customWidth="1"/>
    <col min="9477" max="9477" width="13.69921875" style="84" customWidth="1"/>
    <col min="9478" max="9478" width="3" style="84" bestFit="1" customWidth="1"/>
    <col min="9479" max="9479" width="36.09765625" style="84" customWidth="1"/>
    <col min="9480" max="9728" width="13.69921875" style="84"/>
    <col min="9729" max="9729" width="6.19921875" style="84" customWidth="1"/>
    <col min="9730" max="9730" width="13.69921875" style="84" customWidth="1"/>
    <col min="9731" max="9731" width="35.19921875" style="84" customWidth="1"/>
    <col min="9732" max="9732" width="6.19921875" style="84" customWidth="1"/>
    <col min="9733" max="9733" width="13.69921875" style="84" customWidth="1"/>
    <col min="9734" max="9734" width="3" style="84" bestFit="1" customWidth="1"/>
    <col min="9735" max="9735" width="36.09765625" style="84" customWidth="1"/>
    <col min="9736" max="9984" width="13.69921875" style="84"/>
    <col min="9985" max="9985" width="6.19921875" style="84" customWidth="1"/>
    <col min="9986" max="9986" width="13.69921875" style="84" customWidth="1"/>
    <col min="9987" max="9987" width="35.19921875" style="84" customWidth="1"/>
    <col min="9988" max="9988" width="6.19921875" style="84" customWidth="1"/>
    <col min="9989" max="9989" width="13.69921875" style="84" customWidth="1"/>
    <col min="9990" max="9990" width="3" style="84" bestFit="1" customWidth="1"/>
    <col min="9991" max="9991" width="36.09765625" style="84" customWidth="1"/>
    <col min="9992" max="10240" width="13.69921875" style="84"/>
    <col min="10241" max="10241" width="6.19921875" style="84" customWidth="1"/>
    <col min="10242" max="10242" width="13.69921875" style="84" customWidth="1"/>
    <col min="10243" max="10243" width="35.19921875" style="84" customWidth="1"/>
    <col min="10244" max="10244" width="6.19921875" style="84" customWidth="1"/>
    <col min="10245" max="10245" width="13.69921875" style="84" customWidth="1"/>
    <col min="10246" max="10246" width="3" style="84" bestFit="1" customWidth="1"/>
    <col min="10247" max="10247" width="36.09765625" style="84" customWidth="1"/>
    <col min="10248" max="10496" width="13.69921875" style="84"/>
    <col min="10497" max="10497" width="6.19921875" style="84" customWidth="1"/>
    <col min="10498" max="10498" width="13.69921875" style="84" customWidth="1"/>
    <col min="10499" max="10499" width="35.19921875" style="84" customWidth="1"/>
    <col min="10500" max="10500" width="6.19921875" style="84" customWidth="1"/>
    <col min="10501" max="10501" width="13.69921875" style="84" customWidth="1"/>
    <col min="10502" max="10502" width="3" style="84" bestFit="1" customWidth="1"/>
    <col min="10503" max="10503" width="36.09765625" style="84" customWidth="1"/>
    <col min="10504" max="10752" width="13.69921875" style="84"/>
    <col min="10753" max="10753" width="6.19921875" style="84" customWidth="1"/>
    <col min="10754" max="10754" width="13.69921875" style="84" customWidth="1"/>
    <col min="10755" max="10755" width="35.19921875" style="84" customWidth="1"/>
    <col min="10756" max="10756" width="6.19921875" style="84" customWidth="1"/>
    <col min="10757" max="10757" width="13.69921875" style="84" customWidth="1"/>
    <col min="10758" max="10758" width="3" style="84" bestFit="1" customWidth="1"/>
    <col min="10759" max="10759" width="36.09765625" style="84" customWidth="1"/>
    <col min="10760" max="11008" width="13.69921875" style="84"/>
    <col min="11009" max="11009" width="6.19921875" style="84" customWidth="1"/>
    <col min="11010" max="11010" width="13.69921875" style="84" customWidth="1"/>
    <col min="11011" max="11011" width="35.19921875" style="84" customWidth="1"/>
    <col min="11012" max="11012" width="6.19921875" style="84" customWidth="1"/>
    <col min="11013" max="11013" width="13.69921875" style="84" customWidth="1"/>
    <col min="11014" max="11014" width="3" style="84" bestFit="1" customWidth="1"/>
    <col min="11015" max="11015" width="36.09765625" style="84" customWidth="1"/>
    <col min="11016" max="11264" width="13.69921875" style="84"/>
    <col min="11265" max="11265" width="6.19921875" style="84" customWidth="1"/>
    <col min="11266" max="11266" width="13.69921875" style="84" customWidth="1"/>
    <col min="11267" max="11267" width="35.19921875" style="84" customWidth="1"/>
    <col min="11268" max="11268" width="6.19921875" style="84" customWidth="1"/>
    <col min="11269" max="11269" width="13.69921875" style="84" customWidth="1"/>
    <col min="11270" max="11270" width="3" style="84" bestFit="1" customWidth="1"/>
    <col min="11271" max="11271" width="36.09765625" style="84" customWidth="1"/>
    <col min="11272" max="11520" width="13.69921875" style="84"/>
    <col min="11521" max="11521" width="6.19921875" style="84" customWidth="1"/>
    <col min="11522" max="11522" width="13.69921875" style="84" customWidth="1"/>
    <col min="11523" max="11523" width="35.19921875" style="84" customWidth="1"/>
    <col min="11524" max="11524" width="6.19921875" style="84" customWidth="1"/>
    <col min="11525" max="11525" width="13.69921875" style="84" customWidth="1"/>
    <col min="11526" max="11526" width="3" style="84" bestFit="1" customWidth="1"/>
    <col min="11527" max="11527" width="36.09765625" style="84" customWidth="1"/>
    <col min="11528" max="11776" width="13.69921875" style="84"/>
    <col min="11777" max="11777" width="6.19921875" style="84" customWidth="1"/>
    <col min="11778" max="11778" width="13.69921875" style="84" customWidth="1"/>
    <col min="11779" max="11779" width="35.19921875" style="84" customWidth="1"/>
    <col min="11780" max="11780" width="6.19921875" style="84" customWidth="1"/>
    <col min="11781" max="11781" width="13.69921875" style="84" customWidth="1"/>
    <col min="11782" max="11782" width="3" style="84" bestFit="1" customWidth="1"/>
    <col min="11783" max="11783" width="36.09765625" style="84" customWidth="1"/>
    <col min="11784" max="12032" width="13.69921875" style="84"/>
    <col min="12033" max="12033" width="6.19921875" style="84" customWidth="1"/>
    <col min="12034" max="12034" width="13.69921875" style="84" customWidth="1"/>
    <col min="12035" max="12035" width="35.19921875" style="84" customWidth="1"/>
    <col min="12036" max="12036" width="6.19921875" style="84" customWidth="1"/>
    <col min="12037" max="12037" width="13.69921875" style="84" customWidth="1"/>
    <col min="12038" max="12038" width="3" style="84" bestFit="1" customWidth="1"/>
    <col min="12039" max="12039" width="36.09765625" style="84" customWidth="1"/>
    <col min="12040" max="12288" width="13.69921875" style="84"/>
    <col min="12289" max="12289" width="6.19921875" style="84" customWidth="1"/>
    <col min="12290" max="12290" width="13.69921875" style="84" customWidth="1"/>
    <col min="12291" max="12291" width="35.19921875" style="84" customWidth="1"/>
    <col min="12292" max="12292" width="6.19921875" style="84" customWidth="1"/>
    <col min="12293" max="12293" width="13.69921875" style="84" customWidth="1"/>
    <col min="12294" max="12294" width="3" style="84" bestFit="1" customWidth="1"/>
    <col min="12295" max="12295" width="36.09765625" style="84" customWidth="1"/>
    <col min="12296" max="12544" width="13.69921875" style="84"/>
    <col min="12545" max="12545" width="6.19921875" style="84" customWidth="1"/>
    <col min="12546" max="12546" width="13.69921875" style="84" customWidth="1"/>
    <col min="12547" max="12547" width="35.19921875" style="84" customWidth="1"/>
    <col min="12548" max="12548" width="6.19921875" style="84" customWidth="1"/>
    <col min="12549" max="12549" width="13.69921875" style="84" customWidth="1"/>
    <col min="12550" max="12550" width="3" style="84" bestFit="1" customWidth="1"/>
    <col min="12551" max="12551" width="36.09765625" style="84" customWidth="1"/>
    <col min="12552" max="12800" width="13.69921875" style="84"/>
    <col min="12801" max="12801" width="6.19921875" style="84" customWidth="1"/>
    <col min="12802" max="12802" width="13.69921875" style="84" customWidth="1"/>
    <col min="12803" max="12803" width="35.19921875" style="84" customWidth="1"/>
    <col min="12804" max="12804" width="6.19921875" style="84" customWidth="1"/>
    <col min="12805" max="12805" width="13.69921875" style="84" customWidth="1"/>
    <col min="12806" max="12806" width="3" style="84" bestFit="1" customWidth="1"/>
    <col min="12807" max="12807" width="36.09765625" style="84" customWidth="1"/>
    <col min="12808" max="13056" width="13.69921875" style="84"/>
    <col min="13057" max="13057" width="6.19921875" style="84" customWidth="1"/>
    <col min="13058" max="13058" width="13.69921875" style="84" customWidth="1"/>
    <col min="13059" max="13059" width="35.19921875" style="84" customWidth="1"/>
    <col min="13060" max="13060" width="6.19921875" style="84" customWidth="1"/>
    <col min="13061" max="13061" width="13.69921875" style="84" customWidth="1"/>
    <col min="13062" max="13062" width="3" style="84" bestFit="1" customWidth="1"/>
    <col min="13063" max="13063" width="36.09765625" style="84" customWidth="1"/>
    <col min="13064" max="13312" width="13.69921875" style="84"/>
    <col min="13313" max="13313" width="6.19921875" style="84" customWidth="1"/>
    <col min="13314" max="13314" width="13.69921875" style="84" customWidth="1"/>
    <col min="13315" max="13315" width="35.19921875" style="84" customWidth="1"/>
    <col min="13316" max="13316" width="6.19921875" style="84" customWidth="1"/>
    <col min="13317" max="13317" width="13.69921875" style="84" customWidth="1"/>
    <col min="13318" max="13318" width="3" style="84" bestFit="1" customWidth="1"/>
    <col min="13319" max="13319" width="36.09765625" style="84" customWidth="1"/>
    <col min="13320" max="13568" width="13.69921875" style="84"/>
    <col min="13569" max="13569" width="6.19921875" style="84" customWidth="1"/>
    <col min="13570" max="13570" width="13.69921875" style="84" customWidth="1"/>
    <col min="13571" max="13571" width="35.19921875" style="84" customWidth="1"/>
    <col min="13572" max="13572" width="6.19921875" style="84" customWidth="1"/>
    <col min="13573" max="13573" width="13.69921875" style="84" customWidth="1"/>
    <col min="13574" max="13574" width="3" style="84" bestFit="1" customWidth="1"/>
    <col min="13575" max="13575" width="36.09765625" style="84" customWidth="1"/>
    <col min="13576" max="13824" width="13.69921875" style="84"/>
    <col min="13825" max="13825" width="6.19921875" style="84" customWidth="1"/>
    <col min="13826" max="13826" width="13.69921875" style="84" customWidth="1"/>
    <col min="13827" max="13827" width="35.19921875" style="84" customWidth="1"/>
    <col min="13828" max="13828" width="6.19921875" style="84" customWidth="1"/>
    <col min="13829" max="13829" width="13.69921875" style="84" customWidth="1"/>
    <col min="13830" max="13830" width="3" style="84" bestFit="1" customWidth="1"/>
    <col min="13831" max="13831" width="36.09765625" style="84" customWidth="1"/>
    <col min="13832" max="14080" width="13.69921875" style="84"/>
    <col min="14081" max="14081" width="6.19921875" style="84" customWidth="1"/>
    <col min="14082" max="14082" width="13.69921875" style="84" customWidth="1"/>
    <col min="14083" max="14083" width="35.19921875" style="84" customWidth="1"/>
    <col min="14084" max="14084" width="6.19921875" style="84" customWidth="1"/>
    <col min="14085" max="14085" width="13.69921875" style="84" customWidth="1"/>
    <col min="14086" max="14086" width="3" style="84" bestFit="1" customWidth="1"/>
    <col min="14087" max="14087" width="36.09765625" style="84" customWidth="1"/>
    <col min="14088" max="14336" width="13.69921875" style="84"/>
    <col min="14337" max="14337" width="6.19921875" style="84" customWidth="1"/>
    <col min="14338" max="14338" width="13.69921875" style="84" customWidth="1"/>
    <col min="14339" max="14339" width="35.19921875" style="84" customWidth="1"/>
    <col min="14340" max="14340" width="6.19921875" style="84" customWidth="1"/>
    <col min="14341" max="14341" width="13.69921875" style="84" customWidth="1"/>
    <col min="14342" max="14342" width="3" style="84" bestFit="1" customWidth="1"/>
    <col min="14343" max="14343" width="36.09765625" style="84" customWidth="1"/>
    <col min="14344" max="14592" width="13.69921875" style="84"/>
    <col min="14593" max="14593" width="6.19921875" style="84" customWidth="1"/>
    <col min="14594" max="14594" width="13.69921875" style="84" customWidth="1"/>
    <col min="14595" max="14595" width="35.19921875" style="84" customWidth="1"/>
    <col min="14596" max="14596" width="6.19921875" style="84" customWidth="1"/>
    <col min="14597" max="14597" width="13.69921875" style="84" customWidth="1"/>
    <col min="14598" max="14598" width="3" style="84" bestFit="1" customWidth="1"/>
    <col min="14599" max="14599" width="36.09765625" style="84" customWidth="1"/>
    <col min="14600" max="14848" width="13.69921875" style="84"/>
    <col min="14849" max="14849" width="6.19921875" style="84" customWidth="1"/>
    <col min="14850" max="14850" width="13.69921875" style="84" customWidth="1"/>
    <col min="14851" max="14851" width="35.19921875" style="84" customWidth="1"/>
    <col min="14852" max="14852" width="6.19921875" style="84" customWidth="1"/>
    <col min="14853" max="14853" width="13.69921875" style="84" customWidth="1"/>
    <col min="14854" max="14854" width="3" style="84" bestFit="1" customWidth="1"/>
    <col min="14855" max="14855" width="36.09765625" style="84" customWidth="1"/>
    <col min="14856" max="15104" width="13.69921875" style="84"/>
    <col min="15105" max="15105" width="6.19921875" style="84" customWidth="1"/>
    <col min="15106" max="15106" width="13.69921875" style="84" customWidth="1"/>
    <col min="15107" max="15107" width="35.19921875" style="84" customWidth="1"/>
    <col min="15108" max="15108" width="6.19921875" style="84" customWidth="1"/>
    <col min="15109" max="15109" width="13.69921875" style="84" customWidth="1"/>
    <col min="15110" max="15110" width="3" style="84" bestFit="1" customWidth="1"/>
    <col min="15111" max="15111" width="36.09765625" style="84" customWidth="1"/>
    <col min="15112" max="15360" width="13.69921875" style="84"/>
    <col min="15361" max="15361" width="6.19921875" style="84" customWidth="1"/>
    <col min="15362" max="15362" width="13.69921875" style="84" customWidth="1"/>
    <col min="15363" max="15363" width="35.19921875" style="84" customWidth="1"/>
    <col min="15364" max="15364" width="6.19921875" style="84" customWidth="1"/>
    <col min="15365" max="15365" width="13.69921875" style="84" customWidth="1"/>
    <col min="15366" max="15366" width="3" style="84" bestFit="1" customWidth="1"/>
    <col min="15367" max="15367" width="36.09765625" style="84" customWidth="1"/>
    <col min="15368" max="15616" width="13.69921875" style="84"/>
    <col min="15617" max="15617" width="6.19921875" style="84" customWidth="1"/>
    <col min="15618" max="15618" width="13.69921875" style="84" customWidth="1"/>
    <col min="15619" max="15619" width="35.19921875" style="84" customWidth="1"/>
    <col min="15620" max="15620" width="6.19921875" style="84" customWidth="1"/>
    <col min="15621" max="15621" width="13.69921875" style="84" customWidth="1"/>
    <col min="15622" max="15622" width="3" style="84" bestFit="1" customWidth="1"/>
    <col min="15623" max="15623" width="36.09765625" style="84" customWidth="1"/>
    <col min="15624" max="15872" width="13.69921875" style="84"/>
    <col min="15873" max="15873" width="6.19921875" style="84" customWidth="1"/>
    <col min="15874" max="15874" width="13.69921875" style="84" customWidth="1"/>
    <col min="15875" max="15875" width="35.19921875" style="84" customWidth="1"/>
    <col min="15876" max="15876" width="6.19921875" style="84" customWidth="1"/>
    <col min="15877" max="15877" width="13.69921875" style="84" customWidth="1"/>
    <col min="15878" max="15878" width="3" style="84" bestFit="1" customWidth="1"/>
    <col min="15879" max="15879" width="36.09765625" style="84" customWidth="1"/>
    <col min="15880" max="16128" width="13.69921875" style="84"/>
    <col min="16129" max="16129" width="6.19921875" style="84" customWidth="1"/>
    <col min="16130" max="16130" width="13.69921875" style="84" customWidth="1"/>
    <col min="16131" max="16131" width="35.19921875" style="84" customWidth="1"/>
    <col min="16132" max="16132" width="6.19921875" style="84" customWidth="1"/>
    <col min="16133" max="16133" width="13.69921875" style="84" customWidth="1"/>
    <col min="16134" max="16134" width="3" style="84" bestFit="1" customWidth="1"/>
    <col min="16135" max="16135" width="36.09765625" style="84" customWidth="1"/>
    <col min="16136" max="16384" width="13.69921875" style="84"/>
  </cols>
  <sheetData>
    <row r="1" spans="1:7" ht="15.9" customHeight="1" x14ac:dyDescent="0.45">
      <c r="G1" s="528" t="str">
        <f>IF(共通!$C$5&lt;&gt;"",共通!$C$5,"")</f>
        <v/>
      </c>
    </row>
    <row r="2" spans="1:7" ht="15.9" customHeight="1" thickBot="1" x14ac:dyDescent="0.5">
      <c r="A2" s="78" t="s">
        <v>635</v>
      </c>
    </row>
    <row r="3" spans="1:7" ht="15.6" customHeight="1" x14ac:dyDescent="0.45">
      <c r="A3" s="116"/>
      <c r="B3" s="117"/>
      <c r="C3" s="118"/>
      <c r="D3" s="119"/>
      <c r="E3" s="820" t="s">
        <v>1485</v>
      </c>
      <c r="F3" s="120"/>
      <c r="G3" s="121" t="s">
        <v>636</v>
      </c>
    </row>
    <row r="4" spans="1:7" ht="15.6" customHeight="1" x14ac:dyDescent="0.45">
      <c r="A4" s="122"/>
      <c r="B4" s="123"/>
      <c r="C4" s="821" t="s">
        <v>1534</v>
      </c>
      <c r="D4" s="124" t="s">
        <v>637</v>
      </c>
      <c r="E4" s="125"/>
      <c r="F4" s="126" t="s">
        <v>468</v>
      </c>
      <c r="G4" s="127"/>
    </row>
    <row r="5" spans="1:7" ht="15.6" customHeight="1" x14ac:dyDescent="0.45">
      <c r="A5" s="122"/>
      <c r="B5" s="128" t="s">
        <v>638</v>
      </c>
      <c r="C5" s="822" t="s">
        <v>639</v>
      </c>
      <c r="D5" s="129" t="s">
        <v>79</v>
      </c>
      <c r="E5" s="130"/>
      <c r="F5" s="131" t="s">
        <v>468</v>
      </c>
      <c r="G5" s="132"/>
    </row>
    <row r="6" spans="1:7" ht="15.6" customHeight="1" x14ac:dyDescent="0.45">
      <c r="A6" s="122" t="s">
        <v>640</v>
      </c>
      <c r="B6" s="133"/>
      <c r="C6" s="822" t="s">
        <v>641</v>
      </c>
      <c r="D6" s="129" t="s">
        <v>82</v>
      </c>
      <c r="E6" s="130"/>
      <c r="F6" s="131" t="s">
        <v>468</v>
      </c>
      <c r="G6" s="132"/>
    </row>
    <row r="7" spans="1:7" ht="15.6" customHeight="1" x14ac:dyDescent="0.45">
      <c r="A7" s="122"/>
      <c r="B7" s="134"/>
      <c r="C7" s="822" t="s">
        <v>642</v>
      </c>
      <c r="D7" s="129" t="s">
        <v>85</v>
      </c>
      <c r="E7" s="823">
        <f>SUM(E4:E5)-E6</f>
        <v>0</v>
      </c>
      <c r="F7" s="131" t="s">
        <v>468</v>
      </c>
      <c r="G7" s="136"/>
    </row>
    <row r="8" spans="1:7" ht="15.6" customHeight="1" x14ac:dyDescent="0.45">
      <c r="A8" s="122" t="s">
        <v>643</v>
      </c>
      <c r="B8" s="123"/>
      <c r="C8" s="821" t="s">
        <v>1534</v>
      </c>
      <c r="D8" s="129" t="s">
        <v>87</v>
      </c>
      <c r="E8" s="130"/>
      <c r="F8" s="131" t="s">
        <v>468</v>
      </c>
      <c r="G8" s="127"/>
    </row>
    <row r="9" spans="1:7" ht="15.6" customHeight="1" x14ac:dyDescent="0.45">
      <c r="A9" s="122"/>
      <c r="B9" s="128" t="s">
        <v>644</v>
      </c>
      <c r="C9" s="822" t="s">
        <v>639</v>
      </c>
      <c r="D9" s="129" t="s">
        <v>89</v>
      </c>
      <c r="E9" s="130"/>
      <c r="F9" s="131" t="s">
        <v>468</v>
      </c>
      <c r="G9" s="132"/>
    </row>
    <row r="10" spans="1:7" ht="15.6" customHeight="1" x14ac:dyDescent="0.45">
      <c r="A10" s="122" t="s">
        <v>645</v>
      </c>
      <c r="B10" s="133"/>
      <c r="C10" s="822" t="s">
        <v>641</v>
      </c>
      <c r="D10" s="129" t="s">
        <v>646</v>
      </c>
      <c r="E10" s="130"/>
      <c r="F10" s="131" t="s">
        <v>468</v>
      </c>
      <c r="G10" s="132"/>
    </row>
    <row r="11" spans="1:7" ht="15.6" customHeight="1" x14ac:dyDescent="0.45">
      <c r="A11" s="122"/>
      <c r="B11" s="134"/>
      <c r="C11" s="822" t="s">
        <v>647</v>
      </c>
      <c r="D11" s="129" t="s">
        <v>648</v>
      </c>
      <c r="E11" s="823">
        <f>SUM(E8:E9)-E10</f>
        <v>0</v>
      </c>
      <c r="F11" s="131" t="s">
        <v>468</v>
      </c>
      <c r="G11" s="136"/>
    </row>
    <row r="12" spans="1:7" ht="15.6" customHeight="1" x14ac:dyDescent="0.45">
      <c r="A12" s="122" t="s">
        <v>649</v>
      </c>
      <c r="B12" s="137"/>
      <c r="C12" s="821" t="s">
        <v>1534</v>
      </c>
      <c r="D12" s="129" t="s">
        <v>650</v>
      </c>
      <c r="E12" s="130"/>
      <c r="F12" s="131" t="s">
        <v>468</v>
      </c>
      <c r="G12" s="127"/>
    </row>
    <row r="13" spans="1:7" ht="15.6" customHeight="1" x14ac:dyDescent="0.45">
      <c r="A13" s="138"/>
      <c r="B13" s="128" t="s">
        <v>651</v>
      </c>
      <c r="C13" s="822" t="s">
        <v>639</v>
      </c>
      <c r="D13" s="129" t="s">
        <v>652</v>
      </c>
      <c r="E13" s="130"/>
      <c r="F13" s="131" t="s">
        <v>468</v>
      </c>
      <c r="G13" s="132"/>
    </row>
    <row r="14" spans="1:7" ht="15.6" customHeight="1" x14ac:dyDescent="0.45">
      <c r="A14" s="138"/>
      <c r="B14" s="128" t="s">
        <v>653</v>
      </c>
      <c r="C14" s="822" t="s">
        <v>641</v>
      </c>
      <c r="D14" s="129" t="s">
        <v>654</v>
      </c>
      <c r="E14" s="130"/>
      <c r="F14" s="131" t="s">
        <v>468</v>
      </c>
      <c r="G14" s="132"/>
    </row>
    <row r="15" spans="1:7" ht="15.6" customHeight="1" x14ac:dyDescent="0.45">
      <c r="A15" s="138"/>
      <c r="B15" s="139"/>
      <c r="C15" s="822" t="s">
        <v>655</v>
      </c>
      <c r="D15" s="129" t="s">
        <v>656</v>
      </c>
      <c r="E15" s="823">
        <f>SUM(E12:E13)-E14</f>
        <v>0</v>
      </c>
      <c r="F15" s="131" t="s">
        <v>468</v>
      </c>
      <c r="G15" s="136"/>
    </row>
    <row r="16" spans="1:7" ht="15.6" customHeight="1" x14ac:dyDescent="0.45">
      <c r="A16" s="138"/>
      <c r="B16" s="137"/>
      <c r="C16" s="821" t="s">
        <v>1534</v>
      </c>
      <c r="D16" s="129" t="s">
        <v>657</v>
      </c>
      <c r="E16" s="130"/>
      <c r="F16" s="131" t="s">
        <v>468</v>
      </c>
      <c r="G16" s="140"/>
    </row>
    <row r="17" spans="1:7" ht="15.6" customHeight="1" x14ac:dyDescent="0.45">
      <c r="A17" s="138"/>
      <c r="B17" s="128" t="s">
        <v>658</v>
      </c>
      <c r="C17" s="822" t="s">
        <v>639</v>
      </c>
      <c r="D17" s="129" t="s">
        <v>659</v>
      </c>
      <c r="E17" s="130"/>
      <c r="F17" s="131" t="s">
        <v>468</v>
      </c>
      <c r="G17" s="141"/>
    </row>
    <row r="18" spans="1:7" ht="15.6" customHeight="1" x14ac:dyDescent="0.45">
      <c r="A18" s="142"/>
      <c r="B18" s="128" t="s">
        <v>660</v>
      </c>
      <c r="C18" s="822" t="s">
        <v>641</v>
      </c>
      <c r="D18" s="129" t="s">
        <v>661</v>
      </c>
      <c r="E18" s="130"/>
      <c r="F18" s="131" t="s">
        <v>468</v>
      </c>
      <c r="G18" s="132"/>
    </row>
    <row r="19" spans="1:7" ht="15.6" customHeight="1" x14ac:dyDescent="0.45">
      <c r="A19" s="143"/>
      <c r="B19" s="139"/>
      <c r="C19" s="822" t="s">
        <v>662</v>
      </c>
      <c r="D19" s="129" t="s">
        <v>663</v>
      </c>
      <c r="E19" s="823">
        <f>SUM(E16:E17)-E18</f>
        <v>0</v>
      </c>
      <c r="F19" s="131" t="s">
        <v>468</v>
      </c>
      <c r="G19" s="132"/>
    </row>
    <row r="20" spans="1:7" ht="15.6" customHeight="1" x14ac:dyDescent="0.45">
      <c r="A20" s="138"/>
      <c r="B20" s="137"/>
      <c r="C20" s="821" t="s">
        <v>1534</v>
      </c>
      <c r="D20" s="129" t="s">
        <v>664</v>
      </c>
      <c r="E20" s="130"/>
      <c r="F20" s="131" t="s">
        <v>468</v>
      </c>
      <c r="G20" s="132"/>
    </row>
    <row r="21" spans="1:7" ht="15.6" customHeight="1" x14ac:dyDescent="0.45">
      <c r="A21" s="138"/>
      <c r="B21" s="128" t="s">
        <v>665</v>
      </c>
      <c r="C21" s="822" t="s">
        <v>639</v>
      </c>
      <c r="D21" s="129" t="s">
        <v>666</v>
      </c>
      <c r="E21" s="130"/>
      <c r="F21" s="131" t="s">
        <v>468</v>
      </c>
      <c r="G21" s="132"/>
    </row>
    <row r="22" spans="1:7" ht="15.6" customHeight="1" x14ac:dyDescent="0.45">
      <c r="A22" s="138"/>
      <c r="B22" s="128" t="s">
        <v>667</v>
      </c>
      <c r="C22" s="822" t="s">
        <v>641</v>
      </c>
      <c r="D22" s="129" t="s">
        <v>668</v>
      </c>
      <c r="E22" s="130"/>
      <c r="F22" s="131" t="s">
        <v>468</v>
      </c>
      <c r="G22" s="132"/>
    </row>
    <row r="23" spans="1:7" ht="15.6" customHeight="1" x14ac:dyDescent="0.45">
      <c r="A23" s="142"/>
      <c r="B23" s="139"/>
      <c r="C23" s="822" t="s">
        <v>669</v>
      </c>
      <c r="D23" s="129" t="s">
        <v>670</v>
      </c>
      <c r="E23" s="823">
        <f>SUM(E20:E21)-E22</f>
        <v>0</v>
      </c>
      <c r="F23" s="131" t="s">
        <v>468</v>
      </c>
      <c r="G23" s="132"/>
    </row>
    <row r="24" spans="1:7" ht="15.6" customHeight="1" x14ac:dyDescent="0.45">
      <c r="A24" s="144"/>
      <c r="B24" s="137"/>
      <c r="C24" s="821" t="s">
        <v>1534</v>
      </c>
      <c r="D24" s="129" t="s">
        <v>671</v>
      </c>
      <c r="E24" s="130"/>
      <c r="F24" s="131" t="s">
        <v>468</v>
      </c>
      <c r="G24" s="132"/>
    </row>
    <row r="25" spans="1:7" ht="15.6" customHeight="1" x14ac:dyDescent="0.45">
      <c r="A25" s="144"/>
      <c r="B25" s="128" t="s">
        <v>672</v>
      </c>
      <c r="C25" s="822" t="s">
        <v>639</v>
      </c>
      <c r="D25" s="129" t="s">
        <v>673</v>
      </c>
      <c r="E25" s="130"/>
      <c r="F25" s="131" t="s">
        <v>468</v>
      </c>
      <c r="G25" s="132"/>
    </row>
    <row r="26" spans="1:7" ht="15.6" customHeight="1" x14ac:dyDescent="0.45">
      <c r="A26" s="144"/>
      <c r="B26" s="128" t="s">
        <v>667</v>
      </c>
      <c r="C26" s="822" t="s">
        <v>641</v>
      </c>
      <c r="D26" s="129" t="s">
        <v>674</v>
      </c>
      <c r="E26" s="130"/>
      <c r="F26" s="131" t="s">
        <v>468</v>
      </c>
      <c r="G26" s="132"/>
    </row>
    <row r="27" spans="1:7" ht="15.6" customHeight="1" x14ac:dyDescent="0.45">
      <c r="A27" s="122"/>
      <c r="B27" s="139"/>
      <c r="C27" s="822" t="s">
        <v>675</v>
      </c>
      <c r="D27" s="129" t="s">
        <v>676</v>
      </c>
      <c r="E27" s="823">
        <f>SUM(E24:E25)-E26</f>
        <v>0</v>
      </c>
      <c r="F27" s="131" t="s">
        <v>468</v>
      </c>
      <c r="G27" s="132"/>
    </row>
    <row r="28" spans="1:7" ht="15.6" customHeight="1" x14ac:dyDescent="0.45">
      <c r="A28" s="122"/>
      <c r="B28" s="128"/>
      <c r="C28" s="822" t="s">
        <v>1535</v>
      </c>
      <c r="D28" s="129" t="s">
        <v>677</v>
      </c>
      <c r="E28" s="823">
        <f>E4+E8+E12+E16+E20+E24</f>
        <v>0</v>
      </c>
      <c r="F28" s="131" t="s">
        <v>468</v>
      </c>
      <c r="G28" s="145"/>
    </row>
    <row r="29" spans="1:7" ht="15.6" customHeight="1" x14ac:dyDescent="0.45">
      <c r="A29" s="122"/>
      <c r="B29" s="128" t="s">
        <v>678</v>
      </c>
      <c r="C29" s="822" t="s">
        <v>679</v>
      </c>
      <c r="D29" s="129" t="s">
        <v>680</v>
      </c>
      <c r="E29" s="823">
        <f>E5+E9+E13+E17+E21+E25</f>
        <v>0</v>
      </c>
      <c r="F29" s="131" t="s">
        <v>468</v>
      </c>
      <c r="G29" s="145"/>
    </row>
    <row r="30" spans="1:7" ht="15.6" customHeight="1" x14ac:dyDescent="0.45">
      <c r="A30" s="122"/>
      <c r="B30" s="128"/>
      <c r="C30" s="822" t="s">
        <v>681</v>
      </c>
      <c r="D30" s="129" t="s">
        <v>682</v>
      </c>
      <c r="E30" s="823">
        <f>E6+E10+E14+E18+E22+E26</f>
        <v>0</v>
      </c>
      <c r="F30" s="131" t="s">
        <v>468</v>
      </c>
      <c r="G30" s="145"/>
    </row>
    <row r="31" spans="1:7" ht="15.6" customHeight="1" thickBot="1" x14ac:dyDescent="0.5">
      <c r="A31" s="146"/>
      <c r="B31" s="147"/>
      <c r="C31" s="824" t="s">
        <v>683</v>
      </c>
      <c r="D31" s="148" t="s">
        <v>684</v>
      </c>
      <c r="E31" s="825">
        <f>E28+E29-E30</f>
        <v>0</v>
      </c>
      <c r="F31" s="149" t="s">
        <v>468</v>
      </c>
      <c r="G31" s="150"/>
    </row>
    <row r="32" spans="1:7" s="151" customFormat="1" ht="12" x14ac:dyDescent="0.45">
      <c r="C32" s="152"/>
    </row>
    <row r="33" s="151" customFormat="1" ht="15.9" customHeight="1" x14ac:dyDescent="0.45"/>
  </sheetData>
  <phoneticPr fontId="2"/>
  <conditionalFormatting sqref="G1">
    <cfRule type="notContainsBlanks" dxfId="5" priority="3" stopIfTrue="1">
      <formula>LEN(TRIM(G1))&gt;0</formula>
    </cfRule>
  </conditionalFormatting>
  <conditionalFormatting sqref="E4:E31">
    <cfRule type="notContainsBlanks" dxfId="4" priority="1" stopIfTrue="1">
      <formula>LEN(TRIM(E4))&gt;0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pageSetUpPr fitToPage="1"/>
  </sheetPr>
  <dimension ref="A1:T25"/>
  <sheetViews>
    <sheetView showGridLines="0" view="pageBreakPreview" zoomScale="70" zoomScaleNormal="70" zoomScaleSheetLayoutView="70" workbookViewId="0">
      <selection activeCell="E8" sqref="E8"/>
    </sheetView>
  </sheetViews>
  <sheetFormatPr defaultColWidth="8.09765625" defaultRowHeight="13.2" x14ac:dyDescent="0.2"/>
  <cols>
    <col min="1" max="1" width="8.69921875" style="304" customWidth="1"/>
    <col min="2" max="2" width="11.8984375" style="304" customWidth="1"/>
    <col min="3" max="3" width="12.8984375" style="304" customWidth="1"/>
    <col min="4" max="9" width="10.8984375" style="304" customWidth="1"/>
    <col min="10" max="10" width="6.5" style="304" customWidth="1"/>
    <col min="11" max="11" width="7.09765625" style="304" customWidth="1"/>
    <col min="12" max="12" width="5.09765625" style="304" customWidth="1"/>
    <col min="13" max="13" width="9.5" style="304" customWidth="1"/>
    <col min="14" max="256" width="8.09765625" style="304"/>
    <col min="257" max="257" width="8.69921875" style="304" customWidth="1"/>
    <col min="258" max="258" width="11.8984375" style="304" customWidth="1"/>
    <col min="259" max="259" width="12.8984375" style="304" customWidth="1"/>
    <col min="260" max="265" width="10.8984375" style="304" customWidth="1"/>
    <col min="266" max="266" width="6.5" style="304" customWidth="1"/>
    <col min="267" max="267" width="7.09765625" style="304" customWidth="1"/>
    <col min="268" max="268" width="5.09765625" style="304" customWidth="1"/>
    <col min="269" max="269" width="9.5" style="304" customWidth="1"/>
    <col min="270" max="512" width="8.09765625" style="304"/>
    <col min="513" max="513" width="8.69921875" style="304" customWidth="1"/>
    <col min="514" max="514" width="11.8984375" style="304" customWidth="1"/>
    <col min="515" max="515" width="12.8984375" style="304" customWidth="1"/>
    <col min="516" max="521" width="10.8984375" style="304" customWidth="1"/>
    <col min="522" max="522" width="6.5" style="304" customWidth="1"/>
    <col min="523" max="523" width="7.09765625" style="304" customWidth="1"/>
    <col min="524" max="524" width="5.09765625" style="304" customWidth="1"/>
    <col min="525" max="525" width="9.5" style="304" customWidth="1"/>
    <col min="526" max="768" width="8.09765625" style="304"/>
    <col min="769" max="769" width="8.69921875" style="304" customWidth="1"/>
    <col min="770" max="770" width="11.8984375" style="304" customWidth="1"/>
    <col min="771" max="771" width="12.8984375" style="304" customWidth="1"/>
    <col min="772" max="777" width="10.8984375" style="304" customWidth="1"/>
    <col min="778" max="778" width="6.5" style="304" customWidth="1"/>
    <col min="779" max="779" width="7.09765625" style="304" customWidth="1"/>
    <col min="780" max="780" width="5.09765625" style="304" customWidth="1"/>
    <col min="781" max="781" width="9.5" style="304" customWidth="1"/>
    <col min="782" max="1024" width="8.09765625" style="304"/>
    <col min="1025" max="1025" width="8.69921875" style="304" customWidth="1"/>
    <col min="1026" max="1026" width="11.8984375" style="304" customWidth="1"/>
    <col min="1027" max="1027" width="12.8984375" style="304" customWidth="1"/>
    <col min="1028" max="1033" width="10.8984375" style="304" customWidth="1"/>
    <col min="1034" max="1034" width="6.5" style="304" customWidth="1"/>
    <col min="1035" max="1035" width="7.09765625" style="304" customWidth="1"/>
    <col min="1036" max="1036" width="5.09765625" style="304" customWidth="1"/>
    <col min="1037" max="1037" width="9.5" style="304" customWidth="1"/>
    <col min="1038" max="1280" width="8.09765625" style="304"/>
    <col min="1281" max="1281" width="8.69921875" style="304" customWidth="1"/>
    <col min="1282" max="1282" width="11.8984375" style="304" customWidth="1"/>
    <col min="1283" max="1283" width="12.8984375" style="304" customWidth="1"/>
    <col min="1284" max="1289" width="10.8984375" style="304" customWidth="1"/>
    <col min="1290" max="1290" width="6.5" style="304" customWidth="1"/>
    <col min="1291" max="1291" width="7.09765625" style="304" customWidth="1"/>
    <col min="1292" max="1292" width="5.09765625" style="304" customWidth="1"/>
    <col min="1293" max="1293" width="9.5" style="304" customWidth="1"/>
    <col min="1294" max="1536" width="8.09765625" style="304"/>
    <col min="1537" max="1537" width="8.69921875" style="304" customWidth="1"/>
    <col min="1538" max="1538" width="11.8984375" style="304" customWidth="1"/>
    <col min="1539" max="1539" width="12.8984375" style="304" customWidth="1"/>
    <col min="1540" max="1545" width="10.8984375" style="304" customWidth="1"/>
    <col min="1546" max="1546" width="6.5" style="304" customWidth="1"/>
    <col min="1547" max="1547" width="7.09765625" style="304" customWidth="1"/>
    <col min="1548" max="1548" width="5.09765625" style="304" customWidth="1"/>
    <col min="1549" max="1549" width="9.5" style="304" customWidth="1"/>
    <col min="1550" max="1792" width="8.09765625" style="304"/>
    <col min="1793" max="1793" width="8.69921875" style="304" customWidth="1"/>
    <col min="1794" max="1794" width="11.8984375" style="304" customWidth="1"/>
    <col min="1795" max="1795" width="12.8984375" style="304" customWidth="1"/>
    <col min="1796" max="1801" width="10.8984375" style="304" customWidth="1"/>
    <col min="1802" max="1802" width="6.5" style="304" customWidth="1"/>
    <col min="1803" max="1803" width="7.09765625" style="304" customWidth="1"/>
    <col min="1804" max="1804" width="5.09765625" style="304" customWidth="1"/>
    <col min="1805" max="1805" width="9.5" style="304" customWidth="1"/>
    <col min="1806" max="2048" width="8.09765625" style="304"/>
    <col min="2049" max="2049" width="8.69921875" style="304" customWidth="1"/>
    <col min="2050" max="2050" width="11.8984375" style="304" customWidth="1"/>
    <col min="2051" max="2051" width="12.8984375" style="304" customWidth="1"/>
    <col min="2052" max="2057" width="10.8984375" style="304" customWidth="1"/>
    <col min="2058" max="2058" width="6.5" style="304" customWidth="1"/>
    <col min="2059" max="2059" width="7.09765625" style="304" customWidth="1"/>
    <col min="2060" max="2060" width="5.09765625" style="304" customWidth="1"/>
    <col min="2061" max="2061" width="9.5" style="304" customWidth="1"/>
    <col min="2062" max="2304" width="8.09765625" style="304"/>
    <col min="2305" max="2305" width="8.69921875" style="304" customWidth="1"/>
    <col min="2306" max="2306" width="11.8984375" style="304" customWidth="1"/>
    <col min="2307" max="2307" width="12.8984375" style="304" customWidth="1"/>
    <col min="2308" max="2313" width="10.8984375" style="304" customWidth="1"/>
    <col min="2314" max="2314" width="6.5" style="304" customWidth="1"/>
    <col min="2315" max="2315" width="7.09765625" style="304" customWidth="1"/>
    <col min="2316" max="2316" width="5.09765625" style="304" customWidth="1"/>
    <col min="2317" max="2317" width="9.5" style="304" customWidth="1"/>
    <col min="2318" max="2560" width="8.09765625" style="304"/>
    <col min="2561" max="2561" width="8.69921875" style="304" customWidth="1"/>
    <col min="2562" max="2562" width="11.8984375" style="304" customWidth="1"/>
    <col min="2563" max="2563" width="12.8984375" style="304" customWidth="1"/>
    <col min="2564" max="2569" width="10.8984375" style="304" customWidth="1"/>
    <col min="2570" max="2570" width="6.5" style="304" customWidth="1"/>
    <col min="2571" max="2571" width="7.09765625" style="304" customWidth="1"/>
    <col min="2572" max="2572" width="5.09765625" style="304" customWidth="1"/>
    <col min="2573" max="2573" width="9.5" style="304" customWidth="1"/>
    <col min="2574" max="2816" width="8.09765625" style="304"/>
    <col min="2817" max="2817" width="8.69921875" style="304" customWidth="1"/>
    <col min="2818" max="2818" width="11.8984375" style="304" customWidth="1"/>
    <col min="2819" max="2819" width="12.8984375" style="304" customWidth="1"/>
    <col min="2820" max="2825" width="10.8984375" style="304" customWidth="1"/>
    <col min="2826" max="2826" width="6.5" style="304" customWidth="1"/>
    <col min="2827" max="2827" width="7.09765625" style="304" customWidth="1"/>
    <col min="2828" max="2828" width="5.09765625" style="304" customWidth="1"/>
    <col min="2829" max="2829" width="9.5" style="304" customWidth="1"/>
    <col min="2830" max="3072" width="8.09765625" style="304"/>
    <col min="3073" max="3073" width="8.69921875" style="304" customWidth="1"/>
    <col min="3074" max="3074" width="11.8984375" style="304" customWidth="1"/>
    <col min="3075" max="3075" width="12.8984375" style="304" customWidth="1"/>
    <col min="3076" max="3081" width="10.8984375" style="304" customWidth="1"/>
    <col min="3082" max="3082" width="6.5" style="304" customWidth="1"/>
    <col min="3083" max="3083" width="7.09765625" style="304" customWidth="1"/>
    <col min="3084" max="3084" width="5.09765625" style="304" customWidth="1"/>
    <col min="3085" max="3085" width="9.5" style="304" customWidth="1"/>
    <col min="3086" max="3328" width="8.09765625" style="304"/>
    <col min="3329" max="3329" width="8.69921875" style="304" customWidth="1"/>
    <col min="3330" max="3330" width="11.8984375" style="304" customWidth="1"/>
    <col min="3331" max="3331" width="12.8984375" style="304" customWidth="1"/>
    <col min="3332" max="3337" width="10.8984375" style="304" customWidth="1"/>
    <col min="3338" max="3338" width="6.5" style="304" customWidth="1"/>
    <col min="3339" max="3339" width="7.09765625" style="304" customWidth="1"/>
    <col min="3340" max="3340" width="5.09765625" style="304" customWidth="1"/>
    <col min="3341" max="3341" width="9.5" style="304" customWidth="1"/>
    <col min="3342" max="3584" width="8.09765625" style="304"/>
    <col min="3585" max="3585" width="8.69921875" style="304" customWidth="1"/>
    <col min="3586" max="3586" width="11.8984375" style="304" customWidth="1"/>
    <col min="3587" max="3587" width="12.8984375" style="304" customWidth="1"/>
    <col min="3588" max="3593" width="10.8984375" style="304" customWidth="1"/>
    <col min="3594" max="3594" width="6.5" style="304" customWidth="1"/>
    <col min="3595" max="3595" width="7.09765625" style="304" customWidth="1"/>
    <col min="3596" max="3596" width="5.09765625" style="304" customWidth="1"/>
    <col min="3597" max="3597" width="9.5" style="304" customWidth="1"/>
    <col min="3598" max="3840" width="8.09765625" style="304"/>
    <col min="3841" max="3841" width="8.69921875" style="304" customWidth="1"/>
    <col min="3842" max="3842" width="11.8984375" style="304" customWidth="1"/>
    <col min="3843" max="3843" width="12.8984375" style="304" customWidth="1"/>
    <col min="3844" max="3849" width="10.8984375" style="304" customWidth="1"/>
    <col min="3850" max="3850" width="6.5" style="304" customWidth="1"/>
    <col min="3851" max="3851" width="7.09765625" style="304" customWidth="1"/>
    <col min="3852" max="3852" width="5.09765625" style="304" customWidth="1"/>
    <col min="3853" max="3853" width="9.5" style="304" customWidth="1"/>
    <col min="3854" max="4096" width="8.09765625" style="304"/>
    <col min="4097" max="4097" width="8.69921875" style="304" customWidth="1"/>
    <col min="4098" max="4098" width="11.8984375" style="304" customWidth="1"/>
    <col min="4099" max="4099" width="12.8984375" style="304" customWidth="1"/>
    <col min="4100" max="4105" width="10.8984375" style="304" customWidth="1"/>
    <col min="4106" max="4106" width="6.5" style="304" customWidth="1"/>
    <col min="4107" max="4107" width="7.09765625" style="304" customWidth="1"/>
    <col min="4108" max="4108" width="5.09765625" style="304" customWidth="1"/>
    <col min="4109" max="4109" width="9.5" style="304" customWidth="1"/>
    <col min="4110" max="4352" width="8.09765625" style="304"/>
    <col min="4353" max="4353" width="8.69921875" style="304" customWidth="1"/>
    <col min="4354" max="4354" width="11.8984375" style="304" customWidth="1"/>
    <col min="4355" max="4355" width="12.8984375" style="304" customWidth="1"/>
    <col min="4356" max="4361" width="10.8984375" style="304" customWidth="1"/>
    <col min="4362" max="4362" width="6.5" style="304" customWidth="1"/>
    <col min="4363" max="4363" width="7.09765625" style="304" customWidth="1"/>
    <col min="4364" max="4364" width="5.09765625" style="304" customWidth="1"/>
    <col min="4365" max="4365" width="9.5" style="304" customWidth="1"/>
    <col min="4366" max="4608" width="8.09765625" style="304"/>
    <col min="4609" max="4609" width="8.69921875" style="304" customWidth="1"/>
    <col min="4610" max="4610" width="11.8984375" style="304" customWidth="1"/>
    <col min="4611" max="4611" width="12.8984375" style="304" customWidth="1"/>
    <col min="4612" max="4617" width="10.8984375" style="304" customWidth="1"/>
    <col min="4618" max="4618" width="6.5" style="304" customWidth="1"/>
    <col min="4619" max="4619" width="7.09765625" style="304" customWidth="1"/>
    <col min="4620" max="4620" width="5.09765625" style="304" customWidth="1"/>
    <col min="4621" max="4621" width="9.5" style="304" customWidth="1"/>
    <col min="4622" max="4864" width="8.09765625" style="304"/>
    <col min="4865" max="4865" width="8.69921875" style="304" customWidth="1"/>
    <col min="4866" max="4866" width="11.8984375" style="304" customWidth="1"/>
    <col min="4867" max="4867" width="12.8984375" style="304" customWidth="1"/>
    <col min="4868" max="4873" width="10.8984375" style="304" customWidth="1"/>
    <col min="4874" max="4874" width="6.5" style="304" customWidth="1"/>
    <col min="4875" max="4875" width="7.09765625" style="304" customWidth="1"/>
    <col min="4876" max="4876" width="5.09765625" style="304" customWidth="1"/>
    <col min="4877" max="4877" width="9.5" style="304" customWidth="1"/>
    <col min="4878" max="5120" width="8.09765625" style="304"/>
    <col min="5121" max="5121" width="8.69921875" style="304" customWidth="1"/>
    <col min="5122" max="5122" width="11.8984375" style="304" customWidth="1"/>
    <col min="5123" max="5123" width="12.8984375" style="304" customWidth="1"/>
    <col min="5124" max="5129" width="10.8984375" style="304" customWidth="1"/>
    <col min="5130" max="5130" width="6.5" style="304" customWidth="1"/>
    <col min="5131" max="5131" width="7.09765625" style="304" customWidth="1"/>
    <col min="5132" max="5132" width="5.09765625" style="304" customWidth="1"/>
    <col min="5133" max="5133" width="9.5" style="304" customWidth="1"/>
    <col min="5134" max="5376" width="8.09765625" style="304"/>
    <col min="5377" max="5377" width="8.69921875" style="304" customWidth="1"/>
    <col min="5378" max="5378" width="11.8984375" style="304" customWidth="1"/>
    <col min="5379" max="5379" width="12.8984375" style="304" customWidth="1"/>
    <col min="5380" max="5385" width="10.8984375" style="304" customWidth="1"/>
    <col min="5386" max="5386" width="6.5" style="304" customWidth="1"/>
    <col min="5387" max="5387" width="7.09765625" style="304" customWidth="1"/>
    <col min="5388" max="5388" width="5.09765625" style="304" customWidth="1"/>
    <col min="5389" max="5389" width="9.5" style="304" customWidth="1"/>
    <col min="5390" max="5632" width="8.09765625" style="304"/>
    <col min="5633" max="5633" width="8.69921875" style="304" customWidth="1"/>
    <col min="5634" max="5634" width="11.8984375" style="304" customWidth="1"/>
    <col min="5635" max="5635" width="12.8984375" style="304" customWidth="1"/>
    <col min="5636" max="5641" width="10.8984375" style="304" customWidth="1"/>
    <col min="5642" max="5642" width="6.5" style="304" customWidth="1"/>
    <col min="5643" max="5643" width="7.09765625" style="304" customWidth="1"/>
    <col min="5644" max="5644" width="5.09765625" style="304" customWidth="1"/>
    <col min="5645" max="5645" width="9.5" style="304" customWidth="1"/>
    <col min="5646" max="5888" width="8.09765625" style="304"/>
    <col min="5889" max="5889" width="8.69921875" style="304" customWidth="1"/>
    <col min="5890" max="5890" width="11.8984375" style="304" customWidth="1"/>
    <col min="5891" max="5891" width="12.8984375" style="304" customWidth="1"/>
    <col min="5892" max="5897" width="10.8984375" style="304" customWidth="1"/>
    <col min="5898" max="5898" width="6.5" style="304" customWidth="1"/>
    <col min="5899" max="5899" width="7.09765625" style="304" customWidth="1"/>
    <col min="5900" max="5900" width="5.09765625" style="304" customWidth="1"/>
    <col min="5901" max="5901" width="9.5" style="304" customWidth="1"/>
    <col min="5902" max="6144" width="8.09765625" style="304"/>
    <col min="6145" max="6145" width="8.69921875" style="304" customWidth="1"/>
    <col min="6146" max="6146" width="11.8984375" style="304" customWidth="1"/>
    <col min="6147" max="6147" width="12.8984375" style="304" customWidth="1"/>
    <col min="6148" max="6153" width="10.8984375" style="304" customWidth="1"/>
    <col min="6154" max="6154" width="6.5" style="304" customWidth="1"/>
    <col min="6155" max="6155" width="7.09765625" style="304" customWidth="1"/>
    <col min="6156" max="6156" width="5.09765625" style="304" customWidth="1"/>
    <col min="6157" max="6157" width="9.5" style="304" customWidth="1"/>
    <col min="6158" max="6400" width="8.09765625" style="304"/>
    <col min="6401" max="6401" width="8.69921875" style="304" customWidth="1"/>
    <col min="6402" max="6402" width="11.8984375" style="304" customWidth="1"/>
    <col min="6403" max="6403" width="12.8984375" style="304" customWidth="1"/>
    <col min="6404" max="6409" width="10.8984375" style="304" customWidth="1"/>
    <col min="6410" max="6410" width="6.5" style="304" customWidth="1"/>
    <col min="6411" max="6411" width="7.09765625" style="304" customWidth="1"/>
    <col min="6412" max="6412" width="5.09765625" style="304" customWidth="1"/>
    <col min="6413" max="6413" width="9.5" style="304" customWidth="1"/>
    <col min="6414" max="6656" width="8.09765625" style="304"/>
    <col min="6657" max="6657" width="8.69921875" style="304" customWidth="1"/>
    <col min="6658" max="6658" width="11.8984375" style="304" customWidth="1"/>
    <col min="6659" max="6659" width="12.8984375" style="304" customWidth="1"/>
    <col min="6660" max="6665" width="10.8984375" style="304" customWidth="1"/>
    <col min="6666" max="6666" width="6.5" style="304" customWidth="1"/>
    <col min="6667" max="6667" width="7.09765625" style="304" customWidth="1"/>
    <col min="6668" max="6668" width="5.09765625" style="304" customWidth="1"/>
    <col min="6669" max="6669" width="9.5" style="304" customWidth="1"/>
    <col min="6670" max="6912" width="8.09765625" style="304"/>
    <col min="6913" max="6913" width="8.69921875" style="304" customWidth="1"/>
    <col min="6914" max="6914" width="11.8984375" style="304" customWidth="1"/>
    <col min="6915" max="6915" width="12.8984375" style="304" customWidth="1"/>
    <col min="6916" max="6921" width="10.8984375" style="304" customWidth="1"/>
    <col min="6922" max="6922" width="6.5" style="304" customWidth="1"/>
    <col min="6923" max="6923" width="7.09765625" style="304" customWidth="1"/>
    <col min="6924" max="6924" width="5.09765625" style="304" customWidth="1"/>
    <col min="6925" max="6925" width="9.5" style="304" customWidth="1"/>
    <col min="6926" max="7168" width="8.09765625" style="304"/>
    <col min="7169" max="7169" width="8.69921875" style="304" customWidth="1"/>
    <col min="7170" max="7170" width="11.8984375" style="304" customWidth="1"/>
    <col min="7171" max="7171" width="12.8984375" style="304" customWidth="1"/>
    <col min="7172" max="7177" width="10.8984375" style="304" customWidth="1"/>
    <col min="7178" max="7178" width="6.5" style="304" customWidth="1"/>
    <col min="7179" max="7179" width="7.09765625" style="304" customWidth="1"/>
    <col min="7180" max="7180" width="5.09765625" style="304" customWidth="1"/>
    <col min="7181" max="7181" width="9.5" style="304" customWidth="1"/>
    <col min="7182" max="7424" width="8.09765625" style="304"/>
    <col min="7425" max="7425" width="8.69921875" style="304" customWidth="1"/>
    <col min="7426" max="7426" width="11.8984375" style="304" customWidth="1"/>
    <col min="7427" max="7427" width="12.8984375" style="304" customWidth="1"/>
    <col min="7428" max="7433" width="10.8984375" style="304" customWidth="1"/>
    <col min="7434" max="7434" width="6.5" style="304" customWidth="1"/>
    <col min="7435" max="7435" width="7.09765625" style="304" customWidth="1"/>
    <col min="7436" max="7436" width="5.09765625" style="304" customWidth="1"/>
    <col min="7437" max="7437" width="9.5" style="304" customWidth="1"/>
    <col min="7438" max="7680" width="8.09765625" style="304"/>
    <col min="7681" max="7681" width="8.69921875" style="304" customWidth="1"/>
    <col min="7682" max="7682" width="11.8984375" style="304" customWidth="1"/>
    <col min="7683" max="7683" width="12.8984375" style="304" customWidth="1"/>
    <col min="7684" max="7689" width="10.8984375" style="304" customWidth="1"/>
    <col min="7690" max="7690" width="6.5" style="304" customWidth="1"/>
    <col min="7691" max="7691" width="7.09765625" style="304" customWidth="1"/>
    <col min="7692" max="7692" width="5.09765625" style="304" customWidth="1"/>
    <col min="7693" max="7693" width="9.5" style="304" customWidth="1"/>
    <col min="7694" max="7936" width="8.09765625" style="304"/>
    <col min="7937" max="7937" width="8.69921875" style="304" customWidth="1"/>
    <col min="7938" max="7938" width="11.8984375" style="304" customWidth="1"/>
    <col min="7939" max="7939" width="12.8984375" style="304" customWidth="1"/>
    <col min="7940" max="7945" width="10.8984375" style="304" customWidth="1"/>
    <col min="7946" max="7946" width="6.5" style="304" customWidth="1"/>
    <col min="7947" max="7947" width="7.09765625" style="304" customWidth="1"/>
    <col min="7948" max="7948" width="5.09765625" style="304" customWidth="1"/>
    <col min="7949" max="7949" width="9.5" style="304" customWidth="1"/>
    <col min="7950" max="8192" width="8.09765625" style="304"/>
    <col min="8193" max="8193" width="8.69921875" style="304" customWidth="1"/>
    <col min="8194" max="8194" width="11.8984375" style="304" customWidth="1"/>
    <col min="8195" max="8195" width="12.8984375" style="304" customWidth="1"/>
    <col min="8196" max="8201" width="10.8984375" style="304" customWidth="1"/>
    <col min="8202" max="8202" width="6.5" style="304" customWidth="1"/>
    <col min="8203" max="8203" width="7.09765625" style="304" customWidth="1"/>
    <col min="8204" max="8204" width="5.09765625" style="304" customWidth="1"/>
    <col min="8205" max="8205" width="9.5" style="304" customWidth="1"/>
    <col min="8206" max="8448" width="8.09765625" style="304"/>
    <col min="8449" max="8449" width="8.69921875" style="304" customWidth="1"/>
    <col min="8450" max="8450" width="11.8984375" style="304" customWidth="1"/>
    <col min="8451" max="8451" width="12.8984375" style="304" customWidth="1"/>
    <col min="8452" max="8457" width="10.8984375" style="304" customWidth="1"/>
    <col min="8458" max="8458" width="6.5" style="304" customWidth="1"/>
    <col min="8459" max="8459" width="7.09765625" style="304" customWidth="1"/>
    <col min="8460" max="8460" width="5.09765625" style="304" customWidth="1"/>
    <col min="8461" max="8461" width="9.5" style="304" customWidth="1"/>
    <col min="8462" max="8704" width="8.09765625" style="304"/>
    <col min="8705" max="8705" width="8.69921875" style="304" customWidth="1"/>
    <col min="8706" max="8706" width="11.8984375" style="304" customWidth="1"/>
    <col min="8707" max="8707" width="12.8984375" style="304" customWidth="1"/>
    <col min="8708" max="8713" width="10.8984375" style="304" customWidth="1"/>
    <col min="8714" max="8714" width="6.5" style="304" customWidth="1"/>
    <col min="8715" max="8715" width="7.09765625" style="304" customWidth="1"/>
    <col min="8716" max="8716" width="5.09765625" style="304" customWidth="1"/>
    <col min="8717" max="8717" width="9.5" style="304" customWidth="1"/>
    <col min="8718" max="8960" width="8.09765625" style="304"/>
    <col min="8961" max="8961" width="8.69921875" style="304" customWidth="1"/>
    <col min="8962" max="8962" width="11.8984375" style="304" customWidth="1"/>
    <col min="8963" max="8963" width="12.8984375" style="304" customWidth="1"/>
    <col min="8964" max="8969" width="10.8984375" style="304" customWidth="1"/>
    <col min="8970" max="8970" width="6.5" style="304" customWidth="1"/>
    <col min="8971" max="8971" width="7.09765625" style="304" customWidth="1"/>
    <col min="8972" max="8972" width="5.09765625" style="304" customWidth="1"/>
    <col min="8973" max="8973" width="9.5" style="304" customWidth="1"/>
    <col min="8974" max="9216" width="8.09765625" style="304"/>
    <col min="9217" max="9217" width="8.69921875" style="304" customWidth="1"/>
    <col min="9218" max="9218" width="11.8984375" style="304" customWidth="1"/>
    <col min="9219" max="9219" width="12.8984375" style="304" customWidth="1"/>
    <col min="9220" max="9225" width="10.8984375" style="304" customWidth="1"/>
    <col min="9226" max="9226" width="6.5" style="304" customWidth="1"/>
    <col min="9227" max="9227" width="7.09765625" style="304" customWidth="1"/>
    <col min="9228" max="9228" width="5.09765625" style="304" customWidth="1"/>
    <col min="9229" max="9229" width="9.5" style="304" customWidth="1"/>
    <col min="9230" max="9472" width="8.09765625" style="304"/>
    <col min="9473" max="9473" width="8.69921875" style="304" customWidth="1"/>
    <col min="9474" max="9474" width="11.8984375" style="304" customWidth="1"/>
    <col min="9475" max="9475" width="12.8984375" style="304" customWidth="1"/>
    <col min="9476" max="9481" width="10.8984375" style="304" customWidth="1"/>
    <col min="9482" max="9482" width="6.5" style="304" customWidth="1"/>
    <col min="9483" max="9483" width="7.09765625" style="304" customWidth="1"/>
    <col min="9484" max="9484" width="5.09765625" style="304" customWidth="1"/>
    <col min="9485" max="9485" width="9.5" style="304" customWidth="1"/>
    <col min="9486" max="9728" width="8.09765625" style="304"/>
    <col min="9729" max="9729" width="8.69921875" style="304" customWidth="1"/>
    <col min="9730" max="9730" width="11.8984375" style="304" customWidth="1"/>
    <col min="9731" max="9731" width="12.8984375" style="304" customWidth="1"/>
    <col min="9732" max="9737" width="10.8984375" style="304" customWidth="1"/>
    <col min="9738" max="9738" width="6.5" style="304" customWidth="1"/>
    <col min="9739" max="9739" width="7.09765625" style="304" customWidth="1"/>
    <col min="9740" max="9740" width="5.09765625" style="304" customWidth="1"/>
    <col min="9741" max="9741" width="9.5" style="304" customWidth="1"/>
    <col min="9742" max="9984" width="8.09765625" style="304"/>
    <col min="9985" max="9985" width="8.69921875" style="304" customWidth="1"/>
    <col min="9986" max="9986" width="11.8984375" style="304" customWidth="1"/>
    <col min="9987" max="9987" width="12.8984375" style="304" customWidth="1"/>
    <col min="9988" max="9993" width="10.8984375" style="304" customWidth="1"/>
    <col min="9994" max="9994" width="6.5" style="304" customWidth="1"/>
    <col min="9995" max="9995" width="7.09765625" style="304" customWidth="1"/>
    <col min="9996" max="9996" width="5.09765625" style="304" customWidth="1"/>
    <col min="9997" max="9997" width="9.5" style="304" customWidth="1"/>
    <col min="9998" max="10240" width="8.09765625" style="304"/>
    <col min="10241" max="10241" width="8.69921875" style="304" customWidth="1"/>
    <col min="10242" max="10242" width="11.8984375" style="304" customWidth="1"/>
    <col min="10243" max="10243" width="12.8984375" style="304" customWidth="1"/>
    <col min="10244" max="10249" width="10.8984375" style="304" customWidth="1"/>
    <col min="10250" max="10250" width="6.5" style="304" customWidth="1"/>
    <col min="10251" max="10251" width="7.09765625" style="304" customWidth="1"/>
    <col min="10252" max="10252" width="5.09765625" style="304" customWidth="1"/>
    <col min="10253" max="10253" width="9.5" style="304" customWidth="1"/>
    <col min="10254" max="10496" width="8.09765625" style="304"/>
    <col min="10497" max="10497" width="8.69921875" style="304" customWidth="1"/>
    <col min="10498" max="10498" width="11.8984375" style="304" customWidth="1"/>
    <col min="10499" max="10499" width="12.8984375" style="304" customWidth="1"/>
    <col min="10500" max="10505" width="10.8984375" style="304" customWidth="1"/>
    <col min="10506" max="10506" width="6.5" style="304" customWidth="1"/>
    <col min="10507" max="10507" width="7.09765625" style="304" customWidth="1"/>
    <col min="10508" max="10508" width="5.09765625" style="304" customWidth="1"/>
    <col min="10509" max="10509" width="9.5" style="304" customWidth="1"/>
    <col min="10510" max="10752" width="8.09765625" style="304"/>
    <col min="10753" max="10753" width="8.69921875" style="304" customWidth="1"/>
    <col min="10754" max="10754" width="11.8984375" style="304" customWidth="1"/>
    <col min="10755" max="10755" width="12.8984375" style="304" customWidth="1"/>
    <col min="10756" max="10761" width="10.8984375" style="304" customWidth="1"/>
    <col min="10762" max="10762" width="6.5" style="304" customWidth="1"/>
    <col min="10763" max="10763" width="7.09765625" style="304" customWidth="1"/>
    <col min="10764" max="10764" width="5.09765625" style="304" customWidth="1"/>
    <col min="10765" max="10765" width="9.5" style="304" customWidth="1"/>
    <col min="10766" max="11008" width="8.09765625" style="304"/>
    <col min="11009" max="11009" width="8.69921875" style="304" customWidth="1"/>
    <col min="11010" max="11010" width="11.8984375" style="304" customWidth="1"/>
    <col min="11011" max="11011" width="12.8984375" style="304" customWidth="1"/>
    <col min="11012" max="11017" width="10.8984375" style="304" customWidth="1"/>
    <col min="11018" max="11018" width="6.5" style="304" customWidth="1"/>
    <col min="11019" max="11019" width="7.09765625" style="304" customWidth="1"/>
    <col min="11020" max="11020" width="5.09765625" style="304" customWidth="1"/>
    <col min="11021" max="11021" width="9.5" style="304" customWidth="1"/>
    <col min="11022" max="11264" width="8.09765625" style="304"/>
    <col min="11265" max="11265" width="8.69921875" style="304" customWidth="1"/>
    <col min="11266" max="11266" width="11.8984375" style="304" customWidth="1"/>
    <col min="11267" max="11267" width="12.8984375" style="304" customWidth="1"/>
    <col min="11268" max="11273" width="10.8984375" style="304" customWidth="1"/>
    <col min="11274" max="11274" width="6.5" style="304" customWidth="1"/>
    <col min="11275" max="11275" width="7.09765625" style="304" customWidth="1"/>
    <col min="11276" max="11276" width="5.09765625" style="304" customWidth="1"/>
    <col min="11277" max="11277" width="9.5" style="304" customWidth="1"/>
    <col min="11278" max="11520" width="8.09765625" style="304"/>
    <col min="11521" max="11521" width="8.69921875" style="304" customWidth="1"/>
    <col min="11522" max="11522" width="11.8984375" style="304" customWidth="1"/>
    <col min="11523" max="11523" width="12.8984375" style="304" customWidth="1"/>
    <col min="11524" max="11529" width="10.8984375" style="304" customWidth="1"/>
    <col min="11530" max="11530" width="6.5" style="304" customWidth="1"/>
    <col min="11531" max="11531" width="7.09765625" style="304" customWidth="1"/>
    <col min="11532" max="11532" width="5.09765625" style="304" customWidth="1"/>
    <col min="11533" max="11533" width="9.5" style="304" customWidth="1"/>
    <col min="11534" max="11776" width="8.09765625" style="304"/>
    <col min="11777" max="11777" width="8.69921875" style="304" customWidth="1"/>
    <col min="11778" max="11778" width="11.8984375" style="304" customWidth="1"/>
    <col min="11779" max="11779" width="12.8984375" style="304" customWidth="1"/>
    <col min="11780" max="11785" width="10.8984375" style="304" customWidth="1"/>
    <col min="11786" max="11786" width="6.5" style="304" customWidth="1"/>
    <col min="11787" max="11787" width="7.09765625" style="304" customWidth="1"/>
    <col min="11788" max="11788" width="5.09765625" style="304" customWidth="1"/>
    <col min="11789" max="11789" width="9.5" style="304" customWidth="1"/>
    <col min="11790" max="12032" width="8.09765625" style="304"/>
    <col min="12033" max="12033" width="8.69921875" style="304" customWidth="1"/>
    <col min="12034" max="12034" width="11.8984375" style="304" customWidth="1"/>
    <col min="12035" max="12035" width="12.8984375" style="304" customWidth="1"/>
    <col min="12036" max="12041" width="10.8984375" style="304" customWidth="1"/>
    <col min="12042" max="12042" width="6.5" style="304" customWidth="1"/>
    <col min="12043" max="12043" width="7.09765625" style="304" customWidth="1"/>
    <col min="12044" max="12044" width="5.09765625" style="304" customWidth="1"/>
    <col min="12045" max="12045" width="9.5" style="304" customWidth="1"/>
    <col min="12046" max="12288" width="8.09765625" style="304"/>
    <col min="12289" max="12289" width="8.69921875" style="304" customWidth="1"/>
    <col min="12290" max="12290" width="11.8984375" style="304" customWidth="1"/>
    <col min="12291" max="12291" width="12.8984375" style="304" customWidth="1"/>
    <col min="12292" max="12297" width="10.8984375" style="304" customWidth="1"/>
    <col min="12298" max="12298" width="6.5" style="304" customWidth="1"/>
    <col min="12299" max="12299" width="7.09765625" style="304" customWidth="1"/>
    <col min="12300" max="12300" width="5.09765625" style="304" customWidth="1"/>
    <col min="12301" max="12301" width="9.5" style="304" customWidth="1"/>
    <col min="12302" max="12544" width="8.09765625" style="304"/>
    <col min="12545" max="12545" width="8.69921875" style="304" customWidth="1"/>
    <col min="12546" max="12546" width="11.8984375" style="304" customWidth="1"/>
    <col min="12547" max="12547" width="12.8984375" style="304" customWidth="1"/>
    <col min="12548" max="12553" width="10.8984375" style="304" customWidth="1"/>
    <col min="12554" max="12554" width="6.5" style="304" customWidth="1"/>
    <col min="12555" max="12555" width="7.09765625" style="304" customWidth="1"/>
    <col min="12556" max="12556" width="5.09765625" style="304" customWidth="1"/>
    <col min="12557" max="12557" width="9.5" style="304" customWidth="1"/>
    <col min="12558" max="12800" width="8.09765625" style="304"/>
    <col min="12801" max="12801" width="8.69921875" style="304" customWidth="1"/>
    <col min="12802" max="12802" width="11.8984375" style="304" customWidth="1"/>
    <col min="12803" max="12803" width="12.8984375" style="304" customWidth="1"/>
    <col min="12804" max="12809" width="10.8984375" style="304" customWidth="1"/>
    <col min="12810" max="12810" width="6.5" style="304" customWidth="1"/>
    <col min="12811" max="12811" width="7.09765625" style="304" customWidth="1"/>
    <col min="12812" max="12812" width="5.09765625" style="304" customWidth="1"/>
    <col min="12813" max="12813" width="9.5" style="304" customWidth="1"/>
    <col min="12814" max="13056" width="8.09765625" style="304"/>
    <col min="13057" max="13057" width="8.69921875" style="304" customWidth="1"/>
    <col min="13058" max="13058" width="11.8984375" style="304" customWidth="1"/>
    <col min="13059" max="13059" width="12.8984375" style="304" customWidth="1"/>
    <col min="13060" max="13065" width="10.8984375" style="304" customWidth="1"/>
    <col min="13066" max="13066" width="6.5" style="304" customWidth="1"/>
    <col min="13067" max="13067" width="7.09765625" style="304" customWidth="1"/>
    <col min="13068" max="13068" width="5.09765625" style="304" customWidth="1"/>
    <col min="13069" max="13069" width="9.5" style="304" customWidth="1"/>
    <col min="13070" max="13312" width="8.09765625" style="304"/>
    <col min="13313" max="13313" width="8.69921875" style="304" customWidth="1"/>
    <col min="13314" max="13314" width="11.8984375" style="304" customWidth="1"/>
    <col min="13315" max="13315" width="12.8984375" style="304" customWidth="1"/>
    <col min="13316" max="13321" width="10.8984375" style="304" customWidth="1"/>
    <col min="13322" max="13322" width="6.5" style="304" customWidth="1"/>
    <col min="13323" max="13323" width="7.09765625" style="304" customWidth="1"/>
    <col min="13324" max="13324" width="5.09765625" style="304" customWidth="1"/>
    <col min="13325" max="13325" width="9.5" style="304" customWidth="1"/>
    <col min="13326" max="13568" width="8.09765625" style="304"/>
    <col min="13569" max="13569" width="8.69921875" style="304" customWidth="1"/>
    <col min="13570" max="13570" width="11.8984375" style="304" customWidth="1"/>
    <col min="13571" max="13571" width="12.8984375" style="304" customWidth="1"/>
    <col min="13572" max="13577" width="10.8984375" style="304" customWidth="1"/>
    <col min="13578" max="13578" width="6.5" style="304" customWidth="1"/>
    <col min="13579" max="13579" width="7.09765625" style="304" customWidth="1"/>
    <col min="13580" max="13580" width="5.09765625" style="304" customWidth="1"/>
    <col min="13581" max="13581" width="9.5" style="304" customWidth="1"/>
    <col min="13582" max="13824" width="8.09765625" style="304"/>
    <col min="13825" max="13825" width="8.69921875" style="304" customWidth="1"/>
    <col min="13826" max="13826" width="11.8984375" style="304" customWidth="1"/>
    <col min="13827" max="13827" width="12.8984375" style="304" customWidth="1"/>
    <col min="13828" max="13833" width="10.8984375" style="304" customWidth="1"/>
    <col min="13834" max="13834" width="6.5" style="304" customWidth="1"/>
    <col min="13835" max="13835" width="7.09765625" style="304" customWidth="1"/>
    <col min="13836" max="13836" width="5.09765625" style="304" customWidth="1"/>
    <col min="13837" max="13837" width="9.5" style="304" customWidth="1"/>
    <col min="13838" max="14080" width="8.09765625" style="304"/>
    <col min="14081" max="14081" width="8.69921875" style="304" customWidth="1"/>
    <col min="14082" max="14082" width="11.8984375" style="304" customWidth="1"/>
    <col min="14083" max="14083" width="12.8984375" style="304" customWidth="1"/>
    <col min="14084" max="14089" width="10.8984375" style="304" customWidth="1"/>
    <col min="14090" max="14090" width="6.5" style="304" customWidth="1"/>
    <col min="14091" max="14091" width="7.09765625" style="304" customWidth="1"/>
    <col min="14092" max="14092" width="5.09765625" style="304" customWidth="1"/>
    <col min="14093" max="14093" width="9.5" style="304" customWidth="1"/>
    <col min="14094" max="14336" width="8.09765625" style="304"/>
    <col min="14337" max="14337" width="8.69921875" style="304" customWidth="1"/>
    <col min="14338" max="14338" width="11.8984375" style="304" customWidth="1"/>
    <col min="14339" max="14339" width="12.8984375" style="304" customWidth="1"/>
    <col min="14340" max="14345" width="10.8984375" style="304" customWidth="1"/>
    <col min="14346" max="14346" width="6.5" style="304" customWidth="1"/>
    <col min="14347" max="14347" width="7.09765625" style="304" customWidth="1"/>
    <col min="14348" max="14348" width="5.09765625" style="304" customWidth="1"/>
    <col min="14349" max="14349" width="9.5" style="304" customWidth="1"/>
    <col min="14350" max="14592" width="8.09765625" style="304"/>
    <col min="14593" max="14593" width="8.69921875" style="304" customWidth="1"/>
    <col min="14594" max="14594" width="11.8984375" style="304" customWidth="1"/>
    <col min="14595" max="14595" width="12.8984375" style="304" customWidth="1"/>
    <col min="14596" max="14601" width="10.8984375" style="304" customWidth="1"/>
    <col min="14602" max="14602" width="6.5" style="304" customWidth="1"/>
    <col min="14603" max="14603" width="7.09765625" style="304" customWidth="1"/>
    <col min="14604" max="14604" width="5.09765625" style="304" customWidth="1"/>
    <col min="14605" max="14605" width="9.5" style="304" customWidth="1"/>
    <col min="14606" max="14848" width="8.09765625" style="304"/>
    <col min="14849" max="14849" width="8.69921875" style="304" customWidth="1"/>
    <col min="14850" max="14850" width="11.8984375" style="304" customWidth="1"/>
    <col min="14851" max="14851" width="12.8984375" style="304" customWidth="1"/>
    <col min="14852" max="14857" width="10.8984375" style="304" customWidth="1"/>
    <col min="14858" max="14858" width="6.5" style="304" customWidth="1"/>
    <col min="14859" max="14859" width="7.09765625" style="304" customWidth="1"/>
    <col min="14860" max="14860" width="5.09765625" style="304" customWidth="1"/>
    <col min="14861" max="14861" width="9.5" style="304" customWidth="1"/>
    <col min="14862" max="15104" width="8.09765625" style="304"/>
    <col min="15105" max="15105" width="8.69921875" style="304" customWidth="1"/>
    <col min="15106" max="15106" width="11.8984375" style="304" customWidth="1"/>
    <col min="15107" max="15107" width="12.8984375" style="304" customWidth="1"/>
    <col min="15108" max="15113" width="10.8984375" style="304" customWidth="1"/>
    <col min="15114" max="15114" width="6.5" style="304" customWidth="1"/>
    <col min="15115" max="15115" width="7.09765625" style="304" customWidth="1"/>
    <col min="15116" max="15116" width="5.09765625" style="304" customWidth="1"/>
    <col min="15117" max="15117" width="9.5" style="304" customWidth="1"/>
    <col min="15118" max="15360" width="8.09765625" style="304"/>
    <col min="15361" max="15361" width="8.69921875" style="304" customWidth="1"/>
    <col min="15362" max="15362" width="11.8984375" style="304" customWidth="1"/>
    <col min="15363" max="15363" width="12.8984375" style="304" customWidth="1"/>
    <col min="15364" max="15369" width="10.8984375" style="304" customWidth="1"/>
    <col min="15370" max="15370" width="6.5" style="304" customWidth="1"/>
    <col min="15371" max="15371" width="7.09765625" style="304" customWidth="1"/>
    <col min="15372" max="15372" width="5.09765625" style="304" customWidth="1"/>
    <col min="15373" max="15373" width="9.5" style="304" customWidth="1"/>
    <col min="15374" max="15616" width="8.09765625" style="304"/>
    <col min="15617" max="15617" width="8.69921875" style="304" customWidth="1"/>
    <col min="15618" max="15618" width="11.8984375" style="304" customWidth="1"/>
    <col min="15619" max="15619" width="12.8984375" style="304" customWidth="1"/>
    <col min="15620" max="15625" width="10.8984375" style="304" customWidth="1"/>
    <col min="15626" max="15626" width="6.5" style="304" customWidth="1"/>
    <col min="15627" max="15627" width="7.09765625" style="304" customWidth="1"/>
    <col min="15628" max="15628" width="5.09765625" style="304" customWidth="1"/>
    <col min="15629" max="15629" width="9.5" style="304" customWidth="1"/>
    <col min="15630" max="15872" width="8.09765625" style="304"/>
    <col min="15873" max="15873" width="8.69921875" style="304" customWidth="1"/>
    <col min="15874" max="15874" width="11.8984375" style="304" customWidth="1"/>
    <col min="15875" max="15875" width="12.8984375" style="304" customWidth="1"/>
    <col min="15876" max="15881" width="10.8984375" style="304" customWidth="1"/>
    <col min="15882" max="15882" width="6.5" style="304" customWidth="1"/>
    <col min="15883" max="15883" width="7.09765625" style="304" customWidth="1"/>
    <col min="15884" max="15884" width="5.09765625" style="304" customWidth="1"/>
    <col min="15885" max="15885" width="9.5" style="304" customWidth="1"/>
    <col min="15886" max="16128" width="8.09765625" style="304"/>
    <col min="16129" max="16129" width="8.69921875" style="304" customWidth="1"/>
    <col min="16130" max="16130" width="11.8984375" style="304" customWidth="1"/>
    <col min="16131" max="16131" width="12.8984375" style="304" customWidth="1"/>
    <col min="16132" max="16137" width="10.8984375" style="304" customWidth="1"/>
    <col min="16138" max="16138" width="6.5" style="304" customWidth="1"/>
    <col min="16139" max="16139" width="7.09765625" style="304" customWidth="1"/>
    <col min="16140" max="16140" width="5.09765625" style="304" customWidth="1"/>
    <col min="16141" max="16141" width="9.5" style="304" customWidth="1"/>
    <col min="16142" max="16384" width="8.09765625" style="304"/>
  </cols>
  <sheetData>
    <row r="1" spans="1:15" ht="23.1" customHeight="1" x14ac:dyDescent="0.2">
      <c r="A1" s="295" t="s">
        <v>112</v>
      </c>
      <c r="B1" s="295"/>
      <c r="C1" s="295"/>
      <c r="N1" s="967" t="str">
        <f>IF(共通!$C$5&lt;&gt;"",共通!$C$5,"")</f>
        <v/>
      </c>
      <c r="O1" s="967"/>
    </row>
    <row r="2" spans="1:15" ht="23.1" customHeight="1" x14ac:dyDescent="0.2">
      <c r="A2" s="295"/>
      <c r="B2" s="1030"/>
      <c r="C2" s="1031"/>
      <c r="D2" s="1032"/>
      <c r="E2" s="1039" t="s">
        <v>1467</v>
      </c>
      <c r="F2" s="1040"/>
      <c r="G2" s="1041" t="s">
        <v>884</v>
      </c>
      <c r="H2" s="1042"/>
      <c r="I2" s="1043"/>
      <c r="M2"/>
      <c r="N2"/>
      <c r="O2"/>
    </row>
    <row r="3" spans="1:15" ht="16.2" customHeight="1" x14ac:dyDescent="0.2">
      <c r="B3" s="1033"/>
      <c r="C3" s="1034"/>
      <c r="D3" s="1035"/>
      <c r="E3" s="1024" t="s">
        <v>113</v>
      </c>
      <c r="F3" s="1024"/>
      <c r="G3" s="1025" t="s">
        <v>114</v>
      </c>
      <c r="H3" s="1025"/>
      <c r="I3" s="1025"/>
    </row>
    <row r="4" spans="1:15" ht="20.399999999999999" customHeight="1" x14ac:dyDescent="0.2">
      <c r="B4" s="1036"/>
      <c r="C4" s="1037"/>
      <c r="D4" s="1038"/>
      <c r="E4" s="988"/>
      <c r="F4" s="988"/>
      <c r="G4" s="342" t="s">
        <v>115</v>
      </c>
      <c r="H4" s="343" t="s">
        <v>116</v>
      </c>
      <c r="I4" s="344" t="s">
        <v>117</v>
      </c>
    </row>
    <row r="5" spans="1:15" ht="29.4" customHeight="1" x14ac:dyDescent="0.2">
      <c r="B5" s="1026" t="s">
        <v>118</v>
      </c>
      <c r="C5" s="1026"/>
      <c r="D5" s="1026"/>
      <c r="E5" s="62"/>
      <c r="F5" s="345" t="s">
        <v>119</v>
      </c>
      <c r="G5" s="342">
        <v>1</v>
      </c>
      <c r="H5" s="343"/>
      <c r="I5" s="346"/>
      <c r="L5" s="295"/>
    </row>
    <row r="6" spans="1:15" ht="29.4" customHeight="1" x14ac:dyDescent="0.2">
      <c r="B6" s="1027" t="s">
        <v>120</v>
      </c>
      <c r="C6" s="1028" t="s">
        <v>121</v>
      </c>
      <c r="D6" s="347" t="s">
        <v>892</v>
      </c>
      <c r="E6" s="62"/>
      <c r="F6" s="348" t="s">
        <v>119</v>
      </c>
      <c r="G6" s="342"/>
      <c r="H6" s="343"/>
      <c r="I6" s="349"/>
      <c r="L6" s="295"/>
    </row>
    <row r="7" spans="1:15" ht="29.4" customHeight="1" x14ac:dyDescent="0.2">
      <c r="B7" s="1027"/>
      <c r="C7" s="1028"/>
      <c r="D7" s="350" t="s">
        <v>893</v>
      </c>
      <c r="E7" s="63"/>
      <c r="F7" s="351" t="s">
        <v>119</v>
      </c>
      <c r="G7" s="352"/>
      <c r="H7" s="353"/>
      <c r="I7" s="354"/>
      <c r="L7" s="295"/>
    </row>
    <row r="8" spans="1:15" ht="29.4" customHeight="1" x14ac:dyDescent="0.2">
      <c r="B8" s="1027"/>
      <c r="C8" s="1028" t="s">
        <v>895</v>
      </c>
      <c r="D8" s="347" t="s">
        <v>892</v>
      </c>
      <c r="E8" s="62"/>
      <c r="F8" s="345" t="s">
        <v>119</v>
      </c>
      <c r="G8" s="342"/>
      <c r="H8" s="343"/>
      <c r="I8" s="344"/>
      <c r="L8" s="295"/>
    </row>
    <row r="9" spans="1:15" ht="29.4" customHeight="1" x14ac:dyDescent="0.2">
      <c r="B9" s="1027"/>
      <c r="C9" s="1028"/>
      <c r="D9" s="350" t="s">
        <v>893</v>
      </c>
      <c r="E9" s="63"/>
      <c r="F9" s="351" t="s">
        <v>119</v>
      </c>
      <c r="G9" s="352"/>
      <c r="H9" s="353"/>
      <c r="I9" s="354"/>
      <c r="L9" s="295"/>
    </row>
    <row r="10" spans="1:15" ht="29.4" customHeight="1" x14ac:dyDescent="0.2">
      <c r="B10" s="1027"/>
      <c r="C10" s="1029" t="s">
        <v>894</v>
      </c>
      <c r="D10" s="347" t="s">
        <v>892</v>
      </c>
      <c r="E10" s="62"/>
      <c r="F10" s="348" t="s">
        <v>119</v>
      </c>
      <c r="G10" s="342"/>
      <c r="H10" s="343"/>
      <c r="I10" s="344"/>
      <c r="L10" s="295"/>
    </row>
    <row r="11" spans="1:15" ht="29.4" customHeight="1" x14ac:dyDescent="0.2">
      <c r="B11" s="1027"/>
      <c r="C11" s="1029"/>
      <c r="D11" s="350" t="s">
        <v>893</v>
      </c>
      <c r="E11" s="62"/>
      <c r="F11" s="348" t="s">
        <v>119</v>
      </c>
      <c r="G11" s="342"/>
      <c r="H11" s="343"/>
      <c r="I11" s="344"/>
      <c r="L11" s="295"/>
    </row>
    <row r="12" spans="1:15" ht="29.4" customHeight="1" x14ac:dyDescent="0.2">
      <c r="B12" s="1050" t="s">
        <v>122</v>
      </c>
      <c r="C12" s="1050"/>
      <c r="D12" s="1052"/>
      <c r="E12" s="62"/>
      <c r="F12" s="348" t="s">
        <v>119</v>
      </c>
      <c r="G12" s="342"/>
      <c r="H12" s="343"/>
      <c r="I12" s="344"/>
      <c r="K12" s="295" t="s">
        <v>123</v>
      </c>
      <c r="L12" s="295"/>
    </row>
    <row r="13" spans="1:15" ht="29.4" customHeight="1" x14ac:dyDescent="0.2">
      <c r="B13" s="1053" t="s">
        <v>124</v>
      </c>
      <c r="C13" s="1053"/>
      <c r="D13" s="1053"/>
      <c r="E13" s="64"/>
      <c r="F13" s="348" t="s">
        <v>119</v>
      </c>
      <c r="G13" s="342"/>
      <c r="H13" s="343"/>
      <c r="I13" s="344"/>
      <c r="J13" s="295" t="s">
        <v>125</v>
      </c>
      <c r="K13" s="1044" t="s">
        <v>126</v>
      </c>
      <c r="L13" s="1045"/>
      <c r="M13" s="1046"/>
      <c r="N13" s="1047"/>
    </row>
    <row r="14" spans="1:15" ht="29.4" customHeight="1" x14ac:dyDescent="0.2">
      <c r="B14" s="1026" t="s">
        <v>896</v>
      </c>
      <c r="C14" s="1026"/>
      <c r="D14" s="1026"/>
      <c r="E14" s="62"/>
      <c r="F14" s="348" t="s">
        <v>119</v>
      </c>
      <c r="G14" s="342"/>
      <c r="H14" s="343"/>
      <c r="I14" s="344"/>
      <c r="K14" s="1044" t="s">
        <v>127</v>
      </c>
      <c r="L14" s="1048"/>
      <c r="M14" s="1046"/>
      <c r="N14" s="1047"/>
    </row>
    <row r="15" spans="1:15" ht="29.4" customHeight="1" x14ac:dyDescent="0.2">
      <c r="B15" s="1049" t="s">
        <v>128</v>
      </c>
      <c r="C15" s="1049"/>
      <c r="D15" s="1049"/>
      <c r="E15" s="62"/>
      <c r="F15" s="348" t="s">
        <v>119</v>
      </c>
      <c r="G15" s="342"/>
      <c r="H15" s="343"/>
      <c r="I15" s="344"/>
      <c r="L15" s="295"/>
    </row>
    <row r="16" spans="1:15" ht="29.4" customHeight="1" x14ac:dyDescent="0.2">
      <c r="B16" s="1050" t="s">
        <v>129</v>
      </c>
      <c r="C16" s="1050"/>
      <c r="D16" s="1050"/>
      <c r="E16" s="65"/>
      <c r="F16" s="348" t="s">
        <v>119</v>
      </c>
      <c r="G16" s="355"/>
      <c r="H16" s="356"/>
      <c r="I16" s="357"/>
      <c r="L16" s="295"/>
    </row>
    <row r="17" spans="2:20" ht="29.4" customHeight="1" x14ac:dyDescent="0.2">
      <c r="B17" s="1051" t="s">
        <v>130</v>
      </c>
      <c r="C17" s="1051"/>
      <c r="D17" s="1051"/>
      <c r="E17" s="358">
        <f>SUM(E5:E16)</f>
        <v>0</v>
      </c>
      <c r="F17" s="348" t="s">
        <v>119</v>
      </c>
      <c r="G17" s="355"/>
      <c r="H17" s="356"/>
      <c r="I17" s="357"/>
      <c r="L17" s="295"/>
    </row>
    <row r="18" spans="2:20" ht="22.2" customHeight="1" x14ac:dyDescent="0.2">
      <c r="B18" s="543" t="s">
        <v>903</v>
      </c>
      <c r="C18" s="295"/>
      <c r="D18" s="295"/>
      <c r="E18" s="295"/>
      <c r="F18" s="295"/>
      <c r="G18" s="295"/>
      <c r="H18" s="295"/>
      <c r="I18" s="295"/>
      <c r="J18" s="295"/>
      <c r="K18" s="295"/>
      <c r="L18" s="295"/>
      <c r="M18" s="295"/>
      <c r="N18" s="295"/>
      <c r="O18" s="295"/>
      <c r="P18" s="295"/>
      <c r="Q18" s="295"/>
      <c r="R18" s="295"/>
      <c r="S18" s="295"/>
      <c r="T18" s="295"/>
    </row>
    <row r="19" spans="2:20" ht="22.2" customHeight="1" x14ac:dyDescent="0.2">
      <c r="B19" s="543" t="s">
        <v>901</v>
      </c>
      <c r="C19" s="295"/>
      <c r="D19" s="295"/>
      <c r="E19" s="295"/>
      <c r="F19" s="295"/>
      <c r="G19" s="295"/>
      <c r="H19" s="295"/>
      <c r="I19" s="295"/>
      <c r="J19" s="295"/>
      <c r="K19" s="295"/>
      <c r="L19" s="295"/>
      <c r="M19" s="295"/>
      <c r="N19" s="295"/>
      <c r="O19" s="295"/>
      <c r="P19" s="295"/>
      <c r="Q19" s="295"/>
      <c r="R19" s="295"/>
      <c r="S19" s="295"/>
      <c r="T19" s="295"/>
    </row>
    <row r="20" spans="2:20" ht="21" customHeight="1" x14ac:dyDescent="0.2">
      <c r="B20" s="544" t="s">
        <v>902</v>
      </c>
      <c r="C20" s="360"/>
      <c r="D20" s="360"/>
      <c r="E20" s="360"/>
      <c r="F20" s="360"/>
      <c r="G20" s="360"/>
      <c r="H20" s="360"/>
      <c r="I20" s="360"/>
      <c r="J20" s="360"/>
      <c r="K20" s="360"/>
      <c r="L20" s="360"/>
      <c r="M20" s="360"/>
      <c r="N20" s="360"/>
      <c r="O20" s="360"/>
      <c r="P20" s="360"/>
      <c r="Q20" s="360"/>
      <c r="R20" s="360"/>
      <c r="S20" s="360"/>
      <c r="T20" s="360"/>
    </row>
    <row r="21" spans="2:20" ht="21" customHeight="1" x14ac:dyDescent="0.2">
      <c r="B21" s="359" t="s">
        <v>897</v>
      </c>
      <c r="C21" s="295"/>
      <c r="D21" s="295"/>
      <c r="E21" s="295"/>
      <c r="F21" s="295"/>
      <c r="G21" s="295"/>
      <c r="H21" s="295"/>
      <c r="I21" s="295"/>
      <c r="J21" s="295"/>
      <c r="K21" s="295"/>
      <c r="L21" s="295"/>
      <c r="M21" s="295"/>
      <c r="N21" s="295"/>
      <c r="O21" s="295"/>
      <c r="P21" s="295"/>
      <c r="Q21" s="295"/>
      <c r="R21" s="295"/>
      <c r="S21" s="295"/>
      <c r="T21" s="295"/>
    </row>
    <row r="22" spans="2:20" ht="21" customHeight="1" x14ac:dyDescent="0.2">
      <c r="B22" s="359" t="s">
        <v>898</v>
      </c>
      <c r="C22" s="295"/>
      <c r="D22" s="295"/>
      <c r="E22" s="295"/>
      <c r="F22" s="295"/>
      <c r="G22" s="295"/>
      <c r="H22" s="295"/>
      <c r="I22" s="295"/>
      <c r="J22" s="295"/>
      <c r="K22" s="295"/>
      <c r="L22" s="295"/>
      <c r="M22" s="295"/>
      <c r="N22" s="295"/>
      <c r="O22" s="295"/>
      <c r="P22" s="295"/>
      <c r="Q22" s="295"/>
      <c r="R22" s="295"/>
      <c r="S22" s="295"/>
      <c r="T22" s="295"/>
    </row>
    <row r="23" spans="2:20" ht="19.2" customHeight="1" x14ac:dyDescent="0.2">
      <c r="B23" s="359" t="s">
        <v>899</v>
      </c>
      <c r="C23" s="295"/>
      <c r="D23" s="295"/>
      <c r="E23" s="295"/>
      <c r="F23" s="295"/>
      <c r="G23" s="295"/>
      <c r="H23" s="295"/>
      <c r="I23" s="295"/>
      <c r="J23" s="295"/>
      <c r="K23" s="295"/>
      <c r="L23" s="295"/>
      <c r="M23" s="295"/>
      <c r="N23" s="295"/>
      <c r="O23" s="295"/>
      <c r="P23" s="295"/>
      <c r="Q23" s="295"/>
      <c r="R23" s="295"/>
      <c r="S23" s="295"/>
      <c r="T23" s="295"/>
    </row>
    <row r="24" spans="2:20" ht="19.95" customHeight="1" x14ac:dyDescent="0.2">
      <c r="B24" s="359" t="s">
        <v>900</v>
      </c>
      <c r="C24" s="295"/>
      <c r="D24" s="295"/>
      <c r="E24" s="295"/>
      <c r="F24" s="295"/>
      <c r="G24" s="295"/>
      <c r="H24" s="295"/>
      <c r="I24" s="295"/>
      <c r="J24" s="295"/>
      <c r="K24" s="295"/>
      <c r="L24" s="295"/>
      <c r="M24" s="295"/>
      <c r="N24" s="295"/>
      <c r="O24" s="295"/>
      <c r="P24" s="295"/>
      <c r="Q24" s="295"/>
      <c r="R24" s="295"/>
      <c r="S24" s="295"/>
      <c r="T24" s="295"/>
    </row>
    <row r="25" spans="2:20" ht="12.6" customHeight="1" x14ac:dyDescent="0.2">
      <c r="B25" s="361"/>
      <c r="C25" s="295"/>
      <c r="D25" s="295"/>
      <c r="E25" s="295"/>
      <c r="F25" s="295"/>
      <c r="G25" s="295"/>
      <c r="H25" s="295"/>
      <c r="I25" s="295"/>
      <c r="J25" s="295"/>
      <c r="K25" s="295"/>
      <c r="L25" s="295"/>
      <c r="M25" s="295"/>
      <c r="N25" s="295"/>
      <c r="O25" s="295"/>
      <c r="P25" s="295"/>
      <c r="Q25" s="295"/>
      <c r="R25" s="295"/>
      <c r="S25" s="295"/>
      <c r="T25" s="295"/>
    </row>
  </sheetData>
  <sheetProtection algorithmName="SHA-512" hashValue="u7kpYN4CzsPSy9aFQ19+5STw4sXWT94Vy2xGcXfXYaZOKi+94R0BubYJLsanwmJc8xM2Occ38czV2qstFRczEw==" saltValue="W/PNffgj6eBNzrXFAftJGw==" spinCount="100000" sheet="1" objects="1" scenarios="1" selectLockedCells="1"/>
  <mergeCells count="21">
    <mergeCell ref="B15:D15"/>
    <mergeCell ref="B16:D16"/>
    <mergeCell ref="B17:D17"/>
    <mergeCell ref="B12:D12"/>
    <mergeCell ref="B13:D13"/>
    <mergeCell ref="K13:L13"/>
    <mergeCell ref="M13:N13"/>
    <mergeCell ref="B14:D14"/>
    <mergeCell ref="K14:L14"/>
    <mergeCell ref="M14:N14"/>
    <mergeCell ref="N1:O1"/>
    <mergeCell ref="E3:F4"/>
    <mergeCell ref="G3:I3"/>
    <mergeCell ref="B5:D5"/>
    <mergeCell ref="B6:B11"/>
    <mergeCell ref="C6:C7"/>
    <mergeCell ref="C8:C9"/>
    <mergeCell ref="C10:C11"/>
    <mergeCell ref="B2:D4"/>
    <mergeCell ref="E2:F2"/>
    <mergeCell ref="G2:I2"/>
  </mergeCells>
  <phoneticPr fontId="2"/>
  <conditionalFormatting sqref="M13:N14 N1 E5:E17">
    <cfRule type="notContainsBlanks" dxfId="490" priority="1" stopIfTrue="1">
      <formula>LEN(TRIM(E1))&gt;0</formula>
    </cfRule>
  </conditionalFormatting>
  <pageMargins left="0.78740157480314965" right="0.74803149606299213" top="0.86614173228346458" bottom="0.94488188976377963" header="0.51181102362204722" footer="0.47244094488188981"/>
  <pageSetup paperSize="9" scale="74" firstPageNumber="0" orientation="landscape" useFirstPageNumber="1"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5">
    <tabColor theme="3" tint="0.59999389629810485"/>
    <pageSetUpPr fitToPage="1"/>
  </sheetPr>
  <dimension ref="A1:Q52"/>
  <sheetViews>
    <sheetView showGridLines="0" view="pageBreakPreview" zoomScale="70" zoomScaleNormal="100" zoomScaleSheetLayoutView="70" workbookViewId="0">
      <selection activeCell="M27" sqref="M27"/>
    </sheetView>
  </sheetViews>
  <sheetFormatPr defaultColWidth="8.09765625" defaultRowHeight="13.2" x14ac:dyDescent="0.2"/>
  <cols>
    <col min="1" max="1" width="4" style="204" customWidth="1"/>
    <col min="2" max="2" width="4.69921875" style="204" customWidth="1"/>
    <col min="3" max="3" width="4.3984375" style="204" customWidth="1"/>
    <col min="4" max="4" width="19.09765625" style="204" customWidth="1"/>
    <col min="5" max="5" width="21.69921875" style="204" customWidth="1"/>
    <col min="6" max="6" width="12.19921875" style="204" customWidth="1"/>
    <col min="7" max="7" width="15" style="204" customWidth="1"/>
    <col min="8" max="9" width="4" style="204" customWidth="1"/>
    <col min="10" max="10" width="4.69921875" style="204" customWidth="1"/>
    <col min="11" max="11" width="4.3984375" style="204" customWidth="1"/>
    <col min="12" max="12" width="19.09765625" style="204" customWidth="1"/>
    <col min="13" max="13" width="21.69921875" style="204" customWidth="1"/>
    <col min="14" max="14" width="12.19921875" style="204" customWidth="1"/>
    <col min="15" max="15" width="17.8984375" style="204" customWidth="1"/>
    <col min="16" max="16" width="12.3984375" style="204" customWidth="1"/>
    <col min="17" max="52" width="2.69921875" style="204" customWidth="1"/>
    <col min="53" max="256" width="8.09765625" style="204"/>
    <col min="257" max="257" width="4" style="204" customWidth="1"/>
    <col min="258" max="258" width="4.69921875" style="204" customWidth="1"/>
    <col min="259" max="259" width="4.3984375" style="204" customWidth="1"/>
    <col min="260" max="260" width="19.09765625" style="204" customWidth="1"/>
    <col min="261" max="261" width="21.69921875" style="204" customWidth="1"/>
    <col min="262" max="262" width="12.19921875" style="204" customWidth="1"/>
    <col min="263" max="263" width="15" style="204" customWidth="1"/>
    <col min="264" max="265" width="4" style="204" customWidth="1"/>
    <col min="266" max="266" width="4.69921875" style="204" customWidth="1"/>
    <col min="267" max="267" width="4.3984375" style="204" customWidth="1"/>
    <col min="268" max="268" width="19.09765625" style="204" customWidth="1"/>
    <col min="269" max="269" width="21.69921875" style="204" customWidth="1"/>
    <col min="270" max="270" width="12.19921875" style="204" customWidth="1"/>
    <col min="271" max="271" width="17.8984375" style="204" customWidth="1"/>
    <col min="272" max="272" width="12.3984375" style="204" customWidth="1"/>
    <col min="273" max="308" width="2.69921875" style="204" customWidth="1"/>
    <col min="309" max="512" width="8.09765625" style="204"/>
    <col min="513" max="513" width="4" style="204" customWidth="1"/>
    <col min="514" max="514" width="4.69921875" style="204" customWidth="1"/>
    <col min="515" max="515" width="4.3984375" style="204" customWidth="1"/>
    <col min="516" max="516" width="19.09765625" style="204" customWidth="1"/>
    <col min="517" max="517" width="21.69921875" style="204" customWidth="1"/>
    <col min="518" max="518" width="12.19921875" style="204" customWidth="1"/>
    <col min="519" max="519" width="15" style="204" customWidth="1"/>
    <col min="520" max="521" width="4" style="204" customWidth="1"/>
    <col min="522" max="522" width="4.69921875" style="204" customWidth="1"/>
    <col min="523" max="523" width="4.3984375" style="204" customWidth="1"/>
    <col min="524" max="524" width="19.09765625" style="204" customWidth="1"/>
    <col min="525" max="525" width="21.69921875" style="204" customWidth="1"/>
    <col min="526" max="526" width="12.19921875" style="204" customWidth="1"/>
    <col min="527" max="527" width="17.8984375" style="204" customWidth="1"/>
    <col min="528" max="528" width="12.3984375" style="204" customWidth="1"/>
    <col min="529" max="564" width="2.69921875" style="204" customWidth="1"/>
    <col min="565" max="768" width="8.09765625" style="204"/>
    <col min="769" max="769" width="4" style="204" customWidth="1"/>
    <col min="770" max="770" width="4.69921875" style="204" customWidth="1"/>
    <col min="771" max="771" width="4.3984375" style="204" customWidth="1"/>
    <col min="772" max="772" width="19.09765625" style="204" customWidth="1"/>
    <col min="773" max="773" width="21.69921875" style="204" customWidth="1"/>
    <col min="774" max="774" width="12.19921875" style="204" customWidth="1"/>
    <col min="775" max="775" width="15" style="204" customWidth="1"/>
    <col min="776" max="777" width="4" style="204" customWidth="1"/>
    <col min="778" max="778" width="4.69921875" style="204" customWidth="1"/>
    <col min="779" max="779" width="4.3984375" style="204" customWidth="1"/>
    <col min="780" max="780" width="19.09765625" style="204" customWidth="1"/>
    <col min="781" max="781" width="21.69921875" style="204" customWidth="1"/>
    <col min="782" max="782" width="12.19921875" style="204" customWidth="1"/>
    <col min="783" max="783" width="17.8984375" style="204" customWidth="1"/>
    <col min="784" max="784" width="12.3984375" style="204" customWidth="1"/>
    <col min="785" max="820" width="2.69921875" style="204" customWidth="1"/>
    <col min="821" max="1024" width="8.09765625" style="204"/>
    <col min="1025" max="1025" width="4" style="204" customWidth="1"/>
    <col min="1026" max="1026" width="4.69921875" style="204" customWidth="1"/>
    <col min="1027" max="1027" width="4.3984375" style="204" customWidth="1"/>
    <col min="1028" max="1028" width="19.09765625" style="204" customWidth="1"/>
    <col min="1029" max="1029" width="21.69921875" style="204" customWidth="1"/>
    <col min="1030" max="1030" width="12.19921875" style="204" customWidth="1"/>
    <col min="1031" max="1031" width="15" style="204" customWidth="1"/>
    <col min="1032" max="1033" width="4" style="204" customWidth="1"/>
    <col min="1034" max="1034" width="4.69921875" style="204" customWidth="1"/>
    <col min="1035" max="1035" width="4.3984375" style="204" customWidth="1"/>
    <col min="1036" max="1036" width="19.09765625" style="204" customWidth="1"/>
    <col min="1037" max="1037" width="21.69921875" style="204" customWidth="1"/>
    <col min="1038" max="1038" width="12.19921875" style="204" customWidth="1"/>
    <col min="1039" max="1039" width="17.8984375" style="204" customWidth="1"/>
    <col min="1040" max="1040" width="12.3984375" style="204" customWidth="1"/>
    <col min="1041" max="1076" width="2.69921875" style="204" customWidth="1"/>
    <col min="1077" max="1280" width="8.09765625" style="204"/>
    <col min="1281" max="1281" width="4" style="204" customWidth="1"/>
    <col min="1282" max="1282" width="4.69921875" style="204" customWidth="1"/>
    <col min="1283" max="1283" width="4.3984375" style="204" customWidth="1"/>
    <col min="1284" max="1284" width="19.09765625" style="204" customWidth="1"/>
    <col min="1285" max="1285" width="21.69921875" style="204" customWidth="1"/>
    <col min="1286" max="1286" width="12.19921875" style="204" customWidth="1"/>
    <col min="1287" max="1287" width="15" style="204" customWidth="1"/>
    <col min="1288" max="1289" width="4" style="204" customWidth="1"/>
    <col min="1290" max="1290" width="4.69921875" style="204" customWidth="1"/>
    <col min="1291" max="1291" width="4.3984375" style="204" customWidth="1"/>
    <col min="1292" max="1292" width="19.09765625" style="204" customWidth="1"/>
    <col min="1293" max="1293" width="21.69921875" style="204" customWidth="1"/>
    <col min="1294" max="1294" width="12.19921875" style="204" customWidth="1"/>
    <col min="1295" max="1295" width="17.8984375" style="204" customWidth="1"/>
    <col min="1296" max="1296" width="12.3984375" style="204" customWidth="1"/>
    <col min="1297" max="1332" width="2.69921875" style="204" customWidth="1"/>
    <col min="1333" max="1536" width="8.09765625" style="204"/>
    <col min="1537" max="1537" width="4" style="204" customWidth="1"/>
    <col min="1538" max="1538" width="4.69921875" style="204" customWidth="1"/>
    <col min="1539" max="1539" width="4.3984375" style="204" customWidth="1"/>
    <col min="1540" max="1540" width="19.09765625" style="204" customWidth="1"/>
    <col min="1541" max="1541" width="21.69921875" style="204" customWidth="1"/>
    <col min="1542" max="1542" width="12.19921875" style="204" customWidth="1"/>
    <col min="1543" max="1543" width="15" style="204" customWidth="1"/>
    <col min="1544" max="1545" width="4" style="204" customWidth="1"/>
    <col min="1546" max="1546" width="4.69921875" style="204" customWidth="1"/>
    <col min="1547" max="1547" width="4.3984375" style="204" customWidth="1"/>
    <col min="1548" max="1548" width="19.09765625" style="204" customWidth="1"/>
    <col min="1549" max="1549" width="21.69921875" style="204" customWidth="1"/>
    <col min="1550" max="1550" width="12.19921875" style="204" customWidth="1"/>
    <col min="1551" max="1551" width="17.8984375" style="204" customWidth="1"/>
    <col min="1552" max="1552" width="12.3984375" style="204" customWidth="1"/>
    <col min="1553" max="1588" width="2.69921875" style="204" customWidth="1"/>
    <col min="1589" max="1792" width="8.09765625" style="204"/>
    <col min="1793" max="1793" width="4" style="204" customWidth="1"/>
    <col min="1794" max="1794" width="4.69921875" style="204" customWidth="1"/>
    <col min="1795" max="1795" width="4.3984375" style="204" customWidth="1"/>
    <col min="1796" max="1796" width="19.09765625" style="204" customWidth="1"/>
    <col min="1797" max="1797" width="21.69921875" style="204" customWidth="1"/>
    <col min="1798" max="1798" width="12.19921875" style="204" customWidth="1"/>
    <col min="1799" max="1799" width="15" style="204" customWidth="1"/>
    <col min="1800" max="1801" width="4" style="204" customWidth="1"/>
    <col min="1802" max="1802" width="4.69921875" style="204" customWidth="1"/>
    <col min="1803" max="1803" width="4.3984375" style="204" customWidth="1"/>
    <col min="1804" max="1804" width="19.09765625" style="204" customWidth="1"/>
    <col min="1805" max="1805" width="21.69921875" style="204" customWidth="1"/>
    <col min="1806" max="1806" width="12.19921875" style="204" customWidth="1"/>
    <col min="1807" max="1807" width="17.8984375" style="204" customWidth="1"/>
    <col min="1808" max="1808" width="12.3984375" style="204" customWidth="1"/>
    <col min="1809" max="1844" width="2.69921875" style="204" customWidth="1"/>
    <col min="1845" max="2048" width="8.09765625" style="204"/>
    <col min="2049" max="2049" width="4" style="204" customWidth="1"/>
    <col min="2050" max="2050" width="4.69921875" style="204" customWidth="1"/>
    <col min="2051" max="2051" width="4.3984375" style="204" customWidth="1"/>
    <col min="2052" max="2052" width="19.09765625" style="204" customWidth="1"/>
    <col min="2053" max="2053" width="21.69921875" style="204" customWidth="1"/>
    <col min="2054" max="2054" width="12.19921875" style="204" customWidth="1"/>
    <col min="2055" max="2055" width="15" style="204" customWidth="1"/>
    <col min="2056" max="2057" width="4" style="204" customWidth="1"/>
    <col min="2058" max="2058" width="4.69921875" style="204" customWidth="1"/>
    <col min="2059" max="2059" width="4.3984375" style="204" customWidth="1"/>
    <col min="2060" max="2060" width="19.09765625" style="204" customWidth="1"/>
    <col min="2061" max="2061" width="21.69921875" style="204" customWidth="1"/>
    <col min="2062" max="2062" width="12.19921875" style="204" customWidth="1"/>
    <col min="2063" max="2063" width="17.8984375" style="204" customWidth="1"/>
    <col min="2064" max="2064" width="12.3984375" style="204" customWidth="1"/>
    <col min="2065" max="2100" width="2.69921875" style="204" customWidth="1"/>
    <col min="2101" max="2304" width="8.09765625" style="204"/>
    <col min="2305" max="2305" width="4" style="204" customWidth="1"/>
    <col min="2306" max="2306" width="4.69921875" style="204" customWidth="1"/>
    <col min="2307" max="2307" width="4.3984375" style="204" customWidth="1"/>
    <col min="2308" max="2308" width="19.09765625" style="204" customWidth="1"/>
    <col min="2309" max="2309" width="21.69921875" style="204" customWidth="1"/>
    <col min="2310" max="2310" width="12.19921875" style="204" customWidth="1"/>
    <col min="2311" max="2311" width="15" style="204" customWidth="1"/>
    <col min="2312" max="2313" width="4" style="204" customWidth="1"/>
    <col min="2314" max="2314" width="4.69921875" style="204" customWidth="1"/>
    <col min="2315" max="2315" width="4.3984375" style="204" customWidth="1"/>
    <col min="2316" max="2316" width="19.09765625" style="204" customWidth="1"/>
    <col min="2317" max="2317" width="21.69921875" style="204" customWidth="1"/>
    <col min="2318" max="2318" width="12.19921875" style="204" customWidth="1"/>
    <col min="2319" max="2319" width="17.8984375" style="204" customWidth="1"/>
    <col min="2320" max="2320" width="12.3984375" style="204" customWidth="1"/>
    <col min="2321" max="2356" width="2.69921875" style="204" customWidth="1"/>
    <col min="2357" max="2560" width="8.09765625" style="204"/>
    <col min="2561" max="2561" width="4" style="204" customWidth="1"/>
    <col min="2562" max="2562" width="4.69921875" style="204" customWidth="1"/>
    <col min="2563" max="2563" width="4.3984375" style="204" customWidth="1"/>
    <col min="2564" max="2564" width="19.09765625" style="204" customWidth="1"/>
    <col min="2565" max="2565" width="21.69921875" style="204" customWidth="1"/>
    <col min="2566" max="2566" width="12.19921875" style="204" customWidth="1"/>
    <col min="2567" max="2567" width="15" style="204" customWidth="1"/>
    <col min="2568" max="2569" width="4" style="204" customWidth="1"/>
    <col min="2570" max="2570" width="4.69921875" style="204" customWidth="1"/>
    <col min="2571" max="2571" width="4.3984375" style="204" customWidth="1"/>
    <col min="2572" max="2572" width="19.09765625" style="204" customWidth="1"/>
    <col min="2573" max="2573" width="21.69921875" style="204" customWidth="1"/>
    <col min="2574" max="2574" width="12.19921875" style="204" customWidth="1"/>
    <col min="2575" max="2575" width="17.8984375" style="204" customWidth="1"/>
    <col min="2576" max="2576" width="12.3984375" style="204" customWidth="1"/>
    <col min="2577" max="2612" width="2.69921875" style="204" customWidth="1"/>
    <col min="2613" max="2816" width="8.09765625" style="204"/>
    <col min="2817" max="2817" width="4" style="204" customWidth="1"/>
    <col min="2818" max="2818" width="4.69921875" style="204" customWidth="1"/>
    <col min="2819" max="2819" width="4.3984375" style="204" customWidth="1"/>
    <col min="2820" max="2820" width="19.09765625" style="204" customWidth="1"/>
    <col min="2821" max="2821" width="21.69921875" style="204" customWidth="1"/>
    <col min="2822" max="2822" width="12.19921875" style="204" customWidth="1"/>
    <col min="2823" max="2823" width="15" style="204" customWidth="1"/>
    <col min="2824" max="2825" width="4" style="204" customWidth="1"/>
    <col min="2826" max="2826" width="4.69921875" style="204" customWidth="1"/>
    <col min="2827" max="2827" width="4.3984375" style="204" customWidth="1"/>
    <col min="2828" max="2828" width="19.09765625" style="204" customWidth="1"/>
    <col min="2829" max="2829" width="21.69921875" style="204" customWidth="1"/>
    <col min="2830" max="2830" width="12.19921875" style="204" customWidth="1"/>
    <col min="2831" max="2831" width="17.8984375" style="204" customWidth="1"/>
    <col min="2832" max="2832" width="12.3984375" style="204" customWidth="1"/>
    <col min="2833" max="2868" width="2.69921875" style="204" customWidth="1"/>
    <col min="2869" max="3072" width="8.09765625" style="204"/>
    <col min="3073" max="3073" width="4" style="204" customWidth="1"/>
    <col min="3074" max="3074" width="4.69921875" style="204" customWidth="1"/>
    <col min="3075" max="3075" width="4.3984375" style="204" customWidth="1"/>
    <col min="3076" max="3076" width="19.09765625" style="204" customWidth="1"/>
    <col min="3077" max="3077" width="21.69921875" style="204" customWidth="1"/>
    <col min="3078" max="3078" width="12.19921875" style="204" customWidth="1"/>
    <col min="3079" max="3079" width="15" style="204" customWidth="1"/>
    <col min="3080" max="3081" width="4" style="204" customWidth="1"/>
    <col min="3082" max="3082" width="4.69921875" style="204" customWidth="1"/>
    <col min="3083" max="3083" width="4.3984375" style="204" customWidth="1"/>
    <col min="3084" max="3084" width="19.09765625" style="204" customWidth="1"/>
    <col min="3085" max="3085" width="21.69921875" style="204" customWidth="1"/>
    <col min="3086" max="3086" width="12.19921875" style="204" customWidth="1"/>
    <col min="3087" max="3087" width="17.8984375" style="204" customWidth="1"/>
    <col min="3088" max="3088" width="12.3984375" style="204" customWidth="1"/>
    <col min="3089" max="3124" width="2.69921875" style="204" customWidth="1"/>
    <col min="3125" max="3328" width="8.09765625" style="204"/>
    <col min="3329" max="3329" width="4" style="204" customWidth="1"/>
    <col min="3330" max="3330" width="4.69921875" style="204" customWidth="1"/>
    <col min="3331" max="3331" width="4.3984375" style="204" customWidth="1"/>
    <col min="3332" max="3332" width="19.09765625" style="204" customWidth="1"/>
    <col min="3333" max="3333" width="21.69921875" style="204" customWidth="1"/>
    <col min="3334" max="3334" width="12.19921875" style="204" customWidth="1"/>
    <col min="3335" max="3335" width="15" style="204" customWidth="1"/>
    <col min="3336" max="3337" width="4" style="204" customWidth="1"/>
    <col min="3338" max="3338" width="4.69921875" style="204" customWidth="1"/>
    <col min="3339" max="3339" width="4.3984375" style="204" customWidth="1"/>
    <col min="3340" max="3340" width="19.09765625" style="204" customWidth="1"/>
    <col min="3341" max="3341" width="21.69921875" style="204" customWidth="1"/>
    <col min="3342" max="3342" width="12.19921875" style="204" customWidth="1"/>
    <col min="3343" max="3343" width="17.8984375" style="204" customWidth="1"/>
    <col min="3344" max="3344" width="12.3984375" style="204" customWidth="1"/>
    <col min="3345" max="3380" width="2.69921875" style="204" customWidth="1"/>
    <col min="3381" max="3584" width="8.09765625" style="204"/>
    <col min="3585" max="3585" width="4" style="204" customWidth="1"/>
    <col min="3586" max="3586" width="4.69921875" style="204" customWidth="1"/>
    <col min="3587" max="3587" width="4.3984375" style="204" customWidth="1"/>
    <col min="3588" max="3588" width="19.09765625" style="204" customWidth="1"/>
    <col min="3589" max="3589" width="21.69921875" style="204" customWidth="1"/>
    <col min="3590" max="3590" width="12.19921875" style="204" customWidth="1"/>
    <col min="3591" max="3591" width="15" style="204" customWidth="1"/>
    <col min="3592" max="3593" width="4" style="204" customWidth="1"/>
    <col min="3594" max="3594" width="4.69921875" style="204" customWidth="1"/>
    <col min="3595" max="3595" width="4.3984375" style="204" customWidth="1"/>
    <col min="3596" max="3596" width="19.09765625" style="204" customWidth="1"/>
    <col min="3597" max="3597" width="21.69921875" style="204" customWidth="1"/>
    <col min="3598" max="3598" width="12.19921875" style="204" customWidth="1"/>
    <col min="3599" max="3599" width="17.8984375" style="204" customWidth="1"/>
    <col min="3600" max="3600" width="12.3984375" style="204" customWidth="1"/>
    <col min="3601" max="3636" width="2.69921875" style="204" customWidth="1"/>
    <col min="3637" max="3840" width="8.09765625" style="204"/>
    <col min="3841" max="3841" width="4" style="204" customWidth="1"/>
    <col min="3842" max="3842" width="4.69921875" style="204" customWidth="1"/>
    <col min="3843" max="3843" width="4.3984375" style="204" customWidth="1"/>
    <col min="3844" max="3844" width="19.09765625" style="204" customWidth="1"/>
    <col min="3845" max="3845" width="21.69921875" style="204" customWidth="1"/>
    <col min="3846" max="3846" width="12.19921875" style="204" customWidth="1"/>
    <col min="3847" max="3847" width="15" style="204" customWidth="1"/>
    <col min="3848" max="3849" width="4" style="204" customWidth="1"/>
    <col min="3850" max="3850" width="4.69921875" style="204" customWidth="1"/>
    <col min="3851" max="3851" width="4.3984375" style="204" customWidth="1"/>
    <col min="3852" max="3852" width="19.09765625" style="204" customWidth="1"/>
    <col min="3853" max="3853" width="21.69921875" style="204" customWidth="1"/>
    <col min="3854" max="3854" width="12.19921875" style="204" customWidth="1"/>
    <col min="3855" max="3855" width="17.8984375" style="204" customWidth="1"/>
    <col min="3856" max="3856" width="12.3984375" style="204" customWidth="1"/>
    <col min="3857" max="3892" width="2.69921875" style="204" customWidth="1"/>
    <col min="3893" max="4096" width="8.09765625" style="204"/>
    <col min="4097" max="4097" width="4" style="204" customWidth="1"/>
    <col min="4098" max="4098" width="4.69921875" style="204" customWidth="1"/>
    <col min="4099" max="4099" width="4.3984375" style="204" customWidth="1"/>
    <col min="4100" max="4100" width="19.09765625" style="204" customWidth="1"/>
    <col min="4101" max="4101" width="21.69921875" style="204" customWidth="1"/>
    <col min="4102" max="4102" width="12.19921875" style="204" customWidth="1"/>
    <col min="4103" max="4103" width="15" style="204" customWidth="1"/>
    <col min="4104" max="4105" width="4" style="204" customWidth="1"/>
    <col min="4106" max="4106" width="4.69921875" style="204" customWidth="1"/>
    <col min="4107" max="4107" width="4.3984375" style="204" customWidth="1"/>
    <col min="4108" max="4108" width="19.09765625" style="204" customWidth="1"/>
    <col min="4109" max="4109" width="21.69921875" style="204" customWidth="1"/>
    <col min="4110" max="4110" width="12.19921875" style="204" customWidth="1"/>
    <col min="4111" max="4111" width="17.8984375" style="204" customWidth="1"/>
    <col min="4112" max="4112" width="12.3984375" style="204" customWidth="1"/>
    <col min="4113" max="4148" width="2.69921875" style="204" customWidth="1"/>
    <col min="4149" max="4352" width="8.09765625" style="204"/>
    <col min="4353" max="4353" width="4" style="204" customWidth="1"/>
    <col min="4354" max="4354" width="4.69921875" style="204" customWidth="1"/>
    <col min="4355" max="4355" width="4.3984375" style="204" customWidth="1"/>
    <col min="4356" max="4356" width="19.09765625" style="204" customWidth="1"/>
    <col min="4357" max="4357" width="21.69921875" style="204" customWidth="1"/>
    <col min="4358" max="4358" width="12.19921875" style="204" customWidth="1"/>
    <col min="4359" max="4359" width="15" style="204" customWidth="1"/>
    <col min="4360" max="4361" width="4" style="204" customWidth="1"/>
    <col min="4362" max="4362" width="4.69921875" style="204" customWidth="1"/>
    <col min="4363" max="4363" width="4.3984375" style="204" customWidth="1"/>
    <col min="4364" max="4364" width="19.09765625" style="204" customWidth="1"/>
    <col min="4365" max="4365" width="21.69921875" style="204" customWidth="1"/>
    <col min="4366" max="4366" width="12.19921875" style="204" customWidth="1"/>
    <col min="4367" max="4367" width="17.8984375" style="204" customWidth="1"/>
    <col min="4368" max="4368" width="12.3984375" style="204" customWidth="1"/>
    <col min="4369" max="4404" width="2.69921875" style="204" customWidth="1"/>
    <col min="4405" max="4608" width="8.09765625" style="204"/>
    <col min="4609" max="4609" width="4" style="204" customWidth="1"/>
    <col min="4610" max="4610" width="4.69921875" style="204" customWidth="1"/>
    <col min="4611" max="4611" width="4.3984375" style="204" customWidth="1"/>
    <col min="4612" max="4612" width="19.09765625" style="204" customWidth="1"/>
    <col min="4613" max="4613" width="21.69921875" style="204" customWidth="1"/>
    <col min="4614" max="4614" width="12.19921875" style="204" customWidth="1"/>
    <col min="4615" max="4615" width="15" style="204" customWidth="1"/>
    <col min="4616" max="4617" width="4" style="204" customWidth="1"/>
    <col min="4618" max="4618" width="4.69921875" style="204" customWidth="1"/>
    <col min="4619" max="4619" width="4.3984375" style="204" customWidth="1"/>
    <col min="4620" max="4620" width="19.09765625" style="204" customWidth="1"/>
    <col min="4621" max="4621" width="21.69921875" style="204" customWidth="1"/>
    <col min="4622" max="4622" width="12.19921875" style="204" customWidth="1"/>
    <col min="4623" max="4623" width="17.8984375" style="204" customWidth="1"/>
    <col min="4624" max="4624" width="12.3984375" style="204" customWidth="1"/>
    <col min="4625" max="4660" width="2.69921875" style="204" customWidth="1"/>
    <col min="4661" max="4864" width="8.09765625" style="204"/>
    <col min="4865" max="4865" width="4" style="204" customWidth="1"/>
    <col min="4866" max="4866" width="4.69921875" style="204" customWidth="1"/>
    <col min="4867" max="4867" width="4.3984375" style="204" customWidth="1"/>
    <col min="4868" max="4868" width="19.09765625" style="204" customWidth="1"/>
    <col min="4869" max="4869" width="21.69921875" style="204" customWidth="1"/>
    <col min="4870" max="4870" width="12.19921875" style="204" customWidth="1"/>
    <col min="4871" max="4871" width="15" style="204" customWidth="1"/>
    <col min="4872" max="4873" width="4" style="204" customWidth="1"/>
    <col min="4874" max="4874" width="4.69921875" style="204" customWidth="1"/>
    <col min="4875" max="4875" width="4.3984375" style="204" customWidth="1"/>
    <col min="4876" max="4876" width="19.09765625" style="204" customWidth="1"/>
    <col min="4877" max="4877" width="21.69921875" style="204" customWidth="1"/>
    <col min="4878" max="4878" width="12.19921875" style="204" customWidth="1"/>
    <col min="4879" max="4879" width="17.8984375" style="204" customWidth="1"/>
    <col min="4880" max="4880" width="12.3984375" style="204" customWidth="1"/>
    <col min="4881" max="4916" width="2.69921875" style="204" customWidth="1"/>
    <col min="4917" max="5120" width="8.09765625" style="204"/>
    <col min="5121" max="5121" width="4" style="204" customWidth="1"/>
    <col min="5122" max="5122" width="4.69921875" style="204" customWidth="1"/>
    <col min="5123" max="5123" width="4.3984375" style="204" customWidth="1"/>
    <col min="5124" max="5124" width="19.09765625" style="204" customWidth="1"/>
    <col min="5125" max="5125" width="21.69921875" style="204" customWidth="1"/>
    <col min="5126" max="5126" width="12.19921875" style="204" customWidth="1"/>
    <col min="5127" max="5127" width="15" style="204" customWidth="1"/>
    <col min="5128" max="5129" width="4" style="204" customWidth="1"/>
    <col min="5130" max="5130" width="4.69921875" style="204" customWidth="1"/>
    <col min="5131" max="5131" width="4.3984375" style="204" customWidth="1"/>
    <col min="5132" max="5132" width="19.09765625" style="204" customWidth="1"/>
    <col min="5133" max="5133" width="21.69921875" style="204" customWidth="1"/>
    <col min="5134" max="5134" width="12.19921875" style="204" customWidth="1"/>
    <col min="5135" max="5135" width="17.8984375" style="204" customWidth="1"/>
    <col min="5136" max="5136" width="12.3984375" style="204" customWidth="1"/>
    <col min="5137" max="5172" width="2.69921875" style="204" customWidth="1"/>
    <col min="5173" max="5376" width="8.09765625" style="204"/>
    <col min="5377" max="5377" width="4" style="204" customWidth="1"/>
    <col min="5378" max="5378" width="4.69921875" style="204" customWidth="1"/>
    <col min="5379" max="5379" width="4.3984375" style="204" customWidth="1"/>
    <col min="5380" max="5380" width="19.09765625" style="204" customWidth="1"/>
    <col min="5381" max="5381" width="21.69921875" style="204" customWidth="1"/>
    <col min="5382" max="5382" width="12.19921875" style="204" customWidth="1"/>
    <col min="5383" max="5383" width="15" style="204" customWidth="1"/>
    <col min="5384" max="5385" width="4" style="204" customWidth="1"/>
    <col min="5386" max="5386" width="4.69921875" style="204" customWidth="1"/>
    <col min="5387" max="5387" width="4.3984375" style="204" customWidth="1"/>
    <col min="5388" max="5388" width="19.09765625" style="204" customWidth="1"/>
    <col min="5389" max="5389" width="21.69921875" style="204" customWidth="1"/>
    <col min="5390" max="5390" width="12.19921875" style="204" customWidth="1"/>
    <col min="5391" max="5391" width="17.8984375" style="204" customWidth="1"/>
    <col min="5392" max="5392" width="12.3984375" style="204" customWidth="1"/>
    <col min="5393" max="5428" width="2.69921875" style="204" customWidth="1"/>
    <col min="5429" max="5632" width="8.09765625" style="204"/>
    <col min="5633" max="5633" width="4" style="204" customWidth="1"/>
    <col min="5634" max="5634" width="4.69921875" style="204" customWidth="1"/>
    <col min="5635" max="5635" width="4.3984375" style="204" customWidth="1"/>
    <col min="5636" max="5636" width="19.09765625" style="204" customWidth="1"/>
    <col min="5637" max="5637" width="21.69921875" style="204" customWidth="1"/>
    <col min="5638" max="5638" width="12.19921875" style="204" customWidth="1"/>
    <col min="5639" max="5639" width="15" style="204" customWidth="1"/>
    <col min="5640" max="5641" width="4" style="204" customWidth="1"/>
    <col min="5642" max="5642" width="4.69921875" style="204" customWidth="1"/>
    <col min="5643" max="5643" width="4.3984375" style="204" customWidth="1"/>
    <col min="5644" max="5644" width="19.09765625" style="204" customWidth="1"/>
    <col min="5645" max="5645" width="21.69921875" style="204" customWidth="1"/>
    <col min="5646" max="5646" width="12.19921875" style="204" customWidth="1"/>
    <col min="5647" max="5647" width="17.8984375" style="204" customWidth="1"/>
    <col min="5648" max="5648" width="12.3984375" style="204" customWidth="1"/>
    <col min="5649" max="5684" width="2.69921875" style="204" customWidth="1"/>
    <col min="5685" max="5888" width="8.09765625" style="204"/>
    <col min="5889" max="5889" width="4" style="204" customWidth="1"/>
    <col min="5890" max="5890" width="4.69921875" style="204" customWidth="1"/>
    <col min="5891" max="5891" width="4.3984375" style="204" customWidth="1"/>
    <col min="5892" max="5892" width="19.09765625" style="204" customWidth="1"/>
    <col min="5893" max="5893" width="21.69921875" style="204" customWidth="1"/>
    <col min="5894" max="5894" width="12.19921875" style="204" customWidth="1"/>
    <col min="5895" max="5895" width="15" style="204" customWidth="1"/>
    <col min="5896" max="5897" width="4" style="204" customWidth="1"/>
    <col min="5898" max="5898" width="4.69921875" style="204" customWidth="1"/>
    <col min="5899" max="5899" width="4.3984375" style="204" customWidth="1"/>
    <col min="5900" max="5900" width="19.09765625" style="204" customWidth="1"/>
    <col min="5901" max="5901" width="21.69921875" style="204" customWidth="1"/>
    <col min="5902" max="5902" width="12.19921875" style="204" customWidth="1"/>
    <col min="5903" max="5903" width="17.8984375" style="204" customWidth="1"/>
    <col min="5904" max="5904" width="12.3984375" style="204" customWidth="1"/>
    <col min="5905" max="5940" width="2.69921875" style="204" customWidth="1"/>
    <col min="5941" max="6144" width="8.09765625" style="204"/>
    <col min="6145" max="6145" width="4" style="204" customWidth="1"/>
    <col min="6146" max="6146" width="4.69921875" style="204" customWidth="1"/>
    <col min="6147" max="6147" width="4.3984375" style="204" customWidth="1"/>
    <col min="6148" max="6148" width="19.09765625" style="204" customWidth="1"/>
    <col min="6149" max="6149" width="21.69921875" style="204" customWidth="1"/>
    <col min="6150" max="6150" width="12.19921875" style="204" customWidth="1"/>
    <col min="6151" max="6151" width="15" style="204" customWidth="1"/>
    <col min="6152" max="6153" width="4" style="204" customWidth="1"/>
    <col min="6154" max="6154" width="4.69921875" style="204" customWidth="1"/>
    <col min="6155" max="6155" width="4.3984375" style="204" customWidth="1"/>
    <col min="6156" max="6156" width="19.09765625" style="204" customWidth="1"/>
    <col min="6157" max="6157" width="21.69921875" style="204" customWidth="1"/>
    <col min="6158" max="6158" width="12.19921875" style="204" customWidth="1"/>
    <col min="6159" max="6159" width="17.8984375" style="204" customWidth="1"/>
    <col min="6160" max="6160" width="12.3984375" style="204" customWidth="1"/>
    <col min="6161" max="6196" width="2.69921875" style="204" customWidth="1"/>
    <col min="6197" max="6400" width="8.09765625" style="204"/>
    <col min="6401" max="6401" width="4" style="204" customWidth="1"/>
    <col min="6402" max="6402" width="4.69921875" style="204" customWidth="1"/>
    <col min="6403" max="6403" width="4.3984375" style="204" customWidth="1"/>
    <col min="6404" max="6404" width="19.09765625" style="204" customWidth="1"/>
    <col min="6405" max="6405" width="21.69921875" style="204" customWidth="1"/>
    <col min="6406" max="6406" width="12.19921875" style="204" customWidth="1"/>
    <col min="6407" max="6407" width="15" style="204" customWidth="1"/>
    <col min="6408" max="6409" width="4" style="204" customWidth="1"/>
    <col min="6410" max="6410" width="4.69921875" style="204" customWidth="1"/>
    <col min="6411" max="6411" width="4.3984375" style="204" customWidth="1"/>
    <col min="6412" max="6412" width="19.09765625" style="204" customWidth="1"/>
    <col min="6413" max="6413" width="21.69921875" style="204" customWidth="1"/>
    <col min="6414" max="6414" width="12.19921875" style="204" customWidth="1"/>
    <col min="6415" max="6415" width="17.8984375" style="204" customWidth="1"/>
    <col min="6416" max="6416" width="12.3984375" style="204" customWidth="1"/>
    <col min="6417" max="6452" width="2.69921875" style="204" customWidth="1"/>
    <col min="6453" max="6656" width="8.09765625" style="204"/>
    <col min="6657" max="6657" width="4" style="204" customWidth="1"/>
    <col min="6658" max="6658" width="4.69921875" style="204" customWidth="1"/>
    <col min="6659" max="6659" width="4.3984375" style="204" customWidth="1"/>
    <col min="6660" max="6660" width="19.09765625" style="204" customWidth="1"/>
    <col min="6661" max="6661" width="21.69921875" style="204" customWidth="1"/>
    <col min="6662" max="6662" width="12.19921875" style="204" customWidth="1"/>
    <col min="6663" max="6663" width="15" style="204" customWidth="1"/>
    <col min="6664" max="6665" width="4" style="204" customWidth="1"/>
    <col min="6666" max="6666" width="4.69921875" style="204" customWidth="1"/>
    <col min="6667" max="6667" width="4.3984375" style="204" customWidth="1"/>
    <col min="6668" max="6668" width="19.09765625" style="204" customWidth="1"/>
    <col min="6669" max="6669" width="21.69921875" style="204" customWidth="1"/>
    <col min="6670" max="6670" width="12.19921875" style="204" customWidth="1"/>
    <col min="6671" max="6671" width="17.8984375" style="204" customWidth="1"/>
    <col min="6672" max="6672" width="12.3984375" style="204" customWidth="1"/>
    <col min="6673" max="6708" width="2.69921875" style="204" customWidth="1"/>
    <col min="6709" max="6912" width="8.09765625" style="204"/>
    <col min="6913" max="6913" width="4" style="204" customWidth="1"/>
    <col min="6914" max="6914" width="4.69921875" style="204" customWidth="1"/>
    <col min="6915" max="6915" width="4.3984375" style="204" customWidth="1"/>
    <col min="6916" max="6916" width="19.09765625" style="204" customWidth="1"/>
    <col min="6917" max="6917" width="21.69921875" style="204" customWidth="1"/>
    <col min="6918" max="6918" width="12.19921875" style="204" customWidth="1"/>
    <col min="6919" max="6919" width="15" style="204" customWidth="1"/>
    <col min="6920" max="6921" width="4" style="204" customWidth="1"/>
    <col min="6922" max="6922" width="4.69921875" style="204" customWidth="1"/>
    <col min="6923" max="6923" width="4.3984375" style="204" customWidth="1"/>
    <col min="6924" max="6924" width="19.09765625" style="204" customWidth="1"/>
    <col min="6925" max="6925" width="21.69921875" style="204" customWidth="1"/>
    <col min="6926" max="6926" width="12.19921875" style="204" customWidth="1"/>
    <col min="6927" max="6927" width="17.8984375" style="204" customWidth="1"/>
    <col min="6928" max="6928" width="12.3984375" style="204" customWidth="1"/>
    <col min="6929" max="6964" width="2.69921875" style="204" customWidth="1"/>
    <col min="6965" max="7168" width="8.09765625" style="204"/>
    <col min="7169" max="7169" width="4" style="204" customWidth="1"/>
    <col min="7170" max="7170" width="4.69921875" style="204" customWidth="1"/>
    <col min="7171" max="7171" width="4.3984375" style="204" customWidth="1"/>
    <col min="7172" max="7172" width="19.09765625" style="204" customWidth="1"/>
    <col min="7173" max="7173" width="21.69921875" style="204" customWidth="1"/>
    <col min="7174" max="7174" width="12.19921875" style="204" customWidth="1"/>
    <col min="7175" max="7175" width="15" style="204" customWidth="1"/>
    <col min="7176" max="7177" width="4" style="204" customWidth="1"/>
    <col min="7178" max="7178" width="4.69921875" style="204" customWidth="1"/>
    <col min="7179" max="7179" width="4.3984375" style="204" customWidth="1"/>
    <col min="7180" max="7180" width="19.09765625" style="204" customWidth="1"/>
    <col min="7181" max="7181" width="21.69921875" style="204" customWidth="1"/>
    <col min="7182" max="7182" width="12.19921875" style="204" customWidth="1"/>
    <col min="7183" max="7183" width="17.8984375" style="204" customWidth="1"/>
    <col min="7184" max="7184" width="12.3984375" style="204" customWidth="1"/>
    <col min="7185" max="7220" width="2.69921875" style="204" customWidth="1"/>
    <col min="7221" max="7424" width="8.09765625" style="204"/>
    <col min="7425" max="7425" width="4" style="204" customWidth="1"/>
    <col min="7426" max="7426" width="4.69921875" style="204" customWidth="1"/>
    <col min="7427" max="7427" width="4.3984375" style="204" customWidth="1"/>
    <col min="7428" max="7428" width="19.09765625" style="204" customWidth="1"/>
    <col min="7429" max="7429" width="21.69921875" style="204" customWidth="1"/>
    <col min="7430" max="7430" width="12.19921875" style="204" customWidth="1"/>
    <col min="7431" max="7431" width="15" style="204" customWidth="1"/>
    <col min="7432" max="7433" width="4" style="204" customWidth="1"/>
    <col min="7434" max="7434" width="4.69921875" style="204" customWidth="1"/>
    <col min="7435" max="7435" width="4.3984375" style="204" customWidth="1"/>
    <col min="7436" max="7436" width="19.09765625" style="204" customWidth="1"/>
    <col min="7437" max="7437" width="21.69921875" style="204" customWidth="1"/>
    <col min="7438" max="7438" width="12.19921875" style="204" customWidth="1"/>
    <col min="7439" max="7439" width="17.8984375" style="204" customWidth="1"/>
    <col min="7440" max="7440" width="12.3984375" style="204" customWidth="1"/>
    <col min="7441" max="7476" width="2.69921875" style="204" customWidth="1"/>
    <col min="7477" max="7680" width="8.09765625" style="204"/>
    <col min="7681" max="7681" width="4" style="204" customWidth="1"/>
    <col min="7682" max="7682" width="4.69921875" style="204" customWidth="1"/>
    <col min="7683" max="7683" width="4.3984375" style="204" customWidth="1"/>
    <col min="7684" max="7684" width="19.09765625" style="204" customWidth="1"/>
    <col min="7685" max="7685" width="21.69921875" style="204" customWidth="1"/>
    <col min="7686" max="7686" width="12.19921875" style="204" customWidth="1"/>
    <col min="7687" max="7687" width="15" style="204" customWidth="1"/>
    <col min="7688" max="7689" width="4" style="204" customWidth="1"/>
    <col min="7690" max="7690" width="4.69921875" style="204" customWidth="1"/>
    <col min="7691" max="7691" width="4.3984375" style="204" customWidth="1"/>
    <col min="7692" max="7692" width="19.09765625" style="204" customWidth="1"/>
    <col min="7693" max="7693" width="21.69921875" style="204" customWidth="1"/>
    <col min="7694" max="7694" width="12.19921875" style="204" customWidth="1"/>
    <col min="7695" max="7695" width="17.8984375" style="204" customWidth="1"/>
    <col min="7696" max="7696" width="12.3984375" style="204" customWidth="1"/>
    <col min="7697" max="7732" width="2.69921875" style="204" customWidth="1"/>
    <col min="7733" max="7936" width="8.09765625" style="204"/>
    <col min="7937" max="7937" width="4" style="204" customWidth="1"/>
    <col min="7938" max="7938" width="4.69921875" style="204" customWidth="1"/>
    <col min="7939" max="7939" width="4.3984375" style="204" customWidth="1"/>
    <col min="7940" max="7940" width="19.09765625" style="204" customWidth="1"/>
    <col min="7941" max="7941" width="21.69921875" style="204" customWidth="1"/>
    <col min="7942" max="7942" width="12.19921875" style="204" customWidth="1"/>
    <col min="7943" max="7943" width="15" style="204" customWidth="1"/>
    <col min="7944" max="7945" width="4" style="204" customWidth="1"/>
    <col min="7946" max="7946" width="4.69921875" style="204" customWidth="1"/>
    <col min="7947" max="7947" width="4.3984375" style="204" customWidth="1"/>
    <col min="7948" max="7948" width="19.09765625" style="204" customWidth="1"/>
    <col min="7949" max="7949" width="21.69921875" style="204" customWidth="1"/>
    <col min="7950" max="7950" width="12.19921875" style="204" customWidth="1"/>
    <col min="7951" max="7951" width="17.8984375" style="204" customWidth="1"/>
    <col min="7952" max="7952" width="12.3984375" style="204" customWidth="1"/>
    <col min="7953" max="7988" width="2.69921875" style="204" customWidth="1"/>
    <col min="7989" max="8192" width="8.09765625" style="204"/>
    <col min="8193" max="8193" width="4" style="204" customWidth="1"/>
    <col min="8194" max="8194" width="4.69921875" style="204" customWidth="1"/>
    <col min="8195" max="8195" width="4.3984375" style="204" customWidth="1"/>
    <col min="8196" max="8196" width="19.09765625" style="204" customWidth="1"/>
    <col min="8197" max="8197" width="21.69921875" style="204" customWidth="1"/>
    <col min="8198" max="8198" width="12.19921875" style="204" customWidth="1"/>
    <col min="8199" max="8199" width="15" style="204" customWidth="1"/>
    <col min="8200" max="8201" width="4" style="204" customWidth="1"/>
    <col min="8202" max="8202" width="4.69921875" style="204" customWidth="1"/>
    <col min="8203" max="8203" width="4.3984375" style="204" customWidth="1"/>
    <col min="8204" max="8204" width="19.09765625" style="204" customWidth="1"/>
    <col min="8205" max="8205" width="21.69921875" style="204" customWidth="1"/>
    <col min="8206" max="8206" width="12.19921875" style="204" customWidth="1"/>
    <col min="8207" max="8207" width="17.8984375" style="204" customWidth="1"/>
    <col min="8208" max="8208" width="12.3984375" style="204" customWidth="1"/>
    <col min="8209" max="8244" width="2.69921875" style="204" customWidth="1"/>
    <col min="8245" max="8448" width="8.09765625" style="204"/>
    <col min="8449" max="8449" width="4" style="204" customWidth="1"/>
    <col min="8450" max="8450" width="4.69921875" style="204" customWidth="1"/>
    <col min="8451" max="8451" width="4.3984375" style="204" customWidth="1"/>
    <col min="8452" max="8452" width="19.09765625" style="204" customWidth="1"/>
    <col min="8453" max="8453" width="21.69921875" style="204" customWidth="1"/>
    <col min="8454" max="8454" width="12.19921875" style="204" customWidth="1"/>
    <col min="8455" max="8455" width="15" style="204" customWidth="1"/>
    <col min="8456" max="8457" width="4" style="204" customWidth="1"/>
    <col min="8458" max="8458" width="4.69921875" style="204" customWidth="1"/>
    <col min="8459" max="8459" width="4.3984375" style="204" customWidth="1"/>
    <col min="8460" max="8460" width="19.09765625" style="204" customWidth="1"/>
    <col min="8461" max="8461" width="21.69921875" style="204" customWidth="1"/>
    <col min="8462" max="8462" width="12.19921875" style="204" customWidth="1"/>
    <col min="8463" max="8463" width="17.8984375" style="204" customWidth="1"/>
    <col min="8464" max="8464" width="12.3984375" style="204" customWidth="1"/>
    <col min="8465" max="8500" width="2.69921875" style="204" customWidth="1"/>
    <col min="8501" max="8704" width="8.09765625" style="204"/>
    <col min="8705" max="8705" width="4" style="204" customWidth="1"/>
    <col min="8706" max="8706" width="4.69921875" style="204" customWidth="1"/>
    <col min="8707" max="8707" width="4.3984375" style="204" customWidth="1"/>
    <col min="8708" max="8708" width="19.09765625" style="204" customWidth="1"/>
    <col min="8709" max="8709" width="21.69921875" style="204" customWidth="1"/>
    <col min="8710" max="8710" width="12.19921875" style="204" customWidth="1"/>
    <col min="8711" max="8711" width="15" style="204" customWidth="1"/>
    <col min="8712" max="8713" width="4" style="204" customWidth="1"/>
    <col min="8714" max="8714" width="4.69921875" style="204" customWidth="1"/>
    <col min="8715" max="8715" width="4.3984375" style="204" customWidth="1"/>
    <col min="8716" max="8716" width="19.09765625" style="204" customWidth="1"/>
    <col min="8717" max="8717" width="21.69921875" style="204" customWidth="1"/>
    <col min="8718" max="8718" width="12.19921875" style="204" customWidth="1"/>
    <col min="8719" max="8719" width="17.8984375" style="204" customWidth="1"/>
    <col min="8720" max="8720" width="12.3984375" style="204" customWidth="1"/>
    <col min="8721" max="8756" width="2.69921875" style="204" customWidth="1"/>
    <col min="8757" max="8960" width="8.09765625" style="204"/>
    <col min="8961" max="8961" width="4" style="204" customWidth="1"/>
    <col min="8962" max="8962" width="4.69921875" style="204" customWidth="1"/>
    <col min="8963" max="8963" width="4.3984375" style="204" customWidth="1"/>
    <col min="8964" max="8964" width="19.09765625" style="204" customWidth="1"/>
    <col min="8965" max="8965" width="21.69921875" style="204" customWidth="1"/>
    <col min="8966" max="8966" width="12.19921875" style="204" customWidth="1"/>
    <col min="8967" max="8967" width="15" style="204" customWidth="1"/>
    <col min="8968" max="8969" width="4" style="204" customWidth="1"/>
    <col min="8970" max="8970" width="4.69921875" style="204" customWidth="1"/>
    <col min="8971" max="8971" width="4.3984375" style="204" customWidth="1"/>
    <col min="8972" max="8972" width="19.09765625" style="204" customWidth="1"/>
    <col min="8973" max="8973" width="21.69921875" style="204" customWidth="1"/>
    <col min="8974" max="8974" width="12.19921875" style="204" customWidth="1"/>
    <col min="8975" max="8975" width="17.8984375" style="204" customWidth="1"/>
    <col min="8976" max="8976" width="12.3984375" style="204" customWidth="1"/>
    <col min="8977" max="9012" width="2.69921875" style="204" customWidth="1"/>
    <col min="9013" max="9216" width="8.09765625" style="204"/>
    <col min="9217" max="9217" width="4" style="204" customWidth="1"/>
    <col min="9218" max="9218" width="4.69921875" style="204" customWidth="1"/>
    <col min="9219" max="9219" width="4.3984375" style="204" customWidth="1"/>
    <col min="9220" max="9220" width="19.09765625" style="204" customWidth="1"/>
    <col min="9221" max="9221" width="21.69921875" style="204" customWidth="1"/>
    <col min="9222" max="9222" width="12.19921875" style="204" customWidth="1"/>
    <col min="9223" max="9223" width="15" style="204" customWidth="1"/>
    <col min="9224" max="9225" width="4" style="204" customWidth="1"/>
    <col min="9226" max="9226" width="4.69921875" style="204" customWidth="1"/>
    <col min="9227" max="9227" width="4.3984375" style="204" customWidth="1"/>
    <col min="9228" max="9228" width="19.09765625" style="204" customWidth="1"/>
    <col min="9229" max="9229" width="21.69921875" style="204" customWidth="1"/>
    <col min="9230" max="9230" width="12.19921875" style="204" customWidth="1"/>
    <col min="9231" max="9231" width="17.8984375" style="204" customWidth="1"/>
    <col min="9232" max="9232" width="12.3984375" style="204" customWidth="1"/>
    <col min="9233" max="9268" width="2.69921875" style="204" customWidth="1"/>
    <col min="9269" max="9472" width="8.09765625" style="204"/>
    <col min="9473" max="9473" width="4" style="204" customWidth="1"/>
    <col min="9474" max="9474" width="4.69921875" style="204" customWidth="1"/>
    <col min="9475" max="9475" width="4.3984375" style="204" customWidth="1"/>
    <col min="9476" max="9476" width="19.09765625" style="204" customWidth="1"/>
    <col min="9477" max="9477" width="21.69921875" style="204" customWidth="1"/>
    <col min="9478" max="9478" width="12.19921875" style="204" customWidth="1"/>
    <col min="9479" max="9479" width="15" style="204" customWidth="1"/>
    <col min="9480" max="9481" width="4" style="204" customWidth="1"/>
    <col min="9482" max="9482" width="4.69921875" style="204" customWidth="1"/>
    <col min="9483" max="9483" width="4.3984375" style="204" customWidth="1"/>
    <col min="9484" max="9484" width="19.09765625" style="204" customWidth="1"/>
    <col min="9485" max="9485" width="21.69921875" style="204" customWidth="1"/>
    <col min="9486" max="9486" width="12.19921875" style="204" customWidth="1"/>
    <col min="9487" max="9487" width="17.8984375" style="204" customWidth="1"/>
    <col min="9488" max="9488" width="12.3984375" style="204" customWidth="1"/>
    <col min="9489" max="9524" width="2.69921875" style="204" customWidth="1"/>
    <col min="9525" max="9728" width="8.09765625" style="204"/>
    <col min="9729" max="9729" width="4" style="204" customWidth="1"/>
    <col min="9730" max="9730" width="4.69921875" style="204" customWidth="1"/>
    <col min="9731" max="9731" width="4.3984375" style="204" customWidth="1"/>
    <col min="9732" max="9732" width="19.09765625" style="204" customWidth="1"/>
    <col min="9733" max="9733" width="21.69921875" style="204" customWidth="1"/>
    <col min="9734" max="9734" width="12.19921875" style="204" customWidth="1"/>
    <col min="9735" max="9735" width="15" style="204" customWidth="1"/>
    <col min="9736" max="9737" width="4" style="204" customWidth="1"/>
    <col min="9738" max="9738" width="4.69921875" style="204" customWidth="1"/>
    <col min="9739" max="9739" width="4.3984375" style="204" customWidth="1"/>
    <col min="9740" max="9740" width="19.09765625" style="204" customWidth="1"/>
    <col min="9741" max="9741" width="21.69921875" style="204" customWidth="1"/>
    <col min="9742" max="9742" width="12.19921875" style="204" customWidth="1"/>
    <col min="9743" max="9743" width="17.8984375" style="204" customWidth="1"/>
    <col min="9744" max="9744" width="12.3984375" style="204" customWidth="1"/>
    <col min="9745" max="9780" width="2.69921875" style="204" customWidth="1"/>
    <col min="9781" max="9984" width="8.09765625" style="204"/>
    <col min="9985" max="9985" width="4" style="204" customWidth="1"/>
    <col min="9986" max="9986" width="4.69921875" style="204" customWidth="1"/>
    <col min="9987" max="9987" width="4.3984375" style="204" customWidth="1"/>
    <col min="9988" max="9988" width="19.09765625" style="204" customWidth="1"/>
    <col min="9989" max="9989" width="21.69921875" style="204" customWidth="1"/>
    <col min="9990" max="9990" width="12.19921875" style="204" customWidth="1"/>
    <col min="9991" max="9991" width="15" style="204" customWidth="1"/>
    <col min="9992" max="9993" width="4" style="204" customWidth="1"/>
    <col min="9994" max="9994" width="4.69921875" style="204" customWidth="1"/>
    <col min="9995" max="9995" width="4.3984375" style="204" customWidth="1"/>
    <col min="9996" max="9996" width="19.09765625" style="204" customWidth="1"/>
    <col min="9997" max="9997" width="21.69921875" style="204" customWidth="1"/>
    <col min="9998" max="9998" width="12.19921875" style="204" customWidth="1"/>
    <col min="9999" max="9999" width="17.8984375" style="204" customWidth="1"/>
    <col min="10000" max="10000" width="12.3984375" style="204" customWidth="1"/>
    <col min="10001" max="10036" width="2.69921875" style="204" customWidth="1"/>
    <col min="10037" max="10240" width="8.09765625" style="204"/>
    <col min="10241" max="10241" width="4" style="204" customWidth="1"/>
    <col min="10242" max="10242" width="4.69921875" style="204" customWidth="1"/>
    <col min="10243" max="10243" width="4.3984375" style="204" customWidth="1"/>
    <col min="10244" max="10244" width="19.09765625" style="204" customWidth="1"/>
    <col min="10245" max="10245" width="21.69921875" style="204" customWidth="1"/>
    <col min="10246" max="10246" width="12.19921875" style="204" customWidth="1"/>
    <col min="10247" max="10247" width="15" style="204" customWidth="1"/>
    <col min="10248" max="10249" width="4" style="204" customWidth="1"/>
    <col min="10250" max="10250" width="4.69921875" style="204" customWidth="1"/>
    <col min="10251" max="10251" width="4.3984375" style="204" customWidth="1"/>
    <col min="10252" max="10252" width="19.09765625" style="204" customWidth="1"/>
    <col min="10253" max="10253" width="21.69921875" style="204" customWidth="1"/>
    <col min="10254" max="10254" width="12.19921875" style="204" customWidth="1"/>
    <col min="10255" max="10255" width="17.8984375" style="204" customWidth="1"/>
    <col min="10256" max="10256" width="12.3984375" style="204" customWidth="1"/>
    <col min="10257" max="10292" width="2.69921875" style="204" customWidth="1"/>
    <col min="10293" max="10496" width="8.09765625" style="204"/>
    <col min="10497" max="10497" width="4" style="204" customWidth="1"/>
    <col min="10498" max="10498" width="4.69921875" style="204" customWidth="1"/>
    <col min="10499" max="10499" width="4.3984375" style="204" customWidth="1"/>
    <col min="10500" max="10500" width="19.09765625" style="204" customWidth="1"/>
    <col min="10501" max="10501" width="21.69921875" style="204" customWidth="1"/>
    <col min="10502" max="10502" width="12.19921875" style="204" customWidth="1"/>
    <col min="10503" max="10503" width="15" style="204" customWidth="1"/>
    <col min="10504" max="10505" width="4" style="204" customWidth="1"/>
    <col min="10506" max="10506" width="4.69921875" style="204" customWidth="1"/>
    <col min="10507" max="10507" width="4.3984375" style="204" customWidth="1"/>
    <col min="10508" max="10508" width="19.09765625" style="204" customWidth="1"/>
    <col min="10509" max="10509" width="21.69921875" style="204" customWidth="1"/>
    <col min="10510" max="10510" width="12.19921875" style="204" customWidth="1"/>
    <col min="10511" max="10511" width="17.8984375" style="204" customWidth="1"/>
    <col min="10512" max="10512" width="12.3984375" style="204" customWidth="1"/>
    <col min="10513" max="10548" width="2.69921875" style="204" customWidth="1"/>
    <col min="10549" max="10752" width="8.09765625" style="204"/>
    <col min="10753" max="10753" width="4" style="204" customWidth="1"/>
    <col min="10754" max="10754" width="4.69921875" style="204" customWidth="1"/>
    <col min="10755" max="10755" width="4.3984375" style="204" customWidth="1"/>
    <col min="10756" max="10756" width="19.09765625" style="204" customWidth="1"/>
    <col min="10757" max="10757" width="21.69921875" style="204" customWidth="1"/>
    <col min="10758" max="10758" width="12.19921875" style="204" customWidth="1"/>
    <col min="10759" max="10759" width="15" style="204" customWidth="1"/>
    <col min="10760" max="10761" width="4" style="204" customWidth="1"/>
    <col min="10762" max="10762" width="4.69921875" style="204" customWidth="1"/>
    <col min="10763" max="10763" width="4.3984375" style="204" customWidth="1"/>
    <col min="10764" max="10764" width="19.09765625" style="204" customWidth="1"/>
    <col min="10765" max="10765" width="21.69921875" style="204" customWidth="1"/>
    <col min="10766" max="10766" width="12.19921875" style="204" customWidth="1"/>
    <col min="10767" max="10767" width="17.8984375" style="204" customWidth="1"/>
    <col min="10768" max="10768" width="12.3984375" style="204" customWidth="1"/>
    <col min="10769" max="10804" width="2.69921875" style="204" customWidth="1"/>
    <col min="10805" max="11008" width="8.09765625" style="204"/>
    <col min="11009" max="11009" width="4" style="204" customWidth="1"/>
    <col min="11010" max="11010" width="4.69921875" style="204" customWidth="1"/>
    <col min="11011" max="11011" width="4.3984375" style="204" customWidth="1"/>
    <col min="11012" max="11012" width="19.09765625" style="204" customWidth="1"/>
    <col min="11013" max="11013" width="21.69921875" style="204" customWidth="1"/>
    <col min="11014" max="11014" width="12.19921875" style="204" customWidth="1"/>
    <col min="11015" max="11015" width="15" style="204" customWidth="1"/>
    <col min="11016" max="11017" width="4" style="204" customWidth="1"/>
    <col min="11018" max="11018" width="4.69921875" style="204" customWidth="1"/>
    <col min="11019" max="11019" width="4.3984375" style="204" customWidth="1"/>
    <col min="11020" max="11020" width="19.09765625" style="204" customWidth="1"/>
    <col min="11021" max="11021" width="21.69921875" style="204" customWidth="1"/>
    <col min="11022" max="11022" width="12.19921875" style="204" customWidth="1"/>
    <col min="11023" max="11023" width="17.8984375" style="204" customWidth="1"/>
    <col min="11024" max="11024" width="12.3984375" style="204" customWidth="1"/>
    <col min="11025" max="11060" width="2.69921875" style="204" customWidth="1"/>
    <col min="11061" max="11264" width="8.09765625" style="204"/>
    <col min="11265" max="11265" width="4" style="204" customWidth="1"/>
    <col min="11266" max="11266" width="4.69921875" style="204" customWidth="1"/>
    <col min="11267" max="11267" width="4.3984375" style="204" customWidth="1"/>
    <col min="11268" max="11268" width="19.09765625" style="204" customWidth="1"/>
    <col min="11269" max="11269" width="21.69921875" style="204" customWidth="1"/>
    <col min="11270" max="11270" width="12.19921875" style="204" customWidth="1"/>
    <col min="11271" max="11271" width="15" style="204" customWidth="1"/>
    <col min="11272" max="11273" width="4" style="204" customWidth="1"/>
    <col min="11274" max="11274" width="4.69921875" style="204" customWidth="1"/>
    <col min="11275" max="11275" width="4.3984375" style="204" customWidth="1"/>
    <col min="11276" max="11276" width="19.09765625" style="204" customWidth="1"/>
    <col min="11277" max="11277" width="21.69921875" style="204" customWidth="1"/>
    <col min="11278" max="11278" width="12.19921875" style="204" customWidth="1"/>
    <col min="11279" max="11279" width="17.8984375" style="204" customWidth="1"/>
    <col min="11280" max="11280" width="12.3984375" style="204" customWidth="1"/>
    <col min="11281" max="11316" width="2.69921875" style="204" customWidth="1"/>
    <col min="11317" max="11520" width="8.09765625" style="204"/>
    <col min="11521" max="11521" width="4" style="204" customWidth="1"/>
    <col min="11522" max="11522" width="4.69921875" style="204" customWidth="1"/>
    <col min="11523" max="11523" width="4.3984375" style="204" customWidth="1"/>
    <col min="11524" max="11524" width="19.09765625" style="204" customWidth="1"/>
    <col min="11525" max="11525" width="21.69921875" style="204" customWidth="1"/>
    <col min="11526" max="11526" width="12.19921875" style="204" customWidth="1"/>
    <col min="11527" max="11527" width="15" style="204" customWidth="1"/>
    <col min="11528" max="11529" width="4" style="204" customWidth="1"/>
    <col min="11530" max="11530" width="4.69921875" style="204" customWidth="1"/>
    <col min="11531" max="11531" width="4.3984375" style="204" customWidth="1"/>
    <col min="11532" max="11532" width="19.09765625" style="204" customWidth="1"/>
    <col min="11533" max="11533" width="21.69921875" style="204" customWidth="1"/>
    <col min="11534" max="11534" width="12.19921875" style="204" customWidth="1"/>
    <col min="11535" max="11535" width="17.8984375" style="204" customWidth="1"/>
    <col min="11536" max="11536" width="12.3984375" style="204" customWidth="1"/>
    <col min="11537" max="11572" width="2.69921875" style="204" customWidth="1"/>
    <col min="11573" max="11776" width="8.09765625" style="204"/>
    <col min="11777" max="11777" width="4" style="204" customWidth="1"/>
    <col min="11778" max="11778" width="4.69921875" style="204" customWidth="1"/>
    <col min="11779" max="11779" width="4.3984375" style="204" customWidth="1"/>
    <col min="11780" max="11780" width="19.09765625" style="204" customWidth="1"/>
    <col min="11781" max="11781" width="21.69921875" style="204" customWidth="1"/>
    <col min="11782" max="11782" width="12.19921875" style="204" customWidth="1"/>
    <col min="11783" max="11783" width="15" style="204" customWidth="1"/>
    <col min="11784" max="11785" width="4" style="204" customWidth="1"/>
    <col min="11786" max="11786" width="4.69921875" style="204" customWidth="1"/>
    <col min="11787" max="11787" width="4.3984375" style="204" customWidth="1"/>
    <col min="11788" max="11788" width="19.09765625" style="204" customWidth="1"/>
    <col min="11789" max="11789" width="21.69921875" style="204" customWidth="1"/>
    <col min="11790" max="11790" width="12.19921875" style="204" customWidth="1"/>
    <col min="11791" max="11791" width="17.8984375" style="204" customWidth="1"/>
    <col min="11792" max="11792" width="12.3984375" style="204" customWidth="1"/>
    <col min="11793" max="11828" width="2.69921875" style="204" customWidth="1"/>
    <col min="11829" max="12032" width="8.09765625" style="204"/>
    <col min="12033" max="12033" width="4" style="204" customWidth="1"/>
    <col min="12034" max="12034" width="4.69921875" style="204" customWidth="1"/>
    <col min="12035" max="12035" width="4.3984375" style="204" customWidth="1"/>
    <col min="12036" max="12036" width="19.09765625" style="204" customWidth="1"/>
    <col min="12037" max="12037" width="21.69921875" style="204" customWidth="1"/>
    <col min="12038" max="12038" width="12.19921875" style="204" customWidth="1"/>
    <col min="12039" max="12039" width="15" style="204" customWidth="1"/>
    <col min="12040" max="12041" width="4" style="204" customWidth="1"/>
    <col min="12042" max="12042" width="4.69921875" style="204" customWidth="1"/>
    <col min="12043" max="12043" width="4.3984375" style="204" customWidth="1"/>
    <col min="12044" max="12044" width="19.09765625" style="204" customWidth="1"/>
    <col min="12045" max="12045" width="21.69921875" style="204" customWidth="1"/>
    <col min="12046" max="12046" width="12.19921875" style="204" customWidth="1"/>
    <col min="12047" max="12047" width="17.8984375" style="204" customWidth="1"/>
    <col min="12048" max="12048" width="12.3984375" style="204" customWidth="1"/>
    <col min="12049" max="12084" width="2.69921875" style="204" customWidth="1"/>
    <col min="12085" max="12288" width="8.09765625" style="204"/>
    <col min="12289" max="12289" width="4" style="204" customWidth="1"/>
    <col min="12290" max="12290" width="4.69921875" style="204" customWidth="1"/>
    <col min="12291" max="12291" width="4.3984375" style="204" customWidth="1"/>
    <col min="12292" max="12292" width="19.09765625" style="204" customWidth="1"/>
    <col min="12293" max="12293" width="21.69921875" style="204" customWidth="1"/>
    <col min="12294" max="12294" width="12.19921875" style="204" customWidth="1"/>
    <col min="12295" max="12295" width="15" style="204" customWidth="1"/>
    <col min="12296" max="12297" width="4" style="204" customWidth="1"/>
    <col min="12298" max="12298" width="4.69921875" style="204" customWidth="1"/>
    <col min="12299" max="12299" width="4.3984375" style="204" customWidth="1"/>
    <col min="12300" max="12300" width="19.09765625" style="204" customWidth="1"/>
    <col min="12301" max="12301" width="21.69921875" style="204" customWidth="1"/>
    <col min="12302" max="12302" width="12.19921875" style="204" customWidth="1"/>
    <col min="12303" max="12303" width="17.8984375" style="204" customWidth="1"/>
    <col min="12304" max="12304" width="12.3984375" style="204" customWidth="1"/>
    <col min="12305" max="12340" width="2.69921875" style="204" customWidth="1"/>
    <col min="12341" max="12544" width="8.09765625" style="204"/>
    <col min="12545" max="12545" width="4" style="204" customWidth="1"/>
    <col min="12546" max="12546" width="4.69921875" style="204" customWidth="1"/>
    <col min="12547" max="12547" width="4.3984375" style="204" customWidth="1"/>
    <col min="12548" max="12548" width="19.09765625" style="204" customWidth="1"/>
    <col min="12549" max="12549" width="21.69921875" style="204" customWidth="1"/>
    <col min="12550" max="12550" width="12.19921875" style="204" customWidth="1"/>
    <col min="12551" max="12551" width="15" style="204" customWidth="1"/>
    <col min="12552" max="12553" width="4" style="204" customWidth="1"/>
    <col min="12554" max="12554" width="4.69921875" style="204" customWidth="1"/>
    <col min="12555" max="12555" width="4.3984375" style="204" customWidth="1"/>
    <col min="12556" max="12556" width="19.09765625" style="204" customWidth="1"/>
    <col min="12557" max="12557" width="21.69921875" style="204" customWidth="1"/>
    <col min="12558" max="12558" width="12.19921875" style="204" customWidth="1"/>
    <col min="12559" max="12559" width="17.8984375" style="204" customWidth="1"/>
    <col min="12560" max="12560" width="12.3984375" style="204" customWidth="1"/>
    <col min="12561" max="12596" width="2.69921875" style="204" customWidth="1"/>
    <col min="12597" max="12800" width="8.09765625" style="204"/>
    <col min="12801" max="12801" width="4" style="204" customWidth="1"/>
    <col min="12802" max="12802" width="4.69921875" style="204" customWidth="1"/>
    <col min="12803" max="12803" width="4.3984375" style="204" customWidth="1"/>
    <col min="12804" max="12804" width="19.09765625" style="204" customWidth="1"/>
    <col min="12805" max="12805" width="21.69921875" style="204" customWidth="1"/>
    <col min="12806" max="12806" width="12.19921875" style="204" customWidth="1"/>
    <col min="12807" max="12807" width="15" style="204" customWidth="1"/>
    <col min="12808" max="12809" width="4" style="204" customWidth="1"/>
    <col min="12810" max="12810" width="4.69921875" style="204" customWidth="1"/>
    <col min="12811" max="12811" width="4.3984375" style="204" customWidth="1"/>
    <col min="12812" max="12812" width="19.09765625" style="204" customWidth="1"/>
    <col min="12813" max="12813" width="21.69921875" style="204" customWidth="1"/>
    <col min="12814" max="12814" width="12.19921875" style="204" customWidth="1"/>
    <col min="12815" max="12815" width="17.8984375" style="204" customWidth="1"/>
    <col min="12816" max="12816" width="12.3984375" style="204" customWidth="1"/>
    <col min="12817" max="12852" width="2.69921875" style="204" customWidth="1"/>
    <col min="12853" max="13056" width="8.09765625" style="204"/>
    <col min="13057" max="13057" width="4" style="204" customWidth="1"/>
    <col min="13058" max="13058" width="4.69921875" style="204" customWidth="1"/>
    <col min="13059" max="13059" width="4.3984375" style="204" customWidth="1"/>
    <col min="13060" max="13060" width="19.09765625" style="204" customWidth="1"/>
    <col min="13061" max="13061" width="21.69921875" style="204" customWidth="1"/>
    <col min="13062" max="13062" width="12.19921875" style="204" customWidth="1"/>
    <col min="13063" max="13063" width="15" style="204" customWidth="1"/>
    <col min="13064" max="13065" width="4" style="204" customWidth="1"/>
    <col min="13066" max="13066" width="4.69921875" style="204" customWidth="1"/>
    <col min="13067" max="13067" width="4.3984375" style="204" customWidth="1"/>
    <col min="13068" max="13068" width="19.09765625" style="204" customWidth="1"/>
    <col min="13069" max="13069" width="21.69921875" style="204" customWidth="1"/>
    <col min="13070" max="13070" width="12.19921875" style="204" customWidth="1"/>
    <col min="13071" max="13071" width="17.8984375" style="204" customWidth="1"/>
    <col min="13072" max="13072" width="12.3984375" style="204" customWidth="1"/>
    <col min="13073" max="13108" width="2.69921875" style="204" customWidth="1"/>
    <col min="13109" max="13312" width="8.09765625" style="204"/>
    <col min="13313" max="13313" width="4" style="204" customWidth="1"/>
    <col min="13314" max="13314" width="4.69921875" style="204" customWidth="1"/>
    <col min="13315" max="13315" width="4.3984375" style="204" customWidth="1"/>
    <col min="13316" max="13316" width="19.09765625" style="204" customWidth="1"/>
    <col min="13317" max="13317" width="21.69921875" style="204" customWidth="1"/>
    <col min="13318" max="13318" width="12.19921875" style="204" customWidth="1"/>
    <col min="13319" max="13319" width="15" style="204" customWidth="1"/>
    <col min="13320" max="13321" width="4" style="204" customWidth="1"/>
    <col min="13322" max="13322" width="4.69921875" style="204" customWidth="1"/>
    <col min="13323" max="13323" width="4.3984375" style="204" customWidth="1"/>
    <col min="13324" max="13324" width="19.09765625" style="204" customWidth="1"/>
    <col min="13325" max="13325" width="21.69921875" style="204" customWidth="1"/>
    <col min="13326" max="13326" width="12.19921875" style="204" customWidth="1"/>
    <col min="13327" max="13327" width="17.8984375" style="204" customWidth="1"/>
    <col min="13328" max="13328" width="12.3984375" style="204" customWidth="1"/>
    <col min="13329" max="13364" width="2.69921875" style="204" customWidth="1"/>
    <col min="13365" max="13568" width="8.09765625" style="204"/>
    <col min="13569" max="13569" width="4" style="204" customWidth="1"/>
    <col min="13570" max="13570" width="4.69921875" style="204" customWidth="1"/>
    <col min="13571" max="13571" width="4.3984375" style="204" customWidth="1"/>
    <col min="13572" max="13572" width="19.09765625" style="204" customWidth="1"/>
    <col min="13573" max="13573" width="21.69921875" style="204" customWidth="1"/>
    <col min="13574" max="13574" width="12.19921875" style="204" customWidth="1"/>
    <col min="13575" max="13575" width="15" style="204" customWidth="1"/>
    <col min="13576" max="13577" width="4" style="204" customWidth="1"/>
    <col min="13578" max="13578" width="4.69921875" style="204" customWidth="1"/>
    <col min="13579" max="13579" width="4.3984375" style="204" customWidth="1"/>
    <col min="13580" max="13580" width="19.09765625" style="204" customWidth="1"/>
    <col min="13581" max="13581" width="21.69921875" style="204" customWidth="1"/>
    <col min="13582" max="13582" width="12.19921875" style="204" customWidth="1"/>
    <col min="13583" max="13583" width="17.8984375" style="204" customWidth="1"/>
    <col min="13584" max="13584" width="12.3984375" style="204" customWidth="1"/>
    <col min="13585" max="13620" width="2.69921875" style="204" customWidth="1"/>
    <col min="13621" max="13824" width="8.09765625" style="204"/>
    <col min="13825" max="13825" width="4" style="204" customWidth="1"/>
    <col min="13826" max="13826" width="4.69921875" style="204" customWidth="1"/>
    <col min="13827" max="13827" width="4.3984375" style="204" customWidth="1"/>
    <col min="13828" max="13828" width="19.09765625" style="204" customWidth="1"/>
    <col min="13829" max="13829" width="21.69921875" style="204" customWidth="1"/>
    <col min="13830" max="13830" width="12.19921875" style="204" customWidth="1"/>
    <col min="13831" max="13831" width="15" style="204" customWidth="1"/>
    <col min="13832" max="13833" width="4" style="204" customWidth="1"/>
    <col min="13834" max="13834" width="4.69921875" style="204" customWidth="1"/>
    <col min="13835" max="13835" width="4.3984375" style="204" customWidth="1"/>
    <col min="13836" max="13836" width="19.09765625" style="204" customWidth="1"/>
    <col min="13837" max="13837" width="21.69921875" style="204" customWidth="1"/>
    <col min="13838" max="13838" width="12.19921875" style="204" customWidth="1"/>
    <col min="13839" max="13839" width="17.8984375" style="204" customWidth="1"/>
    <col min="13840" max="13840" width="12.3984375" style="204" customWidth="1"/>
    <col min="13841" max="13876" width="2.69921875" style="204" customWidth="1"/>
    <col min="13877" max="14080" width="8.09765625" style="204"/>
    <col min="14081" max="14081" width="4" style="204" customWidth="1"/>
    <col min="14082" max="14082" width="4.69921875" style="204" customWidth="1"/>
    <col min="14083" max="14083" width="4.3984375" style="204" customWidth="1"/>
    <col min="14084" max="14084" width="19.09765625" style="204" customWidth="1"/>
    <col min="14085" max="14085" width="21.69921875" style="204" customWidth="1"/>
    <col min="14086" max="14086" width="12.19921875" style="204" customWidth="1"/>
    <col min="14087" max="14087" width="15" style="204" customWidth="1"/>
    <col min="14088" max="14089" width="4" style="204" customWidth="1"/>
    <col min="14090" max="14090" width="4.69921875" style="204" customWidth="1"/>
    <col min="14091" max="14091" width="4.3984375" style="204" customWidth="1"/>
    <col min="14092" max="14092" width="19.09765625" style="204" customWidth="1"/>
    <col min="14093" max="14093" width="21.69921875" style="204" customWidth="1"/>
    <col min="14094" max="14094" width="12.19921875" style="204" customWidth="1"/>
    <col min="14095" max="14095" width="17.8984375" style="204" customWidth="1"/>
    <col min="14096" max="14096" width="12.3984375" style="204" customWidth="1"/>
    <col min="14097" max="14132" width="2.69921875" style="204" customWidth="1"/>
    <col min="14133" max="14336" width="8.09765625" style="204"/>
    <col min="14337" max="14337" width="4" style="204" customWidth="1"/>
    <col min="14338" max="14338" width="4.69921875" style="204" customWidth="1"/>
    <col min="14339" max="14339" width="4.3984375" style="204" customWidth="1"/>
    <col min="14340" max="14340" width="19.09765625" style="204" customWidth="1"/>
    <col min="14341" max="14341" width="21.69921875" style="204" customWidth="1"/>
    <col min="14342" max="14342" width="12.19921875" style="204" customWidth="1"/>
    <col min="14343" max="14343" width="15" style="204" customWidth="1"/>
    <col min="14344" max="14345" width="4" style="204" customWidth="1"/>
    <col min="14346" max="14346" width="4.69921875" style="204" customWidth="1"/>
    <col min="14347" max="14347" width="4.3984375" style="204" customWidth="1"/>
    <col min="14348" max="14348" width="19.09765625" style="204" customWidth="1"/>
    <col min="14349" max="14349" width="21.69921875" style="204" customWidth="1"/>
    <col min="14350" max="14350" width="12.19921875" style="204" customWidth="1"/>
    <col min="14351" max="14351" width="17.8984375" style="204" customWidth="1"/>
    <col min="14352" max="14352" width="12.3984375" style="204" customWidth="1"/>
    <col min="14353" max="14388" width="2.69921875" style="204" customWidth="1"/>
    <col min="14389" max="14592" width="8.09765625" style="204"/>
    <col min="14593" max="14593" width="4" style="204" customWidth="1"/>
    <col min="14594" max="14594" width="4.69921875" style="204" customWidth="1"/>
    <col min="14595" max="14595" width="4.3984375" style="204" customWidth="1"/>
    <col min="14596" max="14596" width="19.09765625" style="204" customWidth="1"/>
    <col min="14597" max="14597" width="21.69921875" style="204" customWidth="1"/>
    <col min="14598" max="14598" width="12.19921875" style="204" customWidth="1"/>
    <col min="14599" max="14599" width="15" style="204" customWidth="1"/>
    <col min="14600" max="14601" width="4" style="204" customWidth="1"/>
    <col min="14602" max="14602" width="4.69921875" style="204" customWidth="1"/>
    <col min="14603" max="14603" width="4.3984375" style="204" customWidth="1"/>
    <col min="14604" max="14604" width="19.09765625" style="204" customWidth="1"/>
    <col min="14605" max="14605" width="21.69921875" style="204" customWidth="1"/>
    <col min="14606" max="14606" width="12.19921875" style="204" customWidth="1"/>
    <col min="14607" max="14607" width="17.8984375" style="204" customWidth="1"/>
    <col min="14608" max="14608" width="12.3984375" style="204" customWidth="1"/>
    <col min="14609" max="14644" width="2.69921875" style="204" customWidth="1"/>
    <col min="14645" max="14848" width="8.09765625" style="204"/>
    <col min="14849" max="14849" width="4" style="204" customWidth="1"/>
    <col min="14850" max="14850" width="4.69921875" style="204" customWidth="1"/>
    <col min="14851" max="14851" width="4.3984375" style="204" customWidth="1"/>
    <col min="14852" max="14852" width="19.09765625" style="204" customWidth="1"/>
    <col min="14853" max="14853" width="21.69921875" style="204" customWidth="1"/>
    <col min="14854" max="14854" width="12.19921875" style="204" customWidth="1"/>
    <col min="14855" max="14855" width="15" style="204" customWidth="1"/>
    <col min="14856" max="14857" width="4" style="204" customWidth="1"/>
    <col min="14858" max="14858" width="4.69921875" style="204" customWidth="1"/>
    <col min="14859" max="14859" width="4.3984375" style="204" customWidth="1"/>
    <col min="14860" max="14860" width="19.09765625" style="204" customWidth="1"/>
    <col min="14861" max="14861" width="21.69921875" style="204" customWidth="1"/>
    <col min="14862" max="14862" width="12.19921875" style="204" customWidth="1"/>
    <col min="14863" max="14863" width="17.8984375" style="204" customWidth="1"/>
    <col min="14864" max="14864" width="12.3984375" style="204" customWidth="1"/>
    <col min="14865" max="14900" width="2.69921875" style="204" customWidth="1"/>
    <col min="14901" max="15104" width="8.09765625" style="204"/>
    <col min="15105" max="15105" width="4" style="204" customWidth="1"/>
    <col min="15106" max="15106" width="4.69921875" style="204" customWidth="1"/>
    <col min="15107" max="15107" width="4.3984375" style="204" customWidth="1"/>
    <col min="15108" max="15108" width="19.09765625" style="204" customWidth="1"/>
    <col min="15109" max="15109" width="21.69921875" style="204" customWidth="1"/>
    <col min="15110" max="15110" width="12.19921875" style="204" customWidth="1"/>
    <col min="15111" max="15111" width="15" style="204" customWidth="1"/>
    <col min="15112" max="15113" width="4" style="204" customWidth="1"/>
    <col min="15114" max="15114" width="4.69921875" style="204" customWidth="1"/>
    <col min="15115" max="15115" width="4.3984375" style="204" customWidth="1"/>
    <col min="15116" max="15116" width="19.09765625" style="204" customWidth="1"/>
    <col min="15117" max="15117" width="21.69921875" style="204" customWidth="1"/>
    <col min="15118" max="15118" width="12.19921875" style="204" customWidth="1"/>
    <col min="15119" max="15119" width="17.8984375" style="204" customWidth="1"/>
    <col min="15120" max="15120" width="12.3984375" style="204" customWidth="1"/>
    <col min="15121" max="15156" width="2.69921875" style="204" customWidth="1"/>
    <col min="15157" max="15360" width="8.09765625" style="204"/>
    <col min="15361" max="15361" width="4" style="204" customWidth="1"/>
    <col min="15362" max="15362" width="4.69921875" style="204" customWidth="1"/>
    <col min="15363" max="15363" width="4.3984375" style="204" customWidth="1"/>
    <col min="15364" max="15364" width="19.09765625" style="204" customWidth="1"/>
    <col min="15365" max="15365" width="21.69921875" style="204" customWidth="1"/>
    <col min="15366" max="15366" width="12.19921875" style="204" customWidth="1"/>
    <col min="15367" max="15367" width="15" style="204" customWidth="1"/>
    <col min="15368" max="15369" width="4" style="204" customWidth="1"/>
    <col min="15370" max="15370" width="4.69921875" style="204" customWidth="1"/>
    <col min="15371" max="15371" width="4.3984375" style="204" customWidth="1"/>
    <col min="15372" max="15372" width="19.09765625" style="204" customWidth="1"/>
    <col min="15373" max="15373" width="21.69921875" style="204" customWidth="1"/>
    <col min="15374" max="15374" width="12.19921875" style="204" customWidth="1"/>
    <col min="15375" max="15375" width="17.8984375" style="204" customWidth="1"/>
    <col min="15376" max="15376" width="12.3984375" style="204" customWidth="1"/>
    <col min="15377" max="15412" width="2.69921875" style="204" customWidth="1"/>
    <col min="15413" max="15616" width="8.09765625" style="204"/>
    <col min="15617" max="15617" width="4" style="204" customWidth="1"/>
    <col min="15618" max="15618" width="4.69921875" style="204" customWidth="1"/>
    <col min="15619" max="15619" width="4.3984375" style="204" customWidth="1"/>
    <col min="15620" max="15620" width="19.09765625" style="204" customWidth="1"/>
    <col min="15621" max="15621" width="21.69921875" style="204" customWidth="1"/>
    <col min="15622" max="15622" width="12.19921875" style="204" customWidth="1"/>
    <col min="15623" max="15623" width="15" style="204" customWidth="1"/>
    <col min="15624" max="15625" width="4" style="204" customWidth="1"/>
    <col min="15626" max="15626" width="4.69921875" style="204" customWidth="1"/>
    <col min="15627" max="15627" width="4.3984375" style="204" customWidth="1"/>
    <col min="15628" max="15628" width="19.09765625" style="204" customWidth="1"/>
    <col min="15629" max="15629" width="21.69921875" style="204" customWidth="1"/>
    <col min="15630" max="15630" width="12.19921875" style="204" customWidth="1"/>
    <col min="15631" max="15631" width="17.8984375" style="204" customWidth="1"/>
    <col min="15632" max="15632" width="12.3984375" style="204" customWidth="1"/>
    <col min="15633" max="15668" width="2.69921875" style="204" customWidth="1"/>
    <col min="15669" max="15872" width="8.09765625" style="204"/>
    <col min="15873" max="15873" width="4" style="204" customWidth="1"/>
    <col min="15874" max="15874" width="4.69921875" style="204" customWidth="1"/>
    <col min="15875" max="15875" width="4.3984375" style="204" customWidth="1"/>
    <col min="15876" max="15876" width="19.09765625" style="204" customWidth="1"/>
    <col min="15877" max="15877" width="21.69921875" style="204" customWidth="1"/>
    <col min="15878" max="15878" width="12.19921875" style="204" customWidth="1"/>
    <col min="15879" max="15879" width="15" style="204" customWidth="1"/>
    <col min="15880" max="15881" width="4" style="204" customWidth="1"/>
    <col min="15882" max="15882" width="4.69921875" style="204" customWidth="1"/>
    <col min="15883" max="15883" width="4.3984375" style="204" customWidth="1"/>
    <col min="15884" max="15884" width="19.09765625" style="204" customWidth="1"/>
    <col min="15885" max="15885" width="21.69921875" style="204" customWidth="1"/>
    <col min="15886" max="15886" width="12.19921875" style="204" customWidth="1"/>
    <col min="15887" max="15887" width="17.8984375" style="204" customWidth="1"/>
    <col min="15888" max="15888" width="12.3984375" style="204" customWidth="1"/>
    <col min="15889" max="15924" width="2.69921875" style="204" customWidth="1"/>
    <col min="15925" max="16128" width="8.09765625" style="204"/>
    <col min="16129" max="16129" width="4" style="204" customWidth="1"/>
    <col min="16130" max="16130" width="4.69921875" style="204" customWidth="1"/>
    <col min="16131" max="16131" width="4.3984375" style="204" customWidth="1"/>
    <col min="16132" max="16132" width="19.09765625" style="204" customWidth="1"/>
    <col min="16133" max="16133" width="21.69921875" style="204" customWidth="1"/>
    <col min="16134" max="16134" width="12.19921875" style="204" customWidth="1"/>
    <col min="16135" max="16135" width="15" style="204" customWidth="1"/>
    <col min="16136" max="16137" width="4" style="204" customWidth="1"/>
    <col min="16138" max="16138" width="4.69921875" style="204" customWidth="1"/>
    <col min="16139" max="16139" width="4.3984375" style="204" customWidth="1"/>
    <col min="16140" max="16140" width="19.09765625" style="204" customWidth="1"/>
    <col min="16141" max="16141" width="21.69921875" style="204" customWidth="1"/>
    <col min="16142" max="16142" width="12.19921875" style="204" customWidth="1"/>
    <col min="16143" max="16143" width="17.8984375" style="204" customWidth="1"/>
    <col min="16144" max="16144" width="12.3984375" style="204" customWidth="1"/>
    <col min="16145" max="16180" width="2.69921875" style="204" customWidth="1"/>
    <col min="16181" max="16384" width="8.09765625" style="204"/>
  </cols>
  <sheetData>
    <row r="1" spans="1:17" s="201" customFormat="1" ht="20.399999999999999" customHeight="1" thickBot="1" x14ac:dyDescent="0.5">
      <c r="A1" s="1737" t="s">
        <v>685</v>
      </c>
      <c r="B1" s="1737"/>
      <c r="C1" s="1737"/>
      <c r="D1" s="1737"/>
      <c r="E1" s="1737"/>
      <c r="I1" s="1738" t="s">
        <v>686</v>
      </c>
      <c r="J1" s="1739"/>
      <c r="K1" s="1739"/>
      <c r="L1" s="1740"/>
      <c r="O1" s="1509" t="str">
        <f>IF(共通!$C$5&lt;&gt;"",共通!$C$5,"")</f>
        <v/>
      </c>
      <c r="P1" s="1511"/>
    </row>
    <row r="2" spans="1:17" s="201" customFormat="1" ht="20.399999999999999" customHeight="1" x14ac:dyDescent="0.45">
      <c r="A2" s="179"/>
      <c r="B2" s="179"/>
      <c r="C2" s="179"/>
      <c r="D2" s="179"/>
      <c r="E2" s="179"/>
      <c r="H2" s="233"/>
      <c r="I2" s="233"/>
      <c r="J2" s="233"/>
      <c r="K2" s="233"/>
      <c r="L2" s="233"/>
      <c r="M2" s="233"/>
      <c r="N2" s="233"/>
      <c r="O2" s="233"/>
      <c r="P2" s="233"/>
    </row>
    <row r="3" spans="1:17" s="201" customFormat="1" ht="20.399999999999999" customHeight="1" x14ac:dyDescent="0.45">
      <c r="A3" s="198" t="s">
        <v>687</v>
      </c>
      <c r="B3" s="715"/>
      <c r="C3" s="715"/>
      <c r="D3" s="715"/>
      <c r="E3" s="715"/>
      <c r="F3" s="244"/>
      <c r="G3" s="201" t="s">
        <v>688</v>
      </c>
      <c r="H3" s="233"/>
      <c r="I3" s="151" t="s">
        <v>689</v>
      </c>
      <c r="J3" s="151"/>
      <c r="K3" s="151"/>
      <c r="L3" s="151"/>
      <c r="M3" s="151"/>
      <c r="N3" s="151"/>
      <c r="O3" s="151"/>
      <c r="P3" s="153"/>
      <c r="Q3" s="151"/>
    </row>
    <row r="4" spans="1:17" s="201" customFormat="1" ht="20.399999999999999" customHeight="1" x14ac:dyDescent="0.45">
      <c r="A4" s="233"/>
      <c r="B4" s="233"/>
      <c r="C4" s="233"/>
      <c r="D4" s="233"/>
      <c r="E4" s="233"/>
      <c r="F4" s="233"/>
      <c r="G4" s="233"/>
      <c r="I4" s="151" t="s">
        <v>690</v>
      </c>
      <c r="J4" s="151"/>
      <c r="K4" s="151"/>
      <c r="L4" s="151"/>
      <c r="M4" s="151"/>
      <c r="N4" s="151"/>
      <c r="O4" s="151"/>
      <c r="P4" s="151"/>
      <c r="Q4" s="151"/>
    </row>
    <row r="5" spans="1:17" s="201" customFormat="1" ht="20.399999999999999" customHeight="1" thickBot="1" x14ac:dyDescent="0.5">
      <c r="A5" s="201" t="s">
        <v>691</v>
      </c>
      <c r="E5" s="233"/>
      <c r="F5" s="245"/>
      <c r="G5" s="245"/>
      <c r="I5" s="151" t="s">
        <v>692</v>
      </c>
      <c r="J5" s="151"/>
      <c r="K5" s="151"/>
      <c r="L5" s="151"/>
      <c r="M5" s="151"/>
      <c r="N5" s="151"/>
      <c r="O5" s="151"/>
      <c r="P5" s="151"/>
      <c r="Q5" s="151"/>
    </row>
    <row r="6" spans="1:17" s="201" customFormat="1" ht="20.399999999999999" customHeight="1" x14ac:dyDescent="0.2">
      <c r="A6" s="1730" t="s">
        <v>693</v>
      </c>
      <c r="B6" s="826" t="s">
        <v>694</v>
      </c>
      <c r="C6" s="827"/>
      <c r="D6" s="827"/>
      <c r="E6" s="828"/>
      <c r="F6" s="246"/>
      <c r="G6" s="246" t="s">
        <v>695</v>
      </c>
      <c r="I6" s="151" t="s">
        <v>696</v>
      </c>
      <c r="J6" s="151"/>
      <c r="K6" s="151"/>
      <c r="L6" s="151"/>
      <c r="M6" s="151"/>
      <c r="N6" s="151"/>
      <c r="O6" s="151"/>
      <c r="P6" s="151"/>
      <c r="Q6" s="151"/>
    </row>
    <row r="7" spans="1:17" s="201" customFormat="1" ht="20.399999999999999" customHeight="1" x14ac:dyDescent="0.2">
      <c r="A7" s="1731"/>
      <c r="B7" s="247"/>
      <c r="C7" s="1717" t="s">
        <v>697</v>
      </c>
      <c r="D7" s="1718"/>
      <c r="E7" s="1718"/>
      <c r="F7" s="1719"/>
      <c r="G7" s="248"/>
      <c r="I7" s="151" t="s">
        <v>698</v>
      </c>
      <c r="J7" s="151"/>
      <c r="K7" s="151"/>
      <c r="L7" s="154"/>
      <c r="M7" s="154"/>
      <c r="N7" s="154"/>
      <c r="O7" s="154"/>
      <c r="P7" s="151"/>
      <c r="Q7" s="151"/>
    </row>
    <row r="8" spans="1:17" s="201" customFormat="1" ht="20.399999999999999" customHeight="1" thickBot="1" x14ac:dyDescent="0.25">
      <c r="A8" s="1731"/>
      <c r="B8" s="249"/>
      <c r="C8" s="1733" t="s">
        <v>699</v>
      </c>
      <c r="D8" s="1678"/>
      <c r="E8" s="1678"/>
      <c r="F8" s="1679"/>
      <c r="G8" s="250"/>
      <c r="I8" s="151" t="s">
        <v>700</v>
      </c>
      <c r="J8" s="151"/>
      <c r="K8" s="151"/>
      <c r="L8" s="154"/>
      <c r="M8" s="154"/>
      <c r="N8" s="154"/>
      <c r="O8" s="154"/>
      <c r="P8" s="151"/>
      <c r="Q8" s="151"/>
    </row>
    <row r="9" spans="1:17" s="201" customFormat="1" ht="20.399999999999999" customHeight="1" thickBot="1" x14ac:dyDescent="0.25">
      <c r="A9" s="1731"/>
      <c r="B9" s="1734" t="s">
        <v>701</v>
      </c>
      <c r="C9" s="1735"/>
      <c r="D9" s="1735"/>
      <c r="E9" s="1735"/>
      <c r="F9" s="1736"/>
      <c r="G9" s="246" t="s">
        <v>695</v>
      </c>
      <c r="I9" s="201" t="s">
        <v>691</v>
      </c>
      <c r="M9" s="233"/>
      <c r="N9" s="233"/>
      <c r="O9" s="245"/>
      <c r="P9" s="151"/>
      <c r="Q9" s="151"/>
    </row>
    <row r="10" spans="1:17" s="201" customFormat="1" ht="20.399999999999999" customHeight="1" x14ac:dyDescent="0.2">
      <c r="A10" s="1731"/>
      <c r="B10" s="1724" t="s">
        <v>702</v>
      </c>
      <c r="C10" s="1725"/>
      <c r="D10" s="1725"/>
      <c r="E10" s="1725"/>
      <c r="F10" s="1726"/>
      <c r="G10" s="829">
        <f>SUM(G11:G15)</f>
        <v>0</v>
      </c>
      <c r="I10" s="1727" t="s">
        <v>703</v>
      </c>
      <c r="J10" s="830" t="s">
        <v>694</v>
      </c>
      <c r="K10" s="831"/>
      <c r="L10" s="831"/>
      <c r="M10" s="832"/>
      <c r="N10" s="833"/>
      <c r="O10" s="251" t="s">
        <v>695</v>
      </c>
    </row>
    <row r="11" spans="1:17" s="201" customFormat="1" ht="20.399999999999999" customHeight="1" x14ac:dyDescent="0.2">
      <c r="A11" s="1731"/>
      <c r="B11" s="834"/>
      <c r="C11" s="252"/>
      <c r="D11" s="1717" t="s">
        <v>704</v>
      </c>
      <c r="E11" s="1718"/>
      <c r="F11" s="1719"/>
      <c r="G11" s="253"/>
      <c r="I11" s="1728"/>
      <c r="J11" s="254" t="s">
        <v>705</v>
      </c>
      <c r="K11" s="255" t="s">
        <v>697</v>
      </c>
      <c r="L11" s="256"/>
      <c r="M11" s="256"/>
      <c r="N11" s="257"/>
      <c r="O11" s="258">
        <v>6000000</v>
      </c>
    </row>
    <row r="12" spans="1:17" s="201" customFormat="1" ht="20.399999999999999" customHeight="1" thickBot="1" x14ac:dyDescent="0.25">
      <c r="A12" s="1731"/>
      <c r="B12" s="834"/>
      <c r="C12" s="252"/>
      <c r="D12" s="1717" t="s">
        <v>706</v>
      </c>
      <c r="E12" s="1718"/>
      <c r="F12" s="1719"/>
      <c r="G12" s="253"/>
      <c r="I12" s="1728"/>
      <c r="J12" s="259"/>
      <c r="K12" s="260" t="s">
        <v>699</v>
      </c>
      <c r="L12" s="261"/>
      <c r="M12" s="261"/>
      <c r="N12" s="262"/>
      <c r="O12" s="263"/>
    </row>
    <row r="13" spans="1:17" s="201" customFormat="1" ht="20.399999999999999" customHeight="1" x14ac:dyDescent="0.2">
      <c r="A13" s="1731"/>
      <c r="B13" s="834"/>
      <c r="C13" s="252"/>
      <c r="D13" s="1717" t="s">
        <v>707</v>
      </c>
      <c r="E13" s="1718"/>
      <c r="F13" s="1719"/>
      <c r="G13" s="253"/>
      <c r="I13" s="1728"/>
      <c r="J13" s="830" t="s">
        <v>701</v>
      </c>
      <c r="K13" s="831"/>
      <c r="L13" s="831"/>
      <c r="M13" s="831"/>
      <c r="N13" s="833"/>
      <c r="O13" s="251" t="s">
        <v>695</v>
      </c>
    </row>
    <row r="14" spans="1:17" s="201" customFormat="1" ht="20.399999999999999" customHeight="1" x14ac:dyDescent="0.2">
      <c r="A14" s="1731"/>
      <c r="B14" s="834"/>
      <c r="C14" s="252"/>
      <c r="D14" s="1717" t="s">
        <v>708</v>
      </c>
      <c r="E14" s="1718"/>
      <c r="F14" s="1719"/>
      <c r="G14" s="264"/>
      <c r="I14" s="1728"/>
      <c r="J14" s="1720" t="s">
        <v>702</v>
      </c>
      <c r="K14" s="1741"/>
      <c r="L14" s="1741"/>
      <c r="M14" s="1741"/>
      <c r="N14" s="835"/>
      <c r="O14" s="836">
        <f>SUM(O15:O19)</f>
        <v>4670000</v>
      </c>
    </row>
    <row r="15" spans="1:17" s="201" customFormat="1" ht="20.399999999999999" customHeight="1" x14ac:dyDescent="0.2">
      <c r="A15" s="1731"/>
      <c r="B15" s="837"/>
      <c r="C15" s="252"/>
      <c r="D15" s="1742" t="s">
        <v>709</v>
      </c>
      <c r="E15" s="1718"/>
      <c r="F15" s="1719"/>
      <c r="G15" s="253"/>
      <c r="I15" s="1728"/>
      <c r="J15" s="838"/>
      <c r="K15" s="265" t="s">
        <v>705</v>
      </c>
      <c r="L15" s="255" t="s">
        <v>704</v>
      </c>
      <c r="M15" s="256"/>
      <c r="N15" s="257"/>
      <c r="O15" s="266">
        <v>670000</v>
      </c>
    </row>
    <row r="16" spans="1:17" s="201" customFormat="1" ht="20.399999999999999" customHeight="1" x14ac:dyDescent="0.2">
      <c r="A16" s="1731"/>
      <c r="B16" s="1724" t="s">
        <v>710</v>
      </c>
      <c r="C16" s="1725"/>
      <c r="D16" s="1725"/>
      <c r="E16" s="1725"/>
      <c r="F16" s="1726"/>
      <c r="G16" s="839">
        <f>SUM(G17:G21)</f>
        <v>0</v>
      </c>
      <c r="I16" s="1728"/>
      <c r="J16" s="838"/>
      <c r="K16" s="265" t="s">
        <v>705</v>
      </c>
      <c r="L16" s="255" t="s">
        <v>706</v>
      </c>
      <c r="M16" s="256"/>
      <c r="N16" s="257"/>
      <c r="O16" s="266">
        <v>1000000</v>
      </c>
    </row>
    <row r="17" spans="1:16" s="201" customFormat="1" ht="20.399999999999999" customHeight="1" x14ac:dyDescent="0.2">
      <c r="A17" s="1731"/>
      <c r="B17" s="840"/>
      <c r="C17" s="252"/>
      <c r="D17" s="1717" t="s">
        <v>704</v>
      </c>
      <c r="E17" s="1718"/>
      <c r="F17" s="1719"/>
      <c r="G17" s="253"/>
      <c r="I17" s="1728"/>
      <c r="J17" s="838"/>
      <c r="K17" s="265"/>
      <c r="L17" s="255" t="s">
        <v>707</v>
      </c>
      <c r="M17" s="256"/>
      <c r="N17" s="257"/>
      <c r="O17" s="266"/>
    </row>
    <row r="18" spans="1:16" s="201" customFormat="1" ht="20.399999999999999" customHeight="1" x14ac:dyDescent="0.2">
      <c r="A18" s="1731"/>
      <c r="B18" s="834"/>
      <c r="C18" s="252"/>
      <c r="D18" s="1717" t="s">
        <v>706</v>
      </c>
      <c r="E18" s="1718"/>
      <c r="F18" s="1719"/>
      <c r="G18" s="248"/>
      <c r="I18" s="1728"/>
      <c r="J18" s="838"/>
      <c r="K18" s="265" t="s">
        <v>705</v>
      </c>
      <c r="L18" s="255" t="s">
        <v>708</v>
      </c>
      <c r="M18" s="256"/>
      <c r="N18" s="841"/>
      <c r="O18" s="842">
        <v>3000000</v>
      </c>
    </row>
    <row r="19" spans="1:16" s="201" customFormat="1" ht="20.399999999999999" customHeight="1" x14ac:dyDescent="0.2">
      <c r="A19" s="1731"/>
      <c r="B19" s="834"/>
      <c r="C19" s="252"/>
      <c r="D19" s="1717" t="s">
        <v>707</v>
      </c>
      <c r="E19" s="1718"/>
      <c r="F19" s="1719"/>
      <c r="G19" s="253"/>
      <c r="I19" s="1728"/>
      <c r="J19" s="843"/>
      <c r="K19" s="267"/>
      <c r="L19" s="1714" t="s">
        <v>709</v>
      </c>
      <c r="M19" s="1715"/>
      <c r="N19" s="1716"/>
      <c r="O19" s="266"/>
    </row>
    <row r="20" spans="1:16" s="201" customFormat="1" ht="20.399999999999999" customHeight="1" x14ac:dyDescent="0.2">
      <c r="A20" s="1731"/>
      <c r="B20" s="834"/>
      <c r="C20" s="252"/>
      <c r="D20" s="1717" t="s">
        <v>708</v>
      </c>
      <c r="E20" s="1718"/>
      <c r="F20" s="1719"/>
      <c r="G20" s="264"/>
      <c r="I20" s="1728"/>
      <c r="J20" s="1720" t="s">
        <v>710</v>
      </c>
      <c r="K20" s="1721"/>
      <c r="L20" s="1721"/>
      <c r="M20" s="1721"/>
      <c r="N20" s="835"/>
      <c r="O20" s="842">
        <f>SUM(O21:O25)</f>
        <v>500000</v>
      </c>
    </row>
    <row r="21" spans="1:16" s="201" customFormat="1" ht="20.399999999999999" customHeight="1" thickBot="1" x14ac:dyDescent="0.25">
      <c r="A21" s="1732"/>
      <c r="B21" s="844"/>
      <c r="C21" s="268"/>
      <c r="D21" s="1722" t="s">
        <v>709</v>
      </c>
      <c r="E21" s="1694"/>
      <c r="F21" s="1695"/>
      <c r="G21" s="250"/>
      <c r="I21" s="1728"/>
      <c r="J21" s="845"/>
      <c r="K21" s="265"/>
      <c r="L21" s="255" t="s">
        <v>704</v>
      </c>
      <c r="M21" s="256"/>
      <c r="N21" s="257"/>
      <c r="O21" s="266"/>
    </row>
    <row r="22" spans="1:16" s="201" customFormat="1" ht="20.399999999999999" customHeight="1" thickBot="1" x14ac:dyDescent="0.5">
      <c r="A22" s="846"/>
      <c r="B22" s="790"/>
      <c r="C22" s="790"/>
      <c r="D22" s="1723"/>
      <c r="E22" s="1723"/>
      <c r="F22" s="1723"/>
      <c r="G22" s="269"/>
      <c r="I22" s="1728"/>
      <c r="J22" s="838"/>
      <c r="K22" s="265"/>
      <c r="L22" s="255" t="s">
        <v>706</v>
      </c>
      <c r="M22" s="256"/>
      <c r="N22" s="270"/>
      <c r="O22" s="258"/>
    </row>
    <row r="23" spans="1:16" s="201" customFormat="1" ht="20.399999999999999" customHeight="1" thickBot="1" x14ac:dyDescent="0.5">
      <c r="A23" s="1696" t="s">
        <v>711</v>
      </c>
      <c r="B23" s="1697"/>
      <c r="C23" s="1697"/>
      <c r="D23" s="1698"/>
      <c r="E23" s="847"/>
      <c r="F23" s="848" t="s">
        <v>712</v>
      </c>
      <c r="G23" s="269"/>
      <c r="H23" s="233"/>
      <c r="I23" s="1728"/>
      <c r="J23" s="838"/>
      <c r="K23" s="265" t="s">
        <v>705</v>
      </c>
      <c r="L23" s="255" t="s">
        <v>707</v>
      </c>
      <c r="M23" s="256"/>
      <c r="N23" s="257"/>
      <c r="O23" s="266">
        <v>500000</v>
      </c>
      <c r="P23" s="233"/>
    </row>
    <row r="24" spans="1:16" s="201" customFormat="1" ht="20.399999999999999" customHeight="1" x14ac:dyDescent="0.45">
      <c r="G24" s="206"/>
      <c r="I24" s="1728"/>
      <c r="J24" s="838"/>
      <c r="K24" s="265"/>
      <c r="L24" s="849" t="s">
        <v>708</v>
      </c>
      <c r="M24" s="850"/>
      <c r="N24" s="257"/>
      <c r="O24" s="842"/>
    </row>
    <row r="25" spans="1:16" s="201" customFormat="1" ht="20.399999999999999" customHeight="1" thickBot="1" x14ac:dyDescent="0.5">
      <c r="I25" s="1729"/>
      <c r="J25" s="851"/>
      <c r="K25" s="271"/>
      <c r="L25" s="1684" t="s">
        <v>709</v>
      </c>
      <c r="M25" s="1685"/>
      <c r="N25" s="1686"/>
      <c r="O25" s="842"/>
    </row>
    <row r="26" spans="1:16" s="201" customFormat="1" ht="20.399999999999999" customHeight="1" thickBot="1" x14ac:dyDescent="0.5">
      <c r="A26" s="201" t="s">
        <v>713</v>
      </c>
      <c r="E26" s="233"/>
      <c r="F26" s="813"/>
      <c r="G26" s="813"/>
      <c r="I26" s="852"/>
      <c r="J26" s="853"/>
      <c r="K26" s="272"/>
      <c r="L26" s="716"/>
      <c r="M26" s="716"/>
      <c r="N26" s="716"/>
      <c r="O26" s="273"/>
    </row>
    <row r="27" spans="1:16" s="201" customFormat="1" ht="20.399999999999999" customHeight="1" thickBot="1" x14ac:dyDescent="0.5">
      <c r="A27" s="1687" t="s">
        <v>714</v>
      </c>
      <c r="B27" s="1690" t="s">
        <v>715</v>
      </c>
      <c r="C27" s="1691"/>
      <c r="D27" s="1691"/>
      <c r="E27" s="1691"/>
      <c r="F27" s="1692"/>
      <c r="G27" s="246" t="s">
        <v>695</v>
      </c>
      <c r="I27" s="1696" t="s">
        <v>711</v>
      </c>
      <c r="J27" s="1697"/>
      <c r="K27" s="1697"/>
      <c r="L27" s="1698"/>
      <c r="M27" s="854">
        <v>12</v>
      </c>
      <c r="N27" s="855" t="s">
        <v>712</v>
      </c>
      <c r="O27" s="856"/>
    </row>
    <row r="28" spans="1:16" s="201" customFormat="1" ht="20.399999999999999" customHeight="1" thickBot="1" x14ac:dyDescent="0.5">
      <c r="A28" s="1688"/>
      <c r="B28" s="1693"/>
      <c r="C28" s="1694"/>
      <c r="D28" s="1694"/>
      <c r="E28" s="1694"/>
      <c r="F28" s="1695"/>
      <c r="G28" s="274"/>
    </row>
    <row r="29" spans="1:16" s="201" customFormat="1" ht="20.399999999999999" customHeight="1" x14ac:dyDescent="0.2">
      <c r="A29" s="1688"/>
      <c r="B29" s="1690" t="s">
        <v>701</v>
      </c>
      <c r="C29" s="1691"/>
      <c r="D29" s="1691"/>
      <c r="E29" s="1691"/>
      <c r="F29" s="857"/>
      <c r="G29" s="857"/>
    </row>
    <row r="30" spans="1:16" s="201" customFormat="1" ht="20.399999999999999" customHeight="1" thickBot="1" x14ac:dyDescent="0.5">
      <c r="A30" s="1688"/>
      <c r="B30" s="275"/>
      <c r="C30" s="1699" t="s">
        <v>716</v>
      </c>
      <c r="D30" s="1700"/>
      <c r="E30" s="1636" t="s">
        <v>717</v>
      </c>
      <c r="F30" s="1701"/>
      <c r="G30" s="276" t="s">
        <v>695</v>
      </c>
      <c r="I30" s="201" t="s">
        <v>713</v>
      </c>
      <c r="M30" s="233"/>
      <c r="N30" s="233"/>
      <c r="O30" s="813"/>
    </row>
    <row r="31" spans="1:16" s="201" customFormat="1" ht="20.399999999999999" customHeight="1" x14ac:dyDescent="0.45">
      <c r="A31" s="1688"/>
      <c r="B31" s="277"/>
      <c r="C31" s="1702"/>
      <c r="D31" s="1702"/>
      <c r="E31" s="1703"/>
      <c r="F31" s="1704"/>
      <c r="G31" s="248"/>
      <c r="I31" s="1705" t="s">
        <v>714</v>
      </c>
      <c r="J31" s="1708" t="s">
        <v>715</v>
      </c>
      <c r="K31" s="1709"/>
      <c r="L31" s="1709"/>
      <c r="M31" s="1709"/>
      <c r="N31" s="858"/>
      <c r="O31" s="251" t="s">
        <v>695</v>
      </c>
    </row>
    <row r="32" spans="1:16" s="201" customFormat="1" ht="20.399999999999999" customHeight="1" thickBot="1" x14ac:dyDescent="0.5">
      <c r="A32" s="1688"/>
      <c r="B32" s="277"/>
      <c r="C32" s="1702"/>
      <c r="D32" s="1702"/>
      <c r="E32" s="1703"/>
      <c r="F32" s="1704"/>
      <c r="G32" s="248"/>
      <c r="I32" s="1706"/>
      <c r="J32" s="1710"/>
      <c r="K32" s="1711"/>
      <c r="L32" s="1711"/>
      <c r="M32" s="1711"/>
      <c r="N32" s="859"/>
      <c r="O32" s="278">
        <v>1000000</v>
      </c>
    </row>
    <row r="33" spans="1:16" s="201" customFormat="1" ht="20.399999999999999" customHeight="1" x14ac:dyDescent="0.45">
      <c r="A33" s="1688"/>
      <c r="B33" s="277"/>
      <c r="C33" s="1712"/>
      <c r="D33" s="1713"/>
      <c r="E33" s="1703"/>
      <c r="F33" s="1704"/>
      <c r="G33" s="279"/>
      <c r="I33" s="1706"/>
      <c r="J33" s="1708" t="s">
        <v>701</v>
      </c>
      <c r="K33" s="1709"/>
      <c r="L33" s="1709"/>
      <c r="M33" s="1709"/>
      <c r="N33" s="858"/>
      <c r="O33" s="860"/>
    </row>
    <row r="34" spans="1:16" s="201" customFormat="1" ht="20.399999999999999" customHeight="1" thickBot="1" x14ac:dyDescent="0.25">
      <c r="A34" s="1689"/>
      <c r="B34" s="1677" t="s">
        <v>718</v>
      </c>
      <c r="C34" s="1678"/>
      <c r="D34" s="1678"/>
      <c r="E34" s="1678"/>
      <c r="F34" s="1679"/>
      <c r="G34" s="861">
        <f>SUM(G31:G33)</f>
        <v>0</v>
      </c>
      <c r="I34" s="1706"/>
      <c r="J34" s="280"/>
      <c r="K34" s="1680" t="s">
        <v>716</v>
      </c>
      <c r="L34" s="1681"/>
      <c r="M34" s="281" t="s">
        <v>717</v>
      </c>
      <c r="N34" s="282"/>
      <c r="O34" s="283" t="s">
        <v>695</v>
      </c>
    </row>
    <row r="35" spans="1:16" s="201" customFormat="1" ht="20.399999999999999" customHeight="1" x14ac:dyDescent="0.45">
      <c r="I35" s="1706"/>
      <c r="J35" s="284"/>
      <c r="K35" s="1682" t="s">
        <v>719</v>
      </c>
      <c r="L35" s="1683"/>
      <c r="M35" s="862" t="s">
        <v>720</v>
      </c>
      <c r="N35" s="863"/>
      <c r="O35" s="258">
        <v>1000000</v>
      </c>
    </row>
    <row r="36" spans="1:16" s="201" customFormat="1" ht="20.399999999999999" customHeight="1" x14ac:dyDescent="0.45">
      <c r="I36" s="1706"/>
      <c r="J36" s="284"/>
      <c r="K36" s="1682"/>
      <c r="L36" s="1683"/>
      <c r="M36" s="864"/>
      <c r="N36" s="863"/>
      <c r="O36" s="258"/>
    </row>
    <row r="37" spans="1:16" s="201" customFormat="1" ht="20.399999999999999" customHeight="1" x14ac:dyDescent="0.2">
      <c r="H37" s="800"/>
      <c r="I37" s="1706"/>
      <c r="J37" s="284"/>
      <c r="K37" s="1682"/>
      <c r="L37" s="1683"/>
      <c r="M37" s="865"/>
      <c r="N37" s="863"/>
      <c r="O37" s="285"/>
      <c r="P37" s="800"/>
    </row>
    <row r="38" spans="1:16" s="201" customFormat="1" ht="20.399999999999999" customHeight="1" thickBot="1" x14ac:dyDescent="0.25">
      <c r="H38" s="800"/>
      <c r="I38" s="1707"/>
      <c r="J38" s="1675" t="s">
        <v>718</v>
      </c>
      <c r="K38" s="1676"/>
      <c r="L38" s="1676"/>
      <c r="M38" s="1676"/>
      <c r="N38" s="286"/>
      <c r="O38" s="263">
        <f>SUM(O35:O37)</f>
        <v>1000000</v>
      </c>
      <c r="P38" s="800"/>
    </row>
    <row r="39" spans="1:16" s="201" customFormat="1" ht="20.399999999999999" customHeight="1" x14ac:dyDescent="0.2">
      <c r="H39" s="204"/>
      <c r="P39" s="204"/>
    </row>
    <row r="40" spans="1:16" s="201" customFormat="1" ht="20.399999999999999" customHeight="1" x14ac:dyDescent="0.2">
      <c r="A40" s="204"/>
      <c r="B40" s="204"/>
      <c r="C40" s="204"/>
      <c r="D40" s="204"/>
      <c r="E40" s="204"/>
      <c r="F40" s="204"/>
      <c r="G40" s="204"/>
      <c r="H40" s="204"/>
      <c r="I40" s="204"/>
      <c r="J40" s="204"/>
      <c r="K40" s="204"/>
      <c r="L40" s="204"/>
      <c r="M40" s="204"/>
      <c r="N40" s="204"/>
      <c r="O40" s="204"/>
      <c r="P40" s="204"/>
    </row>
    <row r="41" spans="1:16" s="201" customFormat="1" ht="20.399999999999999" customHeight="1" x14ac:dyDescent="0.2">
      <c r="A41" s="204"/>
      <c r="B41" s="204"/>
      <c r="C41" s="204"/>
      <c r="D41" s="204"/>
      <c r="E41" s="204"/>
      <c r="F41" s="204"/>
      <c r="G41" s="204"/>
      <c r="H41" s="204"/>
      <c r="I41" s="204"/>
      <c r="J41" s="204"/>
      <c r="K41" s="204"/>
      <c r="L41" s="204"/>
      <c r="M41" s="204"/>
      <c r="N41" s="204"/>
      <c r="O41" s="204"/>
      <c r="P41" s="204"/>
    </row>
    <row r="42" spans="1:16" s="201" customFormat="1" ht="20.399999999999999" customHeight="1" x14ac:dyDescent="0.2">
      <c r="A42" s="204"/>
      <c r="B42" s="204"/>
      <c r="C42" s="204"/>
      <c r="D42" s="204"/>
      <c r="E42" s="204"/>
      <c r="F42" s="204"/>
      <c r="G42" s="204"/>
      <c r="H42" s="204"/>
      <c r="I42" s="204"/>
      <c r="J42" s="204"/>
      <c r="K42" s="204"/>
      <c r="L42" s="204"/>
      <c r="M42" s="204"/>
      <c r="N42" s="204"/>
      <c r="O42" s="204"/>
      <c r="P42" s="204"/>
    </row>
    <row r="43" spans="1:16" ht="20.399999999999999" customHeight="1" x14ac:dyDescent="0.2"/>
    <row r="44" spans="1:16" ht="20.399999999999999" customHeight="1" x14ac:dyDescent="0.2"/>
    <row r="45" spans="1:16" ht="20.399999999999999" customHeight="1" x14ac:dyDescent="0.2"/>
    <row r="46" spans="1:16" ht="21" customHeight="1" x14ac:dyDescent="0.2"/>
    <row r="47" spans="1:16" ht="21" customHeight="1" x14ac:dyDescent="0.2"/>
    <row r="48" spans="1:16" ht="21" customHeight="1" x14ac:dyDescent="0.2"/>
    <row r="49" ht="21" customHeight="1" x14ac:dyDescent="0.2"/>
    <row r="50" ht="21" customHeight="1" x14ac:dyDescent="0.2"/>
    <row r="51" ht="21" customHeight="1" x14ac:dyDescent="0.2"/>
    <row r="52" ht="21" customHeight="1" x14ac:dyDescent="0.2"/>
  </sheetData>
  <mergeCells count="47">
    <mergeCell ref="O1:P1"/>
    <mergeCell ref="A1:E1"/>
    <mergeCell ref="I1:L1"/>
    <mergeCell ref="J14:M14"/>
    <mergeCell ref="D15:F15"/>
    <mergeCell ref="B16:F16"/>
    <mergeCell ref="D17:F17"/>
    <mergeCell ref="D18:F18"/>
    <mergeCell ref="I10:I25"/>
    <mergeCell ref="D11:F11"/>
    <mergeCell ref="D12:F12"/>
    <mergeCell ref="D13:F13"/>
    <mergeCell ref="D14:F14"/>
    <mergeCell ref="D19:F19"/>
    <mergeCell ref="A23:D23"/>
    <mergeCell ref="A6:A21"/>
    <mergeCell ref="C7:F7"/>
    <mergeCell ref="C8:F8"/>
    <mergeCell ref="B9:F9"/>
    <mergeCell ref="B10:F10"/>
    <mergeCell ref="L19:N19"/>
    <mergeCell ref="D20:F20"/>
    <mergeCell ref="J20:M20"/>
    <mergeCell ref="D21:F21"/>
    <mergeCell ref="D22:F22"/>
    <mergeCell ref="L25:N25"/>
    <mergeCell ref="A27:A34"/>
    <mergeCell ref="B27:F28"/>
    <mergeCell ref="I27:L27"/>
    <mergeCell ref="B29:E29"/>
    <mergeCell ref="C30:D30"/>
    <mergeCell ref="E30:F30"/>
    <mergeCell ref="C31:D31"/>
    <mergeCell ref="E31:F31"/>
    <mergeCell ref="I31:I38"/>
    <mergeCell ref="J31:M32"/>
    <mergeCell ref="C32:D32"/>
    <mergeCell ref="E32:F32"/>
    <mergeCell ref="C33:D33"/>
    <mergeCell ref="E33:F33"/>
    <mergeCell ref="J33:M33"/>
    <mergeCell ref="J38:M38"/>
    <mergeCell ref="B34:F34"/>
    <mergeCell ref="K34:L34"/>
    <mergeCell ref="K35:L35"/>
    <mergeCell ref="K36:L36"/>
    <mergeCell ref="K37:L37"/>
  </mergeCells>
  <phoneticPr fontId="2"/>
  <conditionalFormatting sqref="O1">
    <cfRule type="notContainsBlanks" dxfId="3" priority="3" stopIfTrue="1">
      <formula>LEN(TRIM(O1))&gt;0</formula>
    </cfRule>
  </conditionalFormatting>
  <conditionalFormatting sqref="F3 B7:B8 G7:G8 G10:G21 C11:C15 C17:C21 E23 G28 C31:G33 G34">
    <cfRule type="notContainsBlanks" dxfId="2" priority="1" stopIfTrue="1">
      <formula>LEN(TRIM(B3))&gt;0</formula>
    </cfRule>
  </conditionalFormatting>
  <dataValidations count="3">
    <dataValidation type="whole" operator="greaterThanOrEqual" allowBlank="1" showInputMessage="1" showErrorMessage="1" errorTitle="入力規則違反" error="整数を入力してください" sqref="G65547:G65560 JC65547:JC65560 SY65547:SY65560 ACU65547:ACU65560 AMQ65547:AMQ65560 AWM65547:AWM65560 BGI65547:BGI65560 BQE65547:BQE65560 CAA65547:CAA65560 CJW65547:CJW65560 CTS65547:CTS65560 DDO65547:DDO65560 DNK65547:DNK65560 DXG65547:DXG65560 EHC65547:EHC65560 EQY65547:EQY65560 FAU65547:FAU65560 FKQ65547:FKQ65560 FUM65547:FUM65560 GEI65547:GEI65560 GOE65547:GOE65560 GYA65547:GYA65560 HHW65547:HHW65560 HRS65547:HRS65560 IBO65547:IBO65560 ILK65547:ILK65560 IVG65547:IVG65560 JFC65547:JFC65560 JOY65547:JOY65560 JYU65547:JYU65560 KIQ65547:KIQ65560 KSM65547:KSM65560 LCI65547:LCI65560 LME65547:LME65560 LWA65547:LWA65560 MFW65547:MFW65560 MPS65547:MPS65560 MZO65547:MZO65560 NJK65547:NJK65560 NTG65547:NTG65560 ODC65547:ODC65560 OMY65547:OMY65560 OWU65547:OWU65560 PGQ65547:PGQ65560 PQM65547:PQM65560 QAI65547:QAI65560 QKE65547:QKE65560 QUA65547:QUA65560 RDW65547:RDW65560 RNS65547:RNS65560 RXO65547:RXO65560 SHK65547:SHK65560 SRG65547:SRG65560 TBC65547:TBC65560 TKY65547:TKY65560 TUU65547:TUU65560 UEQ65547:UEQ65560 UOM65547:UOM65560 UYI65547:UYI65560 VIE65547:VIE65560 VSA65547:VSA65560 WBW65547:WBW65560 WLS65547:WLS65560 WVO65547:WVO65560 G131083:G131096 JC131083:JC131096 SY131083:SY131096 ACU131083:ACU131096 AMQ131083:AMQ131096 AWM131083:AWM131096 BGI131083:BGI131096 BQE131083:BQE131096 CAA131083:CAA131096 CJW131083:CJW131096 CTS131083:CTS131096 DDO131083:DDO131096 DNK131083:DNK131096 DXG131083:DXG131096 EHC131083:EHC131096 EQY131083:EQY131096 FAU131083:FAU131096 FKQ131083:FKQ131096 FUM131083:FUM131096 GEI131083:GEI131096 GOE131083:GOE131096 GYA131083:GYA131096 HHW131083:HHW131096 HRS131083:HRS131096 IBO131083:IBO131096 ILK131083:ILK131096 IVG131083:IVG131096 JFC131083:JFC131096 JOY131083:JOY131096 JYU131083:JYU131096 KIQ131083:KIQ131096 KSM131083:KSM131096 LCI131083:LCI131096 LME131083:LME131096 LWA131083:LWA131096 MFW131083:MFW131096 MPS131083:MPS131096 MZO131083:MZO131096 NJK131083:NJK131096 NTG131083:NTG131096 ODC131083:ODC131096 OMY131083:OMY131096 OWU131083:OWU131096 PGQ131083:PGQ131096 PQM131083:PQM131096 QAI131083:QAI131096 QKE131083:QKE131096 QUA131083:QUA131096 RDW131083:RDW131096 RNS131083:RNS131096 RXO131083:RXO131096 SHK131083:SHK131096 SRG131083:SRG131096 TBC131083:TBC131096 TKY131083:TKY131096 TUU131083:TUU131096 UEQ131083:UEQ131096 UOM131083:UOM131096 UYI131083:UYI131096 VIE131083:VIE131096 VSA131083:VSA131096 WBW131083:WBW131096 WLS131083:WLS131096 WVO131083:WVO131096 G196619:G196632 JC196619:JC196632 SY196619:SY196632 ACU196619:ACU196632 AMQ196619:AMQ196632 AWM196619:AWM196632 BGI196619:BGI196632 BQE196619:BQE196632 CAA196619:CAA196632 CJW196619:CJW196632 CTS196619:CTS196632 DDO196619:DDO196632 DNK196619:DNK196632 DXG196619:DXG196632 EHC196619:EHC196632 EQY196619:EQY196632 FAU196619:FAU196632 FKQ196619:FKQ196632 FUM196619:FUM196632 GEI196619:GEI196632 GOE196619:GOE196632 GYA196619:GYA196632 HHW196619:HHW196632 HRS196619:HRS196632 IBO196619:IBO196632 ILK196619:ILK196632 IVG196619:IVG196632 JFC196619:JFC196632 JOY196619:JOY196632 JYU196619:JYU196632 KIQ196619:KIQ196632 KSM196619:KSM196632 LCI196619:LCI196632 LME196619:LME196632 LWA196619:LWA196632 MFW196619:MFW196632 MPS196619:MPS196632 MZO196619:MZO196632 NJK196619:NJK196632 NTG196619:NTG196632 ODC196619:ODC196632 OMY196619:OMY196632 OWU196619:OWU196632 PGQ196619:PGQ196632 PQM196619:PQM196632 QAI196619:QAI196632 QKE196619:QKE196632 QUA196619:QUA196632 RDW196619:RDW196632 RNS196619:RNS196632 RXO196619:RXO196632 SHK196619:SHK196632 SRG196619:SRG196632 TBC196619:TBC196632 TKY196619:TKY196632 TUU196619:TUU196632 UEQ196619:UEQ196632 UOM196619:UOM196632 UYI196619:UYI196632 VIE196619:VIE196632 VSA196619:VSA196632 WBW196619:WBW196632 WLS196619:WLS196632 WVO196619:WVO196632 G262155:G262168 JC262155:JC262168 SY262155:SY262168 ACU262155:ACU262168 AMQ262155:AMQ262168 AWM262155:AWM262168 BGI262155:BGI262168 BQE262155:BQE262168 CAA262155:CAA262168 CJW262155:CJW262168 CTS262155:CTS262168 DDO262155:DDO262168 DNK262155:DNK262168 DXG262155:DXG262168 EHC262155:EHC262168 EQY262155:EQY262168 FAU262155:FAU262168 FKQ262155:FKQ262168 FUM262155:FUM262168 GEI262155:GEI262168 GOE262155:GOE262168 GYA262155:GYA262168 HHW262155:HHW262168 HRS262155:HRS262168 IBO262155:IBO262168 ILK262155:ILK262168 IVG262155:IVG262168 JFC262155:JFC262168 JOY262155:JOY262168 JYU262155:JYU262168 KIQ262155:KIQ262168 KSM262155:KSM262168 LCI262155:LCI262168 LME262155:LME262168 LWA262155:LWA262168 MFW262155:MFW262168 MPS262155:MPS262168 MZO262155:MZO262168 NJK262155:NJK262168 NTG262155:NTG262168 ODC262155:ODC262168 OMY262155:OMY262168 OWU262155:OWU262168 PGQ262155:PGQ262168 PQM262155:PQM262168 QAI262155:QAI262168 QKE262155:QKE262168 QUA262155:QUA262168 RDW262155:RDW262168 RNS262155:RNS262168 RXO262155:RXO262168 SHK262155:SHK262168 SRG262155:SRG262168 TBC262155:TBC262168 TKY262155:TKY262168 TUU262155:TUU262168 UEQ262155:UEQ262168 UOM262155:UOM262168 UYI262155:UYI262168 VIE262155:VIE262168 VSA262155:VSA262168 WBW262155:WBW262168 WLS262155:WLS262168 WVO262155:WVO262168 G327691:G327704 JC327691:JC327704 SY327691:SY327704 ACU327691:ACU327704 AMQ327691:AMQ327704 AWM327691:AWM327704 BGI327691:BGI327704 BQE327691:BQE327704 CAA327691:CAA327704 CJW327691:CJW327704 CTS327691:CTS327704 DDO327691:DDO327704 DNK327691:DNK327704 DXG327691:DXG327704 EHC327691:EHC327704 EQY327691:EQY327704 FAU327691:FAU327704 FKQ327691:FKQ327704 FUM327691:FUM327704 GEI327691:GEI327704 GOE327691:GOE327704 GYA327691:GYA327704 HHW327691:HHW327704 HRS327691:HRS327704 IBO327691:IBO327704 ILK327691:ILK327704 IVG327691:IVG327704 JFC327691:JFC327704 JOY327691:JOY327704 JYU327691:JYU327704 KIQ327691:KIQ327704 KSM327691:KSM327704 LCI327691:LCI327704 LME327691:LME327704 LWA327691:LWA327704 MFW327691:MFW327704 MPS327691:MPS327704 MZO327691:MZO327704 NJK327691:NJK327704 NTG327691:NTG327704 ODC327691:ODC327704 OMY327691:OMY327704 OWU327691:OWU327704 PGQ327691:PGQ327704 PQM327691:PQM327704 QAI327691:QAI327704 QKE327691:QKE327704 QUA327691:QUA327704 RDW327691:RDW327704 RNS327691:RNS327704 RXO327691:RXO327704 SHK327691:SHK327704 SRG327691:SRG327704 TBC327691:TBC327704 TKY327691:TKY327704 TUU327691:TUU327704 UEQ327691:UEQ327704 UOM327691:UOM327704 UYI327691:UYI327704 VIE327691:VIE327704 VSA327691:VSA327704 WBW327691:WBW327704 WLS327691:WLS327704 WVO327691:WVO327704 G393227:G393240 JC393227:JC393240 SY393227:SY393240 ACU393227:ACU393240 AMQ393227:AMQ393240 AWM393227:AWM393240 BGI393227:BGI393240 BQE393227:BQE393240 CAA393227:CAA393240 CJW393227:CJW393240 CTS393227:CTS393240 DDO393227:DDO393240 DNK393227:DNK393240 DXG393227:DXG393240 EHC393227:EHC393240 EQY393227:EQY393240 FAU393227:FAU393240 FKQ393227:FKQ393240 FUM393227:FUM393240 GEI393227:GEI393240 GOE393227:GOE393240 GYA393227:GYA393240 HHW393227:HHW393240 HRS393227:HRS393240 IBO393227:IBO393240 ILK393227:ILK393240 IVG393227:IVG393240 JFC393227:JFC393240 JOY393227:JOY393240 JYU393227:JYU393240 KIQ393227:KIQ393240 KSM393227:KSM393240 LCI393227:LCI393240 LME393227:LME393240 LWA393227:LWA393240 MFW393227:MFW393240 MPS393227:MPS393240 MZO393227:MZO393240 NJK393227:NJK393240 NTG393227:NTG393240 ODC393227:ODC393240 OMY393227:OMY393240 OWU393227:OWU393240 PGQ393227:PGQ393240 PQM393227:PQM393240 QAI393227:QAI393240 QKE393227:QKE393240 QUA393227:QUA393240 RDW393227:RDW393240 RNS393227:RNS393240 RXO393227:RXO393240 SHK393227:SHK393240 SRG393227:SRG393240 TBC393227:TBC393240 TKY393227:TKY393240 TUU393227:TUU393240 UEQ393227:UEQ393240 UOM393227:UOM393240 UYI393227:UYI393240 VIE393227:VIE393240 VSA393227:VSA393240 WBW393227:WBW393240 WLS393227:WLS393240 WVO393227:WVO393240 G458763:G458776 JC458763:JC458776 SY458763:SY458776 ACU458763:ACU458776 AMQ458763:AMQ458776 AWM458763:AWM458776 BGI458763:BGI458776 BQE458763:BQE458776 CAA458763:CAA458776 CJW458763:CJW458776 CTS458763:CTS458776 DDO458763:DDO458776 DNK458763:DNK458776 DXG458763:DXG458776 EHC458763:EHC458776 EQY458763:EQY458776 FAU458763:FAU458776 FKQ458763:FKQ458776 FUM458763:FUM458776 GEI458763:GEI458776 GOE458763:GOE458776 GYA458763:GYA458776 HHW458763:HHW458776 HRS458763:HRS458776 IBO458763:IBO458776 ILK458763:ILK458776 IVG458763:IVG458776 JFC458763:JFC458776 JOY458763:JOY458776 JYU458763:JYU458776 KIQ458763:KIQ458776 KSM458763:KSM458776 LCI458763:LCI458776 LME458763:LME458776 LWA458763:LWA458776 MFW458763:MFW458776 MPS458763:MPS458776 MZO458763:MZO458776 NJK458763:NJK458776 NTG458763:NTG458776 ODC458763:ODC458776 OMY458763:OMY458776 OWU458763:OWU458776 PGQ458763:PGQ458776 PQM458763:PQM458776 QAI458763:QAI458776 QKE458763:QKE458776 QUA458763:QUA458776 RDW458763:RDW458776 RNS458763:RNS458776 RXO458763:RXO458776 SHK458763:SHK458776 SRG458763:SRG458776 TBC458763:TBC458776 TKY458763:TKY458776 TUU458763:TUU458776 UEQ458763:UEQ458776 UOM458763:UOM458776 UYI458763:UYI458776 VIE458763:VIE458776 VSA458763:VSA458776 WBW458763:WBW458776 WLS458763:WLS458776 WVO458763:WVO458776 G524299:G524312 JC524299:JC524312 SY524299:SY524312 ACU524299:ACU524312 AMQ524299:AMQ524312 AWM524299:AWM524312 BGI524299:BGI524312 BQE524299:BQE524312 CAA524299:CAA524312 CJW524299:CJW524312 CTS524299:CTS524312 DDO524299:DDO524312 DNK524299:DNK524312 DXG524299:DXG524312 EHC524299:EHC524312 EQY524299:EQY524312 FAU524299:FAU524312 FKQ524299:FKQ524312 FUM524299:FUM524312 GEI524299:GEI524312 GOE524299:GOE524312 GYA524299:GYA524312 HHW524299:HHW524312 HRS524299:HRS524312 IBO524299:IBO524312 ILK524299:ILK524312 IVG524299:IVG524312 JFC524299:JFC524312 JOY524299:JOY524312 JYU524299:JYU524312 KIQ524299:KIQ524312 KSM524299:KSM524312 LCI524299:LCI524312 LME524299:LME524312 LWA524299:LWA524312 MFW524299:MFW524312 MPS524299:MPS524312 MZO524299:MZO524312 NJK524299:NJK524312 NTG524299:NTG524312 ODC524299:ODC524312 OMY524299:OMY524312 OWU524299:OWU524312 PGQ524299:PGQ524312 PQM524299:PQM524312 QAI524299:QAI524312 QKE524299:QKE524312 QUA524299:QUA524312 RDW524299:RDW524312 RNS524299:RNS524312 RXO524299:RXO524312 SHK524299:SHK524312 SRG524299:SRG524312 TBC524299:TBC524312 TKY524299:TKY524312 TUU524299:TUU524312 UEQ524299:UEQ524312 UOM524299:UOM524312 UYI524299:UYI524312 VIE524299:VIE524312 VSA524299:VSA524312 WBW524299:WBW524312 WLS524299:WLS524312 WVO524299:WVO524312 G589835:G589848 JC589835:JC589848 SY589835:SY589848 ACU589835:ACU589848 AMQ589835:AMQ589848 AWM589835:AWM589848 BGI589835:BGI589848 BQE589835:BQE589848 CAA589835:CAA589848 CJW589835:CJW589848 CTS589835:CTS589848 DDO589835:DDO589848 DNK589835:DNK589848 DXG589835:DXG589848 EHC589835:EHC589848 EQY589835:EQY589848 FAU589835:FAU589848 FKQ589835:FKQ589848 FUM589835:FUM589848 GEI589835:GEI589848 GOE589835:GOE589848 GYA589835:GYA589848 HHW589835:HHW589848 HRS589835:HRS589848 IBO589835:IBO589848 ILK589835:ILK589848 IVG589835:IVG589848 JFC589835:JFC589848 JOY589835:JOY589848 JYU589835:JYU589848 KIQ589835:KIQ589848 KSM589835:KSM589848 LCI589835:LCI589848 LME589835:LME589848 LWA589835:LWA589848 MFW589835:MFW589848 MPS589835:MPS589848 MZO589835:MZO589848 NJK589835:NJK589848 NTG589835:NTG589848 ODC589835:ODC589848 OMY589835:OMY589848 OWU589835:OWU589848 PGQ589835:PGQ589848 PQM589835:PQM589848 QAI589835:QAI589848 QKE589835:QKE589848 QUA589835:QUA589848 RDW589835:RDW589848 RNS589835:RNS589848 RXO589835:RXO589848 SHK589835:SHK589848 SRG589835:SRG589848 TBC589835:TBC589848 TKY589835:TKY589848 TUU589835:TUU589848 UEQ589835:UEQ589848 UOM589835:UOM589848 UYI589835:UYI589848 VIE589835:VIE589848 VSA589835:VSA589848 WBW589835:WBW589848 WLS589835:WLS589848 WVO589835:WVO589848 G655371:G655384 JC655371:JC655384 SY655371:SY655384 ACU655371:ACU655384 AMQ655371:AMQ655384 AWM655371:AWM655384 BGI655371:BGI655384 BQE655371:BQE655384 CAA655371:CAA655384 CJW655371:CJW655384 CTS655371:CTS655384 DDO655371:DDO655384 DNK655371:DNK655384 DXG655371:DXG655384 EHC655371:EHC655384 EQY655371:EQY655384 FAU655371:FAU655384 FKQ655371:FKQ655384 FUM655371:FUM655384 GEI655371:GEI655384 GOE655371:GOE655384 GYA655371:GYA655384 HHW655371:HHW655384 HRS655371:HRS655384 IBO655371:IBO655384 ILK655371:ILK655384 IVG655371:IVG655384 JFC655371:JFC655384 JOY655371:JOY655384 JYU655371:JYU655384 KIQ655371:KIQ655384 KSM655371:KSM655384 LCI655371:LCI655384 LME655371:LME655384 LWA655371:LWA655384 MFW655371:MFW655384 MPS655371:MPS655384 MZO655371:MZO655384 NJK655371:NJK655384 NTG655371:NTG655384 ODC655371:ODC655384 OMY655371:OMY655384 OWU655371:OWU655384 PGQ655371:PGQ655384 PQM655371:PQM655384 QAI655371:QAI655384 QKE655371:QKE655384 QUA655371:QUA655384 RDW655371:RDW655384 RNS655371:RNS655384 RXO655371:RXO655384 SHK655371:SHK655384 SRG655371:SRG655384 TBC655371:TBC655384 TKY655371:TKY655384 TUU655371:TUU655384 UEQ655371:UEQ655384 UOM655371:UOM655384 UYI655371:UYI655384 VIE655371:VIE655384 VSA655371:VSA655384 WBW655371:WBW655384 WLS655371:WLS655384 WVO655371:WVO655384 G720907:G720920 JC720907:JC720920 SY720907:SY720920 ACU720907:ACU720920 AMQ720907:AMQ720920 AWM720907:AWM720920 BGI720907:BGI720920 BQE720907:BQE720920 CAA720907:CAA720920 CJW720907:CJW720920 CTS720907:CTS720920 DDO720907:DDO720920 DNK720907:DNK720920 DXG720907:DXG720920 EHC720907:EHC720920 EQY720907:EQY720920 FAU720907:FAU720920 FKQ720907:FKQ720920 FUM720907:FUM720920 GEI720907:GEI720920 GOE720907:GOE720920 GYA720907:GYA720920 HHW720907:HHW720920 HRS720907:HRS720920 IBO720907:IBO720920 ILK720907:ILK720920 IVG720907:IVG720920 JFC720907:JFC720920 JOY720907:JOY720920 JYU720907:JYU720920 KIQ720907:KIQ720920 KSM720907:KSM720920 LCI720907:LCI720920 LME720907:LME720920 LWA720907:LWA720920 MFW720907:MFW720920 MPS720907:MPS720920 MZO720907:MZO720920 NJK720907:NJK720920 NTG720907:NTG720920 ODC720907:ODC720920 OMY720907:OMY720920 OWU720907:OWU720920 PGQ720907:PGQ720920 PQM720907:PQM720920 QAI720907:QAI720920 QKE720907:QKE720920 QUA720907:QUA720920 RDW720907:RDW720920 RNS720907:RNS720920 RXO720907:RXO720920 SHK720907:SHK720920 SRG720907:SRG720920 TBC720907:TBC720920 TKY720907:TKY720920 TUU720907:TUU720920 UEQ720907:UEQ720920 UOM720907:UOM720920 UYI720907:UYI720920 VIE720907:VIE720920 VSA720907:VSA720920 WBW720907:WBW720920 WLS720907:WLS720920 WVO720907:WVO720920 G786443:G786456 JC786443:JC786456 SY786443:SY786456 ACU786443:ACU786456 AMQ786443:AMQ786456 AWM786443:AWM786456 BGI786443:BGI786456 BQE786443:BQE786456 CAA786443:CAA786456 CJW786443:CJW786456 CTS786443:CTS786456 DDO786443:DDO786456 DNK786443:DNK786456 DXG786443:DXG786456 EHC786443:EHC786456 EQY786443:EQY786456 FAU786443:FAU786456 FKQ786443:FKQ786456 FUM786443:FUM786456 GEI786443:GEI786456 GOE786443:GOE786456 GYA786443:GYA786456 HHW786443:HHW786456 HRS786443:HRS786456 IBO786443:IBO786456 ILK786443:ILK786456 IVG786443:IVG786456 JFC786443:JFC786456 JOY786443:JOY786456 JYU786443:JYU786456 KIQ786443:KIQ786456 KSM786443:KSM786456 LCI786443:LCI786456 LME786443:LME786456 LWA786443:LWA786456 MFW786443:MFW786456 MPS786443:MPS786456 MZO786443:MZO786456 NJK786443:NJK786456 NTG786443:NTG786456 ODC786443:ODC786456 OMY786443:OMY786456 OWU786443:OWU786456 PGQ786443:PGQ786456 PQM786443:PQM786456 QAI786443:QAI786456 QKE786443:QKE786456 QUA786443:QUA786456 RDW786443:RDW786456 RNS786443:RNS786456 RXO786443:RXO786456 SHK786443:SHK786456 SRG786443:SRG786456 TBC786443:TBC786456 TKY786443:TKY786456 TUU786443:TUU786456 UEQ786443:UEQ786456 UOM786443:UOM786456 UYI786443:UYI786456 VIE786443:VIE786456 VSA786443:VSA786456 WBW786443:WBW786456 WLS786443:WLS786456 WVO786443:WVO786456 G851979:G851992 JC851979:JC851992 SY851979:SY851992 ACU851979:ACU851992 AMQ851979:AMQ851992 AWM851979:AWM851992 BGI851979:BGI851992 BQE851979:BQE851992 CAA851979:CAA851992 CJW851979:CJW851992 CTS851979:CTS851992 DDO851979:DDO851992 DNK851979:DNK851992 DXG851979:DXG851992 EHC851979:EHC851992 EQY851979:EQY851992 FAU851979:FAU851992 FKQ851979:FKQ851992 FUM851979:FUM851992 GEI851979:GEI851992 GOE851979:GOE851992 GYA851979:GYA851992 HHW851979:HHW851992 HRS851979:HRS851992 IBO851979:IBO851992 ILK851979:ILK851992 IVG851979:IVG851992 JFC851979:JFC851992 JOY851979:JOY851992 JYU851979:JYU851992 KIQ851979:KIQ851992 KSM851979:KSM851992 LCI851979:LCI851992 LME851979:LME851992 LWA851979:LWA851992 MFW851979:MFW851992 MPS851979:MPS851992 MZO851979:MZO851992 NJK851979:NJK851992 NTG851979:NTG851992 ODC851979:ODC851992 OMY851979:OMY851992 OWU851979:OWU851992 PGQ851979:PGQ851992 PQM851979:PQM851992 QAI851979:QAI851992 QKE851979:QKE851992 QUA851979:QUA851992 RDW851979:RDW851992 RNS851979:RNS851992 RXO851979:RXO851992 SHK851979:SHK851992 SRG851979:SRG851992 TBC851979:TBC851992 TKY851979:TKY851992 TUU851979:TUU851992 UEQ851979:UEQ851992 UOM851979:UOM851992 UYI851979:UYI851992 VIE851979:VIE851992 VSA851979:VSA851992 WBW851979:WBW851992 WLS851979:WLS851992 WVO851979:WVO851992 G917515:G917528 JC917515:JC917528 SY917515:SY917528 ACU917515:ACU917528 AMQ917515:AMQ917528 AWM917515:AWM917528 BGI917515:BGI917528 BQE917515:BQE917528 CAA917515:CAA917528 CJW917515:CJW917528 CTS917515:CTS917528 DDO917515:DDO917528 DNK917515:DNK917528 DXG917515:DXG917528 EHC917515:EHC917528 EQY917515:EQY917528 FAU917515:FAU917528 FKQ917515:FKQ917528 FUM917515:FUM917528 GEI917515:GEI917528 GOE917515:GOE917528 GYA917515:GYA917528 HHW917515:HHW917528 HRS917515:HRS917528 IBO917515:IBO917528 ILK917515:ILK917528 IVG917515:IVG917528 JFC917515:JFC917528 JOY917515:JOY917528 JYU917515:JYU917528 KIQ917515:KIQ917528 KSM917515:KSM917528 LCI917515:LCI917528 LME917515:LME917528 LWA917515:LWA917528 MFW917515:MFW917528 MPS917515:MPS917528 MZO917515:MZO917528 NJK917515:NJK917528 NTG917515:NTG917528 ODC917515:ODC917528 OMY917515:OMY917528 OWU917515:OWU917528 PGQ917515:PGQ917528 PQM917515:PQM917528 QAI917515:QAI917528 QKE917515:QKE917528 QUA917515:QUA917528 RDW917515:RDW917528 RNS917515:RNS917528 RXO917515:RXO917528 SHK917515:SHK917528 SRG917515:SRG917528 TBC917515:TBC917528 TKY917515:TKY917528 TUU917515:TUU917528 UEQ917515:UEQ917528 UOM917515:UOM917528 UYI917515:UYI917528 VIE917515:VIE917528 VSA917515:VSA917528 WBW917515:WBW917528 WLS917515:WLS917528 WVO917515:WVO917528 G983051:G983064 JC983051:JC983064 SY983051:SY983064 ACU983051:ACU983064 AMQ983051:AMQ983064 AWM983051:AWM983064 BGI983051:BGI983064 BQE983051:BQE983064 CAA983051:CAA983064 CJW983051:CJW983064 CTS983051:CTS983064 DDO983051:DDO983064 DNK983051:DNK983064 DXG983051:DXG983064 EHC983051:EHC983064 EQY983051:EQY983064 FAU983051:FAU983064 FKQ983051:FKQ983064 FUM983051:FUM983064 GEI983051:GEI983064 GOE983051:GOE983064 GYA983051:GYA983064 HHW983051:HHW983064 HRS983051:HRS983064 IBO983051:IBO983064 ILK983051:ILK983064 IVG983051:IVG983064 JFC983051:JFC983064 JOY983051:JOY983064 JYU983051:JYU983064 KIQ983051:KIQ983064 KSM983051:KSM983064 LCI983051:LCI983064 LME983051:LME983064 LWA983051:LWA983064 MFW983051:MFW983064 MPS983051:MPS983064 MZO983051:MZO983064 NJK983051:NJK983064 NTG983051:NTG983064 ODC983051:ODC983064 OMY983051:OMY983064 OWU983051:OWU983064 PGQ983051:PGQ983064 PQM983051:PQM983064 QAI983051:QAI983064 QKE983051:QKE983064 QUA983051:QUA983064 RDW983051:RDW983064 RNS983051:RNS983064 RXO983051:RXO983064 SHK983051:SHK983064 SRG983051:SRG983064 TBC983051:TBC983064 TKY983051:TKY983064 TUU983051:TUU983064 UEQ983051:UEQ983064 UOM983051:UOM983064 UYI983051:UYI983064 VIE983051:VIE983064 VSA983051:VSA983064 WBW983051:WBW983064 WLS983051:WLS983064 WVO983051:WVO983064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O65571:O65574 JK65571:JK65574 TG65571:TG65574 ADC65571:ADC65574 AMY65571:AMY65574 AWU65571:AWU65574 BGQ65571:BGQ65574 BQM65571:BQM65574 CAI65571:CAI65574 CKE65571:CKE65574 CUA65571:CUA65574 DDW65571:DDW65574 DNS65571:DNS65574 DXO65571:DXO65574 EHK65571:EHK65574 ERG65571:ERG65574 FBC65571:FBC65574 FKY65571:FKY65574 FUU65571:FUU65574 GEQ65571:GEQ65574 GOM65571:GOM65574 GYI65571:GYI65574 HIE65571:HIE65574 HSA65571:HSA65574 IBW65571:IBW65574 ILS65571:ILS65574 IVO65571:IVO65574 JFK65571:JFK65574 JPG65571:JPG65574 JZC65571:JZC65574 KIY65571:KIY65574 KSU65571:KSU65574 LCQ65571:LCQ65574 LMM65571:LMM65574 LWI65571:LWI65574 MGE65571:MGE65574 MQA65571:MQA65574 MZW65571:MZW65574 NJS65571:NJS65574 NTO65571:NTO65574 ODK65571:ODK65574 ONG65571:ONG65574 OXC65571:OXC65574 PGY65571:PGY65574 PQU65571:PQU65574 QAQ65571:QAQ65574 QKM65571:QKM65574 QUI65571:QUI65574 REE65571:REE65574 ROA65571:ROA65574 RXW65571:RXW65574 SHS65571:SHS65574 SRO65571:SRO65574 TBK65571:TBK65574 TLG65571:TLG65574 TVC65571:TVC65574 UEY65571:UEY65574 UOU65571:UOU65574 UYQ65571:UYQ65574 VIM65571:VIM65574 VSI65571:VSI65574 WCE65571:WCE65574 WMA65571:WMA65574 WVW65571:WVW65574 O131107:O131110 JK131107:JK131110 TG131107:TG131110 ADC131107:ADC131110 AMY131107:AMY131110 AWU131107:AWU131110 BGQ131107:BGQ131110 BQM131107:BQM131110 CAI131107:CAI131110 CKE131107:CKE131110 CUA131107:CUA131110 DDW131107:DDW131110 DNS131107:DNS131110 DXO131107:DXO131110 EHK131107:EHK131110 ERG131107:ERG131110 FBC131107:FBC131110 FKY131107:FKY131110 FUU131107:FUU131110 GEQ131107:GEQ131110 GOM131107:GOM131110 GYI131107:GYI131110 HIE131107:HIE131110 HSA131107:HSA131110 IBW131107:IBW131110 ILS131107:ILS131110 IVO131107:IVO131110 JFK131107:JFK131110 JPG131107:JPG131110 JZC131107:JZC131110 KIY131107:KIY131110 KSU131107:KSU131110 LCQ131107:LCQ131110 LMM131107:LMM131110 LWI131107:LWI131110 MGE131107:MGE131110 MQA131107:MQA131110 MZW131107:MZW131110 NJS131107:NJS131110 NTO131107:NTO131110 ODK131107:ODK131110 ONG131107:ONG131110 OXC131107:OXC131110 PGY131107:PGY131110 PQU131107:PQU131110 QAQ131107:QAQ131110 QKM131107:QKM131110 QUI131107:QUI131110 REE131107:REE131110 ROA131107:ROA131110 RXW131107:RXW131110 SHS131107:SHS131110 SRO131107:SRO131110 TBK131107:TBK131110 TLG131107:TLG131110 TVC131107:TVC131110 UEY131107:UEY131110 UOU131107:UOU131110 UYQ131107:UYQ131110 VIM131107:VIM131110 VSI131107:VSI131110 WCE131107:WCE131110 WMA131107:WMA131110 WVW131107:WVW131110 O196643:O196646 JK196643:JK196646 TG196643:TG196646 ADC196643:ADC196646 AMY196643:AMY196646 AWU196643:AWU196646 BGQ196643:BGQ196646 BQM196643:BQM196646 CAI196643:CAI196646 CKE196643:CKE196646 CUA196643:CUA196646 DDW196643:DDW196646 DNS196643:DNS196646 DXO196643:DXO196646 EHK196643:EHK196646 ERG196643:ERG196646 FBC196643:FBC196646 FKY196643:FKY196646 FUU196643:FUU196646 GEQ196643:GEQ196646 GOM196643:GOM196646 GYI196643:GYI196646 HIE196643:HIE196646 HSA196643:HSA196646 IBW196643:IBW196646 ILS196643:ILS196646 IVO196643:IVO196646 JFK196643:JFK196646 JPG196643:JPG196646 JZC196643:JZC196646 KIY196643:KIY196646 KSU196643:KSU196646 LCQ196643:LCQ196646 LMM196643:LMM196646 LWI196643:LWI196646 MGE196643:MGE196646 MQA196643:MQA196646 MZW196643:MZW196646 NJS196643:NJS196646 NTO196643:NTO196646 ODK196643:ODK196646 ONG196643:ONG196646 OXC196643:OXC196646 PGY196643:PGY196646 PQU196643:PQU196646 QAQ196643:QAQ196646 QKM196643:QKM196646 QUI196643:QUI196646 REE196643:REE196646 ROA196643:ROA196646 RXW196643:RXW196646 SHS196643:SHS196646 SRO196643:SRO196646 TBK196643:TBK196646 TLG196643:TLG196646 TVC196643:TVC196646 UEY196643:UEY196646 UOU196643:UOU196646 UYQ196643:UYQ196646 VIM196643:VIM196646 VSI196643:VSI196646 WCE196643:WCE196646 WMA196643:WMA196646 WVW196643:WVW196646 O262179:O262182 JK262179:JK262182 TG262179:TG262182 ADC262179:ADC262182 AMY262179:AMY262182 AWU262179:AWU262182 BGQ262179:BGQ262182 BQM262179:BQM262182 CAI262179:CAI262182 CKE262179:CKE262182 CUA262179:CUA262182 DDW262179:DDW262182 DNS262179:DNS262182 DXO262179:DXO262182 EHK262179:EHK262182 ERG262179:ERG262182 FBC262179:FBC262182 FKY262179:FKY262182 FUU262179:FUU262182 GEQ262179:GEQ262182 GOM262179:GOM262182 GYI262179:GYI262182 HIE262179:HIE262182 HSA262179:HSA262182 IBW262179:IBW262182 ILS262179:ILS262182 IVO262179:IVO262182 JFK262179:JFK262182 JPG262179:JPG262182 JZC262179:JZC262182 KIY262179:KIY262182 KSU262179:KSU262182 LCQ262179:LCQ262182 LMM262179:LMM262182 LWI262179:LWI262182 MGE262179:MGE262182 MQA262179:MQA262182 MZW262179:MZW262182 NJS262179:NJS262182 NTO262179:NTO262182 ODK262179:ODK262182 ONG262179:ONG262182 OXC262179:OXC262182 PGY262179:PGY262182 PQU262179:PQU262182 QAQ262179:QAQ262182 QKM262179:QKM262182 QUI262179:QUI262182 REE262179:REE262182 ROA262179:ROA262182 RXW262179:RXW262182 SHS262179:SHS262182 SRO262179:SRO262182 TBK262179:TBK262182 TLG262179:TLG262182 TVC262179:TVC262182 UEY262179:UEY262182 UOU262179:UOU262182 UYQ262179:UYQ262182 VIM262179:VIM262182 VSI262179:VSI262182 WCE262179:WCE262182 WMA262179:WMA262182 WVW262179:WVW262182 O327715:O327718 JK327715:JK327718 TG327715:TG327718 ADC327715:ADC327718 AMY327715:AMY327718 AWU327715:AWU327718 BGQ327715:BGQ327718 BQM327715:BQM327718 CAI327715:CAI327718 CKE327715:CKE327718 CUA327715:CUA327718 DDW327715:DDW327718 DNS327715:DNS327718 DXO327715:DXO327718 EHK327715:EHK327718 ERG327715:ERG327718 FBC327715:FBC327718 FKY327715:FKY327718 FUU327715:FUU327718 GEQ327715:GEQ327718 GOM327715:GOM327718 GYI327715:GYI327718 HIE327715:HIE327718 HSA327715:HSA327718 IBW327715:IBW327718 ILS327715:ILS327718 IVO327715:IVO327718 JFK327715:JFK327718 JPG327715:JPG327718 JZC327715:JZC327718 KIY327715:KIY327718 KSU327715:KSU327718 LCQ327715:LCQ327718 LMM327715:LMM327718 LWI327715:LWI327718 MGE327715:MGE327718 MQA327715:MQA327718 MZW327715:MZW327718 NJS327715:NJS327718 NTO327715:NTO327718 ODK327715:ODK327718 ONG327715:ONG327718 OXC327715:OXC327718 PGY327715:PGY327718 PQU327715:PQU327718 QAQ327715:QAQ327718 QKM327715:QKM327718 QUI327715:QUI327718 REE327715:REE327718 ROA327715:ROA327718 RXW327715:RXW327718 SHS327715:SHS327718 SRO327715:SRO327718 TBK327715:TBK327718 TLG327715:TLG327718 TVC327715:TVC327718 UEY327715:UEY327718 UOU327715:UOU327718 UYQ327715:UYQ327718 VIM327715:VIM327718 VSI327715:VSI327718 WCE327715:WCE327718 WMA327715:WMA327718 WVW327715:WVW327718 O393251:O393254 JK393251:JK393254 TG393251:TG393254 ADC393251:ADC393254 AMY393251:AMY393254 AWU393251:AWU393254 BGQ393251:BGQ393254 BQM393251:BQM393254 CAI393251:CAI393254 CKE393251:CKE393254 CUA393251:CUA393254 DDW393251:DDW393254 DNS393251:DNS393254 DXO393251:DXO393254 EHK393251:EHK393254 ERG393251:ERG393254 FBC393251:FBC393254 FKY393251:FKY393254 FUU393251:FUU393254 GEQ393251:GEQ393254 GOM393251:GOM393254 GYI393251:GYI393254 HIE393251:HIE393254 HSA393251:HSA393254 IBW393251:IBW393254 ILS393251:ILS393254 IVO393251:IVO393254 JFK393251:JFK393254 JPG393251:JPG393254 JZC393251:JZC393254 KIY393251:KIY393254 KSU393251:KSU393254 LCQ393251:LCQ393254 LMM393251:LMM393254 LWI393251:LWI393254 MGE393251:MGE393254 MQA393251:MQA393254 MZW393251:MZW393254 NJS393251:NJS393254 NTO393251:NTO393254 ODK393251:ODK393254 ONG393251:ONG393254 OXC393251:OXC393254 PGY393251:PGY393254 PQU393251:PQU393254 QAQ393251:QAQ393254 QKM393251:QKM393254 QUI393251:QUI393254 REE393251:REE393254 ROA393251:ROA393254 RXW393251:RXW393254 SHS393251:SHS393254 SRO393251:SRO393254 TBK393251:TBK393254 TLG393251:TLG393254 TVC393251:TVC393254 UEY393251:UEY393254 UOU393251:UOU393254 UYQ393251:UYQ393254 VIM393251:VIM393254 VSI393251:VSI393254 WCE393251:WCE393254 WMA393251:WMA393254 WVW393251:WVW393254 O458787:O458790 JK458787:JK458790 TG458787:TG458790 ADC458787:ADC458790 AMY458787:AMY458790 AWU458787:AWU458790 BGQ458787:BGQ458790 BQM458787:BQM458790 CAI458787:CAI458790 CKE458787:CKE458790 CUA458787:CUA458790 DDW458787:DDW458790 DNS458787:DNS458790 DXO458787:DXO458790 EHK458787:EHK458790 ERG458787:ERG458790 FBC458787:FBC458790 FKY458787:FKY458790 FUU458787:FUU458790 GEQ458787:GEQ458790 GOM458787:GOM458790 GYI458787:GYI458790 HIE458787:HIE458790 HSA458787:HSA458790 IBW458787:IBW458790 ILS458787:ILS458790 IVO458787:IVO458790 JFK458787:JFK458790 JPG458787:JPG458790 JZC458787:JZC458790 KIY458787:KIY458790 KSU458787:KSU458790 LCQ458787:LCQ458790 LMM458787:LMM458790 LWI458787:LWI458790 MGE458787:MGE458790 MQA458787:MQA458790 MZW458787:MZW458790 NJS458787:NJS458790 NTO458787:NTO458790 ODK458787:ODK458790 ONG458787:ONG458790 OXC458787:OXC458790 PGY458787:PGY458790 PQU458787:PQU458790 QAQ458787:QAQ458790 QKM458787:QKM458790 QUI458787:QUI458790 REE458787:REE458790 ROA458787:ROA458790 RXW458787:RXW458790 SHS458787:SHS458790 SRO458787:SRO458790 TBK458787:TBK458790 TLG458787:TLG458790 TVC458787:TVC458790 UEY458787:UEY458790 UOU458787:UOU458790 UYQ458787:UYQ458790 VIM458787:VIM458790 VSI458787:VSI458790 WCE458787:WCE458790 WMA458787:WMA458790 WVW458787:WVW458790 O524323:O524326 JK524323:JK524326 TG524323:TG524326 ADC524323:ADC524326 AMY524323:AMY524326 AWU524323:AWU524326 BGQ524323:BGQ524326 BQM524323:BQM524326 CAI524323:CAI524326 CKE524323:CKE524326 CUA524323:CUA524326 DDW524323:DDW524326 DNS524323:DNS524326 DXO524323:DXO524326 EHK524323:EHK524326 ERG524323:ERG524326 FBC524323:FBC524326 FKY524323:FKY524326 FUU524323:FUU524326 GEQ524323:GEQ524326 GOM524323:GOM524326 GYI524323:GYI524326 HIE524323:HIE524326 HSA524323:HSA524326 IBW524323:IBW524326 ILS524323:ILS524326 IVO524323:IVO524326 JFK524323:JFK524326 JPG524323:JPG524326 JZC524323:JZC524326 KIY524323:KIY524326 KSU524323:KSU524326 LCQ524323:LCQ524326 LMM524323:LMM524326 LWI524323:LWI524326 MGE524323:MGE524326 MQA524323:MQA524326 MZW524323:MZW524326 NJS524323:NJS524326 NTO524323:NTO524326 ODK524323:ODK524326 ONG524323:ONG524326 OXC524323:OXC524326 PGY524323:PGY524326 PQU524323:PQU524326 QAQ524323:QAQ524326 QKM524323:QKM524326 QUI524323:QUI524326 REE524323:REE524326 ROA524323:ROA524326 RXW524323:RXW524326 SHS524323:SHS524326 SRO524323:SRO524326 TBK524323:TBK524326 TLG524323:TLG524326 TVC524323:TVC524326 UEY524323:UEY524326 UOU524323:UOU524326 UYQ524323:UYQ524326 VIM524323:VIM524326 VSI524323:VSI524326 WCE524323:WCE524326 WMA524323:WMA524326 WVW524323:WVW524326 O589859:O589862 JK589859:JK589862 TG589859:TG589862 ADC589859:ADC589862 AMY589859:AMY589862 AWU589859:AWU589862 BGQ589859:BGQ589862 BQM589859:BQM589862 CAI589859:CAI589862 CKE589859:CKE589862 CUA589859:CUA589862 DDW589859:DDW589862 DNS589859:DNS589862 DXO589859:DXO589862 EHK589859:EHK589862 ERG589859:ERG589862 FBC589859:FBC589862 FKY589859:FKY589862 FUU589859:FUU589862 GEQ589859:GEQ589862 GOM589859:GOM589862 GYI589859:GYI589862 HIE589859:HIE589862 HSA589859:HSA589862 IBW589859:IBW589862 ILS589859:ILS589862 IVO589859:IVO589862 JFK589859:JFK589862 JPG589859:JPG589862 JZC589859:JZC589862 KIY589859:KIY589862 KSU589859:KSU589862 LCQ589859:LCQ589862 LMM589859:LMM589862 LWI589859:LWI589862 MGE589859:MGE589862 MQA589859:MQA589862 MZW589859:MZW589862 NJS589859:NJS589862 NTO589859:NTO589862 ODK589859:ODK589862 ONG589859:ONG589862 OXC589859:OXC589862 PGY589859:PGY589862 PQU589859:PQU589862 QAQ589859:QAQ589862 QKM589859:QKM589862 QUI589859:QUI589862 REE589859:REE589862 ROA589859:ROA589862 RXW589859:RXW589862 SHS589859:SHS589862 SRO589859:SRO589862 TBK589859:TBK589862 TLG589859:TLG589862 TVC589859:TVC589862 UEY589859:UEY589862 UOU589859:UOU589862 UYQ589859:UYQ589862 VIM589859:VIM589862 VSI589859:VSI589862 WCE589859:WCE589862 WMA589859:WMA589862 WVW589859:WVW589862 O655395:O655398 JK655395:JK655398 TG655395:TG655398 ADC655395:ADC655398 AMY655395:AMY655398 AWU655395:AWU655398 BGQ655395:BGQ655398 BQM655395:BQM655398 CAI655395:CAI655398 CKE655395:CKE655398 CUA655395:CUA655398 DDW655395:DDW655398 DNS655395:DNS655398 DXO655395:DXO655398 EHK655395:EHK655398 ERG655395:ERG655398 FBC655395:FBC655398 FKY655395:FKY655398 FUU655395:FUU655398 GEQ655395:GEQ655398 GOM655395:GOM655398 GYI655395:GYI655398 HIE655395:HIE655398 HSA655395:HSA655398 IBW655395:IBW655398 ILS655395:ILS655398 IVO655395:IVO655398 JFK655395:JFK655398 JPG655395:JPG655398 JZC655395:JZC655398 KIY655395:KIY655398 KSU655395:KSU655398 LCQ655395:LCQ655398 LMM655395:LMM655398 LWI655395:LWI655398 MGE655395:MGE655398 MQA655395:MQA655398 MZW655395:MZW655398 NJS655395:NJS655398 NTO655395:NTO655398 ODK655395:ODK655398 ONG655395:ONG655398 OXC655395:OXC655398 PGY655395:PGY655398 PQU655395:PQU655398 QAQ655395:QAQ655398 QKM655395:QKM655398 QUI655395:QUI655398 REE655395:REE655398 ROA655395:ROA655398 RXW655395:RXW655398 SHS655395:SHS655398 SRO655395:SRO655398 TBK655395:TBK655398 TLG655395:TLG655398 TVC655395:TVC655398 UEY655395:UEY655398 UOU655395:UOU655398 UYQ655395:UYQ655398 VIM655395:VIM655398 VSI655395:VSI655398 WCE655395:WCE655398 WMA655395:WMA655398 WVW655395:WVW655398 O720931:O720934 JK720931:JK720934 TG720931:TG720934 ADC720931:ADC720934 AMY720931:AMY720934 AWU720931:AWU720934 BGQ720931:BGQ720934 BQM720931:BQM720934 CAI720931:CAI720934 CKE720931:CKE720934 CUA720931:CUA720934 DDW720931:DDW720934 DNS720931:DNS720934 DXO720931:DXO720934 EHK720931:EHK720934 ERG720931:ERG720934 FBC720931:FBC720934 FKY720931:FKY720934 FUU720931:FUU720934 GEQ720931:GEQ720934 GOM720931:GOM720934 GYI720931:GYI720934 HIE720931:HIE720934 HSA720931:HSA720934 IBW720931:IBW720934 ILS720931:ILS720934 IVO720931:IVO720934 JFK720931:JFK720934 JPG720931:JPG720934 JZC720931:JZC720934 KIY720931:KIY720934 KSU720931:KSU720934 LCQ720931:LCQ720934 LMM720931:LMM720934 LWI720931:LWI720934 MGE720931:MGE720934 MQA720931:MQA720934 MZW720931:MZW720934 NJS720931:NJS720934 NTO720931:NTO720934 ODK720931:ODK720934 ONG720931:ONG720934 OXC720931:OXC720934 PGY720931:PGY720934 PQU720931:PQU720934 QAQ720931:QAQ720934 QKM720931:QKM720934 QUI720931:QUI720934 REE720931:REE720934 ROA720931:ROA720934 RXW720931:RXW720934 SHS720931:SHS720934 SRO720931:SRO720934 TBK720931:TBK720934 TLG720931:TLG720934 TVC720931:TVC720934 UEY720931:UEY720934 UOU720931:UOU720934 UYQ720931:UYQ720934 VIM720931:VIM720934 VSI720931:VSI720934 WCE720931:WCE720934 WMA720931:WMA720934 WVW720931:WVW720934 O786467:O786470 JK786467:JK786470 TG786467:TG786470 ADC786467:ADC786470 AMY786467:AMY786470 AWU786467:AWU786470 BGQ786467:BGQ786470 BQM786467:BQM786470 CAI786467:CAI786470 CKE786467:CKE786470 CUA786467:CUA786470 DDW786467:DDW786470 DNS786467:DNS786470 DXO786467:DXO786470 EHK786467:EHK786470 ERG786467:ERG786470 FBC786467:FBC786470 FKY786467:FKY786470 FUU786467:FUU786470 GEQ786467:GEQ786470 GOM786467:GOM786470 GYI786467:GYI786470 HIE786467:HIE786470 HSA786467:HSA786470 IBW786467:IBW786470 ILS786467:ILS786470 IVO786467:IVO786470 JFK786467:JFK786470 JPG786467:JPG786470 JZC786467:JZC786470 KIY786467:KIY786470 KSU786467:KSU786470 LCQ786467:LCQ786470 LMM786467:LMM786470 LWI786467:LWI786470 MGE786467:MGE786470 MQA786467:MQA786470 MZW786467:MZW786470 NJS786467:NJS786470 NTO786467:NTO786470 ODK786467:ODK786470 ONG786467:ONG786470 OXC786467:OXC786470 PGY786467:PGY786470 PQU786467:PQU786470 QAQ786467:QAQ786470 QKM786467:QKM786470 QUI786467:QUI786470 REE786467:REE786470 ROA786467:ROA786470 RXW786467:RXW786470 SHS786467:SHS786470 SRO786467:SRO786470 TBK786467:TBK786470 TLG786467:TLG786470 TVC786467:TVC786470 UEY786467:UEY786470 UOU786467:UOU786470 UYQ786467:UYQ786470 VIM786467:VIM786470 VSI786467:VSI786470 WCE786467:WCE786470 WMA786467:WMA786470 WVW786467:WVW786470 O852003:O852006 JK852003:JK852006 TG852003:TG852006 ADC852003:ADC852006 AMY852003:AMY852006 AWU852003:AWU852006 BGQ852003:BGQ852006 BQM852003:BQM852006 CAI852003:CAI852006 CKE852003:CKE852006 CUA852003:CUA852006 DDW852003:DDW852006 DNS852003:DNS852006 DXO852003:DXO852006 EHK852003:EHK852006 ERG852003:ERG852006 FBC852003:FBC852006 FKY852003:FKY852006 FUU852003:FUU852006 GEQ852003:GEQ852006 GOM852003:GOM852006 GYI852003:GYI852006 HIE852003:HIE852006 HSA852003:HSA852006 IBW852003:IBW852006 ILS852003:ILS852006 IVO852003:IVO852006 JFK852003:JFK852006 JPG852003:JPG852006 JZC852003:JZC852006 KIY852003:KIY852006 KSU852003:KSU852006 LCQ852003:LCQ852006 LMM852003:LMM852006 LWI852003:LWI852006 MGE852003:MGE852006 MQA852003:MQA852006 MZW852003:MZW852006 NJS852003:NJS852006 NTO852003:NTO852006 ODK852003:ODK852006 ONG852003:ONG852006 OXC852003:OXC852006 PGY852003:PGY852006 PQU852003:PQU852006 QAQ852003:QAQ852006 QKM852003:QKM852006 QUI852003:QUI852006 REE852003:REE852006 ROA852003:ROA852006 RXW852003:RXW852006 SHS852003:SHS852006 SRO852003:SRO852006 TBK852003:TBK852006 TLG852003:TLG852006 TVC852003:TVC852006 UEY852003:UEY852006 UOU852003:UOU852006 UYQ852003:UYQ852006 VIM852003:VIM852006 VSI852003:VSI852006 WCE852003:WCE852006 WMA852003:WMA852006 WVW852003:WVW852006 O917539:O917542 JK917539:JK917542 TG917539:TG917542 ADC917539:ADC917542 AMY917539:AMY917542 AWU917539:AWU917542 BGQ917539:BGQ917542 BQM917539:BQM917542 CAI917539:CAI917542 CKE917539:CKE917542 CUA917539:CUA917542 DDW917539:DDW917542 DNS917539:DNS917542 DXO917539:DXO917542 EHK917539:EHK917542 ERG917539:ERG917542 FBC917539:FBC917542 FKY917539:FKY917542 FUU917539:FUU917542 GEQ917539:GEQ917542 GOM917539:GOM917542 GYI917539:GYI917542 HIE917539:HIE917542 HSA917539:HSA917542 IBW917539:IBW917542 ILS917539:ILS917542 IVO917539:IVO917542 JFK917539:JFK917542 JPG917539:JPG917542 JZC917539:JZC917542 KIY917539:KIY917542 KSU917539:KSU917542 LCQ917539:LCQ917542 LMM917539:LMM917542 LWI917539:LWI917542 MGE917539:MGE917542 MQA917539:MQA917542 MZW917539:MZW917542 NJS917539:NJS917542 NTO917539:NTO917542 ODK917539:ODK917542 ONG917539:ONG917542 OXC917539:OXC917542 PGY917539:PGY917542 PQU917539:PQU917542 QAQ917539:QAQ917542 QKM917539:QKM917542 QUI917539:QUI917542 REE917539:REE917542 ROA917539:ROA917542 RXW917539:RXW917542 SHS917539:SHS917542 SRO917539:SRO917542 TBK917539:TBK917542 TLG917539:TLG917542 TVC917539:TVC917542 UEY917539:UEY917542 UOU917539:UOU917542 UYQ917539:UYQ917542 VIM917539:VIM917542 VSI917539:VSI917542 WCE917539:WCE917542 WMA917539:WMA917542 WVW917539:WVW917542 O983075:O983078 JK983075:JK983078 TG983075:TG983078 ADC983075:ADC983078 AMY983075:AMY983078 AWU983075:AWU983078 BGQ983075:BGQ983078 BQM983075:BQM983078 CAI983075:CAI983078 CKE983075:CKE983078 CUA983075:CUA983078 DDW983075:DDW983078 DNS983075:DNS983078 DXO983075:DXO983078 EHK983075:EHK983078 ERG983075:ERG983078 FBC983075:FBC983078 FKY983075:FKY983078 FUU983075:FUU983078 GEQ983075:GEQ983078 GOM983075:GOM983078 GYI983075:GYI983078 HIE983075:HIE983078 HSA983075:HSA983078 IBW983075:IBW983078 ILS983075:ILS983078 IVO983075:IVO983078 JFK983075:JFK983078 JPG983075:JPG983078 JZC983075:JZC983078 KIY983075:KIY983078 KSU983075:KSU983078 LCQ983075:LCQ983078 LMM983075:LMM983078 LWI983075:LWI983078 MGE983075:MGE983078 MQA983075:MQA983078 MZW983075:MZW983078 NJS983075:NJS983078 NTO983075:NTO983078 ODK983075:ODK983078 ONG983075:ONG983078 OXC983075:OXC983078 PGY983075:PGY983078 PQU983075:PQU983078 QAQ983075:QAQ983078 QKM983075:QKM983078 QUI983075:QUI983078 REE983075:REE983078 ROA983075:ROA983078 RXW983075:RXW983078 SHS983075:SHS983078 SRO983075:SRO983078 TBK983075:TBK983078 TLG983075:TLG983078 TVC983075:TVC983078 UEY983075:UEY983078 UOU983075:UOU983078 UYQ983075:UYQ983078 VIM983075:VIM983078 VSI983075:VSI983078 WCE983075:WCE983078 WMA983075:WMA983078 WVW983075:WVW983078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G65567:G65570 JC65567:JC65570 SY65567:SY65570 ACU65567:ACU65570 AMQ65567:AMQ65570 AWM65567:AWM65570 BGI65567:BGI65570 BQE65567:BQE65570 CAA65567:CAA65570 CJW65567:CJW65570 CTS65567:CTS65570 DDO65567:DDO65570 DNK65567:DNK65570 DXG65567:DXG65570 EHC65567:EHC65570 EQY65567:EQY65570 FAU65567:FAU65570 FKQ65567:FKQ65570 FUM65567:FUM65570 GEI65567:GEI65570 GOE65567:GOE65570 GYA65567:GYA65570 HHW65567:HHW65570 HRS65567:HRS65570 IBO65567:IBO65570 ILK65567:ILK65570 IVG65567:IVG65570 JFC65567:JFC65570 JOY65567:JOY65570 JYU65567:JYU65570 KIQ65567:KIQ65570 KSM65567:KSM65570 LCI65567:LCI65570 LME65567:LME65570 LWA65567:LWA65570 MFW65567:MFW65570 MPS65567:MPS65570 MZO65567:MZO65570 NJK65567:NJK65570 NTG65567:NTG65570 ODC65567:ODC65570 OMY65567:OMY65570 OWU65567:OWU65570 PGQ65567:PGQ65570 PQM65567:PQM65570 QAI65567:QAI65570 QKE65567:QKE65570 QUA65567:QUA65570 RDW65567:RDW65570 RNS65567:RNS65570 RXO65567:RXO65570 SHK65567:SHK65570 SRG65567:SRG65570 TBC65567:TBC65570 TKY65567:TKY65570 TUU65567:TUU65570 UEQ65567:UEQ65570 UOM65567:UOM65570 UYI65567:UYI65570 VIE65567:VIE65570 VSA65567:VSA65570 WBW65567:WBW65570 WLS65567:WLS65570 WVO65567:WVO65570 G131103:G131106 JC131103:JC131106 SY131103:SY131106 ACU131103:ACU131106 AMQ131103:AMQ131106 AWM131103:AWM131106 BGI131103:BGI131106 BQE131103:BQE131106 CAA131103:CAA131106 CJW131103:CJW131106 CTS131103:CTS131106 DDO131103:DDO131106 DNK131103:DNK131106 DXG131103:DXG131106 EHC131103:EHC131106 EQY131103:EQY131106 FAU131103:FAU131106 FKQ131103:FKQ131106 FUM131103:FUM131106 GEI131103:GEI131106 GOE131103:GOE131106 GYA131103:GYA131106 HHW131103:HHW131106 HRS131103:HRS131106 IBO131103:IBO131106 ILK131103:ILK131106 IVG131103:IVG131106 JFC131103:JFC131106 JOY131103:JOY131106 JYU131103:JYU131106 KIQ131103:KIQ131106 KSM131103:KSM131106 LCI131103:LCI131106 LME131103:LME131106 LWA131103:LWA131106 MFW131103:MFW131106 MPS131103:MPS131106 MZO131103:MZO131106 NJK131103:NJK131106 NTG131103:NTG131106 ODC131103:ODC131106 OMY131103:OMY131106 OWU131103:OWU131106 PGQ131103:PGQ131106 PQM131103:PQM131106 QAI131103:QAI131106 QKE131103:QKE131106 QUA131103:QUA131106 RDW131103:RDW131106 RNS131103:RNS131106 RXO131103:RXO131106 SHK131103:SHK131106 SRG131103:SRG131106 TBC131103:TBC131106 TKY131103:TKY131106 TUU131103:TUU131106 UEQ131103:UEQ131106 UOM131103:UOM131106 UYI131103:UYI131106 VIE131103:VIE131106 VSA131103:VSA131106 WBW131103:WBW131106 WLS131103:WLS131106 WVO131103:WVO131106 G196639:G196642 JC196639:JC196642 SY196639:SY196642 ACU196639:ACU196642 AMQ196639:AMQ196642 AWM196639:AWM196642 BGI196639:BGI196642 BQE196639:BQE196642 CAA196639:CAA196642 CJW196639:CJW196642 CTS196639:CTS196642 DDO196639:DDO196642 DNK196639:DNK196642 DXG196639:DXG196642 EHC196639:EHC196642 EQY196639:EQY196642 FAU196639:FAU196642 FKQ196639:FKQ196642 FUM196639:FUM196642 GEI196639:GEI196642 GOE196639:GOE196642 GYA196639:GYA196642 HHW196639:HHW196642 HRS196639:HRS196642 IBO196639:IBO196642 ILK196639:ILK196642 IVG196639:IVG196642 JFC196639:JFC196642 JOY196639:JOY196642 JYU196639:JYU196642 KIQ196639:KIQ196642 KSM196639:KSM196642 LCI196639:LCI196642 LME196639:LME196642 LWA196639:LWA196642 MFW196639:MFW196642 MPS196639:MPS196642 MZO196639:MZO196642 NJK196639:NJK196642 NTG196639:NTG196642 ODC196639:ODC196642 OMY196639:OMY196642 OWU196639:OWU196642 PGQ196639:PGQ196642 PQM196639:PQM196642 QAI196639:QAI196642 QKE196639:QKE196642 QUA196639:QUA196642 RDW196639:RDW196642 RNS196639:RNS196642 RXO196639:RXO196642 SHK196639:SHK196642 SRG196639:SRG196642 TBC196639:TBC196642 TKY196639:TKY196642 TUU196639:TUU196642 UEQ196639:UEQ196642 UOM196639:UOM196642 UYI196639:UYI196642 VIE196639:VIE196642 VSA196639:VSA196642 WBW196639:WBW196642 WLS196639:WLS196642 WVO196639:WVO196642 G262175:G262178 JC262175:JC262178 SY262175:SY262178 ACU262175:ACU262178 AMQ262175:AMQ262178 AWM262175:AWM262178 BGI262175:BGI262178 BQE262175:BQE262178 CAA262175:CAA262178 CJW262175:CJW262178 CTS262175:CTS262178 DDO262175:DDO262178 DNK262175:DNK262178 DXG262175:DXG262178 EHC262175:EHC262178 EQY262175:EQY262178 FAU262175:FAU262178 FKQ262175:FKQ262178 FUM262175:FUM262178 GEI262175:GEI262178 GOE262175:GOE262178 GYA262175:GYA262178 HHW262175:HHW262178 HRS262175:HRS262178 IBO262175:IBO262178 ILK262175:ILK262178 IVG262175:IVG262178 JFC262175:JFC262178 JOY262175:JOY262178 JYU262175:JYU262178 KIQ262175:KIQ262178 KSM262175:KSM262178 LCI262175:LCI262178 LME262175:LME262178 LWA262175:LWA262178 MFW262175:MFW262178 MPS262175:MPS262178 MZO262175:MZO262178 NJK262175:NJK262178 NTG262175:NTG262178 ODC262175:ODC262178 OMY262175:OMY262178 OWU262175:OWU262178 PGQ262175:PGQ262178 PQM262175:PQM262178 QAI262175:QAI262178 QKE262175:QKE262178 QUA262175:QUA262178 RDW262175:RDW262178 RNS262175:RNS262178 RXO262175:RXO262178 SHK262175:SHK262178 SRG262175:SRG262178 TBC262175:TBC262178 TKY262175:TKY262178 TUU262175:TUU262178 UEQ262175:UEQ262178 UOM262175:UOM262178 UYI262175:UYI262178 VIE262175:VIE262178 VSA262175:VSA262178 WBW262175:WBW262178 WLS262175:WLS262178 WVO262175:WVO262178 G327711:G327714 JC327711:JC327714 SY327711:SY327714 ACU327711:ACU327714 AMQ327711:AMQ327714 AWM327711:AWM327714 BGI327711:BGI327714 BQE327711:BQE327714 CAA327711:CAA327714 CJW327711:CJW327714 CTS327711:CTS327714 DDO327711:DDO327714 DNK327711:DNK327714 DXG327711:DXG327714 EHC327711:EHC327714 EQY327711:EQY327714 FAU327711:FAU327714 FKQ327711:FKQ327714 FUM327711:FUM327714 GEI327711:GEI327714 GOE327711:GOE327714 GYA327711:GYA327714 HHW327711:HHW327714 HRS327711:HRS327714 IBO327711:IBO327714 ILK327711:ILK327714 IVG327711:IVG327714 JFC327711:JFC327714 JOY327711:JOY327714 JYU327711:JYU327714 KIQ327711:KIQ327714 KSM327711:KSM327714 LCI327711:LCI327714 LME327711:LME327714 LWA327711:LWA327714 MFW327711:MFW327714 MPS327711:MPS327714 MZO327711:MZO327714 NJK327711:NJK327714 NTG327711:NTG327714 ODC327711:ODC327714 OMY327711:OMY327714 OWU327711:OWU327714 PGQ327711:PGQ327714 PQM327711:PQM327714 QAI327711:QAI327714 QKE327711:QKE327714 QUA327711:QUA327714 RDW327711:RDW327714 RNS327711:RNS327714 RXO327711:RXO327714 SHK327711:SHK327714 SRG327711:SRG327714 TBC327711:TBC327714 TKY327711:TKY327714 TUU327711:TUU327714 UEQ327711:UEQ327714 UOM327711:UOM327714 UYI327711:UYI327714 VIE327711:VIE327714 VSA327711:VSA327714 WBW327711:WBW327714 WLS327711:WLS327714 WVO327711:WVO327714 G393247:G393250 JC393247:JC393250 SY393247:SY393250 ACU393247:ACU393250 AMQ393247:AMQ393250 AWM393247:AWM393250 BGI393247:BGI393250 BQE393247:BQE393250 CAA393247:CAA393250 CJW393247:CJW393250 CTS393247:CTS393250 DDO393247:DDO393250 DNK393247:DNK393250 DXG393247:DXG393250 EHC393247:EHC393250 EQY393247:EQY393250 FAU393247:FAU393250 FKQ393247:FKQ393250 FUM393247:FUM393250 GEI393247:GEI393250 GOE393247:GOE393250 GYA393247:GYA393250 HHW393247:HHW393250 HRS393247:HRS393250 IBO393247:IBO393250 ILK393247:ILK393250 IVG393247:IVG393250 JFC393247:JFC393250 JOY393247:JOY393250 JYU393247:JYU393250 KIQ393247:KIQ393250 KSM393247:KSM393250 LCI393247:LCI393250 LME393247:LME393250 LWA393247:LWA393250 MFW393247:MFW393250 MPS393247:MPS393250 MZO393247:MZO393250 NJK393247:NJK393250 NTG393247:NTG393250 ODC393247:ODC393250 OMY393247:OMY393250 OWU393247:OWU393250 PGQ393247:PGQ393250 PQM393247:PQM393250 QAI393247:QAI393250 QKE393247:QKE393250 QUA393247:QUA393250 RDW393247:RDW393250 RNS393247:RNS393250 RXO393247:RXO393250 SHK393247:SHK393250 SRG393247:SRG393250 TBC393247:TBC393250 TKY393247:TKY393250 TUU393247:TUU393250 UEQ393247:UEQ393250 UOM393247:UOM393250 UYI393247:UYI393250 VIE393247:VIE393250 VSA393247:VSA393250 WBW393247:WBW393250 WLS393247:WLS393250 WVO393247:WVO393250 G458783:G458786 JC458783:JC458786 SY458783:SY458786 ACU458783:ACU458786 AMQ458783:AMQ458786 AWM458783:AWM458786 BGI458783:BGI458786 BQE458783:BQE458786 CAA458783:CAA458786 CJW458783:CJW458786 CTS458783:CTS458786 DDO458783:DDO458786 DNK458783:DNK458786 DXG458783:DXG458786 EHC458783:EHC458786 EQY458783:EQY458786 FAU458783:FAU458786 FKQ458783:FKQ458786 FUM458783:FUM458786 GEI458783:GEI458786 GOE458783:GOE458786 GYA458783:GYA458786 HHW458783:HHW458786 HRS458783:HRS458786 IBO458783:IBO458786 ILK458783:ILK458786 IVG458783:IVG458786 JFC458783:JFC458786 JOY458783:JOY458786 JYU458783:JYU458786 KIQ458783:KIQ458786 KSM458783:KSM458786 LCI458783:LCI458786 LME458783:LME458786 LWA458783:LWA458786 MFW458783:MFW458786 MPS458783:MPS458786 MZO458783:MZO458786 NJK458783:NJK458786 NTG458783:NTG458786 ODC458783:ODC458786 OMY458783:OMY458786 OWU458783:OWU458786 PGQ458783:PGQ458786 PQM458783:PQM458786 QAI458783:QAI458786 QKE458783:QKE458786 QUA458783:QUA458786 RDW458783:RDW458786 RNS458783:RNS458786 RXO458783:RXO458786 SHK458783:SHK458786 SRG458783:SRG458786 TBC458783:TBC458786 TKY458783:TKY458786 TUU458783:TUU458786 UEQ458783:UEQ458786 UOM458783:UOM458786 UYI458783:UYI458786 VIE458783:VIE458786 VSA458783:VSA458786 WBW458783:WBW458786 WLS458783:WLS458786 WVO458783:WVO458786 G524319:G524322 JC524319:JC524322 SY524319:SY524322 ACU524319:ACU524322 AMQ524319:AMQ524322 AWM524319:AWM524322 BGI524319:BGI524322 BQE524319:BQE524322 CAA524319:CAA524322 CJW524319:CJW524322 CTS524319:CTS524322 DDO524319:DDO524322 DNK524319:DNK524322 DXG524319:DXG524322 EHC524319:EHC524322 EQY524319:EQY524322 FAU524319:FAU524322 FKQ524319:FKQ524322 FUM524319:FUM524322 GEI524319:GEI524322 GOE524319:GOE524322 GYA524319:GYA524322 HHW524319:HHW524322 HRS524319:HRS524322 IBO524319:IBO524322 ILK524319:ILK524322 IVG524319:IVG524322 JFC524319:JFC524322 JOY524319:JOY524322 JYU524319:JYU524322 KIQ524319:KIQ524322 KSM524319:KSM524322 LCI524319:LCI524322 LME524319:LME524322 LWA524319:LWA524322 MFW524319:MFW524322 MPS524319:MPS524322 MZO524319:MZO524322 NJK524319:NJK524322 NTG524319:NTG524322 ODC524319:ODC524322 OMY524319:OMY524322 OWU524319:OWU524322 PGQ524319:PGQ524322 PQM524319:PQM524322 QAI524319:QAI524322 QKE524319:QKE524322 QUA524319:QUA524322 RDW524319:RDW524322 RNS524319:RNS524322 RXO524319:RXO524322 SHK524319:SHK524322 SRG524319:SRG524322 TBC524319:TBC524322 TKY524319:TKY524322 TUU524319:TUU524322 UEQ524319:UEQ524322 UOM524319:UOM524322 UYI524319:UYI524322 VIE524319:VIE524322 VSA524319:VSA524322 WBW524319:WBW524322 WLS524319:WLS524322 WVO524319:WVO524322 G589855:G589858 JC589855:JC589858 SY589855:SY589858 ACU589855:ACU589858 AMQ589855:AMQ589858 AWM589855:AWM589858 BGI589855:BGI589858 BQE589855:BQE589858 CAA589855:CAA589858 CJW589855:CJW589858 CTS589855:CTS589858 DDO589855:DDO589858 DNK589855:DNK589858 DXG589855:DXG589858 EHC589855:EHC589858 EQY589855:EQY589858 FAU589855:FAU589858 FKQ589855:FKQ589858 FUM589855:FUM589858 GEI589855:GEI589858 GOE589855:GOE589858 GYA589855:GYA589858 HHW589855:HHW589858 HRS589855:HRS589858 IBO589855:IBO589858 ILK589855:ILK589858 IVG589855:IVG589858 JFC589855:JFC589858 JOY589855:JOY589858 JYU589855:JYU589858 KIQ589855:KIQ589858 KSM589855:KSM589858 LCI589855:LCI589858 LME589855:LME589858 LWA589855:LWA589858 MFW589855:MFW589858 MPS589855:MPS589858 MZO589855:MZO589858 NJK589855:NJK589858 NTG589855:NTG589858 ODC589855:ODC589858 OMY589855:OMY589858 OWU589855:OWU589858 PGQ589855:PGQ589858 PQM589855:PQM589858 QAI589855:QAI589858 QKE589855:QKE589858 QUA589855:QUA589858 RDW589855:RDW589858 RNS589855:RNS589858 RXO589855:RXO589858 SHK589855:SHK589858 SRG589855:SRG589858 TBC589855:TBC589858 TKY589855:TKY589858 TUU589855:TUU589858 UEQ589855:UEQ589858 UOM589855:UOM589858 UYI589855:UYI589858 VIE589855:VIE589858 VSA589855:VSA589858 WBW589855:WBW589858 WLS589855:WLS589858 WVO589855:WVO589858 G655391:G655394 JC655391:JC655394 SY655391:SY655394 ACU655391:ACU655394 AMQ655391:AMQ655394 AWM655391:AWM655394 BGI655391:BGI655394 BQE655391:BQE655394 CAA655391:CAA655394 CJW655391:CJW655394 CTS655391:CTS655394 DDO655391:DDO655394 DNK655391:DNK655394 DXG655391:DXG655394 EHC655391:EHC655394 EQY655391:EQY655394 FAU655391:FAU655394 FKQ655391:FKQ655394 FUM655391:FUM655394 GEI655391:GEI655394 GOE655391:GOE655394 GYA655391:GYA655394 HHW655391:HHW655394 HRS655391:HRS655394 IBO655391:IBO655394 ILK655391:ILK655394 IVG655391:IVG655394 JFC655391:JFC655394 JOY655391:JOY655394 JYU655391:JYU655394 KIQ655391:KIQ655394 KSM655391:KSM655394 LCI655391:LCI655394 LME655391:LME655394 LWA655391:LWA655394 MFW655391:MFW655394 MPS655391:MPS655394 MZO655391:MZO655394 NJK655391:NJK655394 NTG655391:NTG655394 ODC655391:ODC655394 OMY655391:OMY655394 OWU655391:OWU655394 PGQ655391:PGQ655394 PQM655391:PQM655394 QAI655391:QAI655394 QKE655391:QKE655394 QUA655391:QUA655394 RDW655391:RDW655394 RNS655391:RNS655394 RXO655391:RXO655394 SHK655391:SHK655394 SRG655391:SRG655394 TBC655391:TBC655394 TKY655391:TKY655394 TUU655391:TUU655394 UEQ655391:UEQ655394 UOM655391:UOM655394 UYI655391:UYI655394 VIE655391:VIE655394 VSA655391:VSA655394 WBW655391:WBW655394 WLS655391:WLS655394 WVO655391:WVO655394 G720927:G720930 JC720927:JC720930 SY720927:SY720930 ACU720927:ACU720930 AMQ720927:AMQ720930 AWM720927:AWM720930 BGI720927:BGI720930 BQE720927:BQE720930 CAA720927:CAA720930 CJW720927:CJW720930 CTS720927:CTS720930 DDO720927:DDO720930 DNK720927:DNK720930 DXG720927:DXG720930 EHC720927:EHC720930 EQY720927:EQY720930 FAU720927:FAU720930 FKQ720927:FKQ720930 FUM720927:FUM720930 GEI720927:GEI720930 GOE720927:GOE720930 GYA720927:GYA720930 HHW720927:HHW720930 HRS720927:HRS720930 IBO720927:IBO720930 ILK720927:ILK720930 IVG720927:IVG720930 JFC720927:JFC720930 JOY720927:JOY720930 JYU720927:JYU720930 KIQ720927:KIQ720930 KSM720927:KSM720930 LCI720927:LCI720930 LME720927:LME720930 LWA720927:LWA720930 MFW720927:MFW720930 MPS720927:MPS720930 MZO720927:MZO720930 NJK720927:NJK720930 NTG720927:NTG720930 ODC720927:ODC720930 OMY720927:OMY720930 OWU720927:OWU720930 PGQ720927:PGQ720930 PQM720927:PQM720930 QAI720927:QAI720930 QKE720927:QKE720930 QUA720927:QUA720930 RDW720927:RDW720930 RNS720927:RNS720930 RXO720927:RXO720930 SHK720927:SHK720930 SRG720927:SRG720930 TBC720927:TBC720930 TKY720927:TKY720930 TUU720927:TUU720930 UEQ720927:UEQ720930 UOM720927:UOM720930 UYI720927:UYI720930 VIE720927:VIE720930 VSA720927:VSA720930 WBW720927:WBW720930 WLS720927:WLS720930 WVO720927:WVO720930 G786463:G786466 JC786463:JC786466 SY786463:SY786466 ACU786463:ACU786466 AMQ786463:AMQ786466 AWM786463:AWM786466 BGI786463:BGI786466 BQE786463:BQE786466 CAA786463:CAA786466 CJW786463:CJW786466 CTS786463:CTS786466 DDO786463:DDO786466 DNK786463:DNK786466 DXG786463:DXG786466 EHC786463:EHC786466 EQY786463:EQY786466 FAU786463:FAU786466 FKQ786463:FKQ786466 FUM786463:FUM786466 GEI786463:GEI786466 GOE786463:GOE786466 GYA786463:GYA786466 HHW786463:HHW786466 HRS786463:HRS786466 IBO786463:IBO786466 ILK786463:ILK786466 IVG786463:IVG786466 JFC786463:JFC786466 JOY786463:JOY786466 JYU786463:JYU786466 KIQ786463:KIQ786466 KSM786463:KSM786466 LCI786463:LCI786466 LME786463:LME786466 LWA786463:LWA786466 MFW786463:MFW786466 MPS786463:MPS786466 MZO786463:MZO786466 NJK786463:NJK786466 NTG786463:NTG786466 ODC786463:ODC786466 OMY786463:OMY786466 OWU786463:OWU786466 PGQ786463:PGQ786466 PQM786463:PQM786466 QAI786463:QAI786466 QKE786463:QKE786466 QUA786463:QUA786466 RDW786463:RDW786466 RNS786463:RNS786466 RXO786463:RXO786466 SHK786463:SHK786466 SRG786463:SRG786466 TBC786463:TBC786466 TKY786463:TKY786466 TUU786463:TUU786466 UEQ786463:UEQ786466 UOM786463:UOM786466 UYI786463:UYI786466 VIE786463:VIE786466 VSA786463:VSA786466 WBW786463:WBW786466 WLS786463:WLS786466 WVO786463:WVO786466 G851999:G852002 JC851999:JC852002 SY851999:SY852002 ACU851999:ACU852002 AMQ851999:AMQ852002 AWM851999:AWM852002 BGI851999:BGI852002 BQE851999:BQE852002 CAA851999:CAA852002 CJW851999:CJW852002 CTS851999:CTS852002 DDO851999:DDO852002 DNK851999:DNK852002 DXG851999:DXG852002 EHC851999:EHC852002 EQY851999:EQY852002 FAU851999:FAU852002 FKQ851999:FKQ852002 FUM851999:FUM852002 GEI851999:GEI852002 GOE851999:GOE852002 GYA851999:GYA852002 HHW851999:HHW852002 HRS851999:HRS852002 IBO851999:IBO852002 ILK851999:ILK852002 IVG851999:IVG852002 JFC851999:JFC852002 JOY851999:JOY852002 JYU851999:JYU852002 KIQ851999:KIQ852002 KSM851999:KSM852002 LCI851999:LCI852002 LME851999:LME852002 LWA851999:LWA852002 MFW851999:MFW852002 MPS851999:MPS852002 MZO851999:MZO852002 NJK851999:NJK852002 NTG851999:NTG852002 ODC851999:ODC852002 OMY851999:OMY852002 OWU851999:OWU852002 PGQ851999:PGQ852002 PQM851999:PQM852002 QAI851999:QAI852002 QKE851999:QKE852002 QUA851999:QUA852002 RDW851999:RDW852002 RNS851999:RNS852002 RXO851999:RXO852002 SHK851999:SHK852002 SRG851999:SRG852002 TBC851999:TBC852002 TKY851999:TKY852002 TUU851999:TUU852002 UEQ851999:UEQ852002 UOM851999:UOM852002 UYI851999:UYI852002 VIE851999:VIE852002 VSA851999:VSA852002 WBW851999:WBW852002 WLS851999:WLS852002 WVO851999:WVO852002 G917535:G917538 JC917535:JC917538 SY917535:SY917538 ACU917535:ACU917538 AMQ917535:AMQ917538 AWM917535:AWM917538 BGI917535:BGI917538 BQE917535:BQE917538 CAA917535:CAA917538 CJW917535:CJW917538 CTS917535:CTS917538 DDO917535:DDO917538 DNK917535:DNK917538 DXG917535:DXG917538 EHC917535:EHC917538 EQY917535:EQY917538 FAU917535:FAU917538 FKQ917535:FKQ917538 FUM917535:FUM917538 GEI917535:GEI917538 GOE917535:GOE917538 GYA917535:GYA917538 HHW917535:HHW917538 HRS917535:HRS917538 IBO917535:IBO917538 ILK917535:ILK917538 IVG917535:IVG917538 JFC917535:JFC917538 JOY917535:JOY917538 JYU917535:JYU917538 KIQ917535:KIQ917538 KSM917535:KSM917538 LCI917535:LCI917538 LME917535:LME917538 LWA917535:LWA917538 MFW917535:MFW917538 MPS917535:MPS917538 MZO917535:MZO917538 NJK917535:NJK917538 NTG917535:NTG917538 ODC917535:ODC917538 OMY917535:OMY917538 OWU917535:OWU917538 PGQ917535:PGQ917538 PQM917535:PQM917538 QAI917535:QAI917538 QKE917535:QKE917538 QUA917535:QUA917538 RDW917535:RDW917538 RNS917535:RNS917538 RXO917535:RXO917538 SHK917535:SHK917538 SRG917535:SRG917538 TBC917535:TBC917538 TKY917535:TKY917538 TUU917535:TUU917538 UEQ917535:UEQ917538 UOM917535:UOM917538 UYI917535:UYI917538 VIE917535:VIE917538 VSA917535:VSA917538 WBW917535:WBW917538 WLS917535:WLS917538 WVO917535:WVO917538 G983071:G983074 JC983071:JC983074 SY983071:SY983074 ACU983071:ACU983074 AMQ983071:AMQ983074 AWM983071:AWM983074 BGI983071:BGI983074 BQE983071:BQE983074 CAA983071:CAA983074 CJW983071:CJW983074 CTS983071:CTS983074 DDO983071:DDO983074 DNK983071:DNK983074 DXG983071:DXG983074 EHC983071:EHC983074 EQY983071:EQY983074 FAU983071:FAU983074 FKQ983071:FKQ983074 FUM983071:FUM983074 GEI983071:GEI983074 GOE983071:GOE983074 GYA983071:GYA983074 HHW983071:HHW983074 HRS983071:HRS983074 IBO983071:IBO983074 ILK983071:ILK983074 IVG983071:IVG983074 JFC983071:JFC983074 JOY983071:JOY983074 JYU983071:JYU983074 KIQ983071:KIQ983074 KSM983071:KSM983074 LCI983071:LCI983074 LME983071:LME983074 LWA983071:LWA983074 MFW983071:MFW983074 MPS983071:MPS983074 MZO983071:MZO983074 NJK983071:NJK983074 NTG983071:NTG983074 ODC983071:ODC983074 OMY983071:OMY983074 OWU983071:OWU983074 PGQ983071:PGQ983074 PQM983071:PQM983074 QAI983071:QAI983074 QKE983071:QKE983074 QUA983071:QUA983074 RDW983071:RDW983074 RNS983071:RNS983074 RXO983071:RXO983074 SHK983071:SHK983074 SRG983071:SRG983074 TBC983071:TBC983074 TKY983071:TKY983074 TUU983071:TUU983074 UEQ983071:UEQ983074 UOM983071:UOM983074 UYI983071:UYI983074 VIE983071:VIE983074 VSA983071:VSA983074 WBW983071:WBW983074 WLS983071:WLS983074 WVO983071:WVO983074 O65551:O65562 JK65551:JK65562 TG65551:TG65562 ADC65551:ADC65562 AMY65551:AMY65562 AWU65551:AWU65562 BGQ65551:BGQ65562 BQM65551:BQM65562 CAI65551:CAI65562 CKE65551:CKE65562 CUA65551:CUA65562 DDW65551:DDW65562 DNS65551:DNS65562 DXO65551:DXO65562 EHK65551:EHK65562 ERG65551:ERG65562 FBC65551:FBC65562 FKY65551:FKY65562 FUU65551:FUU65562 GEQ65551:GEQ65562 GOM65551:GOM65562 GYI65551:GYI65562 HIE65551:HIE65562 HSA65551:HSA65562 IBW65551:IBW65562 ILS65551:ILS65562 IVO65551:IVO65562 JFK65551:JFK65562 JPG65551:JPG65562 JZC65551:JZC65562 KIY65551:KIY65562 KSU65551:KSU65562 LCQ65551:LCQ65562 LMM65551:LMM65562 LWI65551:LWI65562 MGE65551:MGE65562 MQA65551:MQA65562 MZW65551:MZW65562 NJS65551:NJS65562 NTO65551:NTO65562 ODK65551:ODK65562 ONG65551:ONG65562 OXC65551:OXC65562 PGY65551:PGY65562 PQU65551:PQU65562 QAQ65551:QAQ65562 QKM65551:QKM65562 QUI65551:QUI65562 REE65551:REE65562 ROA65551:ROA65562 RXW65551:RXW65562 SHS65551:SHS65562 SRO65551:SRO65562 TBK65551:TBK65562 TLG65551:TLG65562 TVC65551:TVC65562 UEY65551:UEY65562 UOU65551:UOU65562 UYQ65551:UYQ65562 VIM65551:VIM65562 VSI65551:VSI65562 WCE65551:WCE65562 WMA65551:WMA65562 WVW65551:WVW65562 O131087:O131098 JK131087:JK131098 TG131087:TG131098 ADC131087:ADC131098 AMY131087:AMY131098 AWU131087:AWU131098 BGQ131087:BGQ131098 BQM131087:BQM131098 CAI131087:CAI131098 CKE131087:CKE131098 CUA131087:CUA131098 DDW131087:DDW131098 DNS131087:DNS131098 DXO131087:DXO131098 EHK131087:EHK131098 ERG131087:ERG131098 FBC131087:FBC131098 FKY131087:FKY131098 FUU131087:FUU131098 GEQ131087:GEQ131098 GOM131087:GOM131098 GYI131087:GYI131098 HIE131087:HIE131098 HSA131087:HSA131098 IBW131087:IBW131098 ILS131087:ILS131098 IVO131087:IVO131098 JFK131087:JFK131098 JPG131087:JPG131098 JZC131087:JZC131098 KIY131087:KIY131098 KSU131087:KSU131098 LCQ131087:LCQ131098 LMM131087:LMM131098 LWI131087:LWI131098 MGE131087:MGE131098 MQA131087:MQA131098 MZW131087:MZW131098 NJS131087:NJS131098 NTO131087:NTO131098 ODK131087:ODK131098 ONG131087:ONG131098 OXC131087:OXC131098 PGY131087:PGY131098 PQU131087:PQU131098 QAQ131087:QAQ131098 QKM131087:QKM131098 QUI131087:QUI131098 REE131087:REE131098 ROA131087:ROA131098 RXW131087:RXW131098 SHS131087:SHS131098 SRO131087:SRO131098 TBK131087:TBK131098 TLG131087:TLG131098 TVC131087:TVC131098 UEY131087:UEY131098 UOU131087:UOU131098 UYQ131087:UYQ131098 VIM131087:VIM131098 VSI131087:VSI131098 WCE131087:WCE131098 WMA131087:WMA131098 WVW131087:WVW131098 O196623:O196634 JK196623:JK196634 TG196623:TG196634 ADC196623:ADC196634 AMY196623:AMY196634 AWU196623:AWU196634 BGQ196623:BGQ196634 BQM196623:BQM196634 CAI196623:CAI196634 CKE196623:CKE196634 CUA196623:CUA196634 DDW196623:DDW196634 DNS196623:DNS196634 DXO196623:DXO196634 EHK196623:EHK196634 ERG196623:ERG196634 FBC196623:FBC196634 FKY196623:FKY196634 FUU196623:FUU196634 GEQ196623:GEQ196634 GOM196623:GOM196634 GYI196623:GYI196634 HIE196623:HIE196634 HSA196623:HSA196634 IBW196623:IBW196634 ILS196623:ILS196634 IVO196623:IVO196634 JFK196623:JFK196634 JPG196623:JPG196634 JZC196623:JZC196634 KIY196623:KIY196634 KSU196623:KSU196634 LCQ196623:LCQ196634 LMM196623:LMM196634 LWI196623:LWI196634 MGE196623:MGE196634 MQA196623:MQA196634 MZW196623:MZW196634 NJS196623:NJS196634 NTO196623:NTO196634 ODK196623:ODK196634 ONG196623:ONG196634 OXC196623:OXC196634 PGY196623:PGY196634 PQU196623:PQU196634 QAQ196623:QAQ196634 QKM196623:QKM196634 QUI196623:QUI196634 REE196623:REE196634 ROA196623:ROA196634 RXW196623:RXW196634 SHS196623:SHS196634 SRO196623:SRO196634 TBK196623:TBK196634 TLG196623:TLG196634 TVC196623:TVC196634 UEY196623:UEY196634 UOU196623:UOU196634 UYQ196623:UYQ196634 VIM196623:VIM196634 VSI196623:VSI196634 WCE196623:WCE196634 WMA196623:WMA196634 WVW196623:WVW196634 O262159:O262170 JK262159:JK262170 TG262159:TG262170 ADC262159:ADC262170 AMY262159:AMY262170 AWU262159:AWU262170 BGQ262159:BGQ262170 BQM262159:BQM262170 CAI262159:CAI262170 CKE262159:CKE262170 CUA262159:CUA262170 DDW262159:DDW262170 DNS262159:DNS262170 DXO262159:DXO262170 EHK262159:EHK262170 ERG262159:ERG262170 FBC262159:FBC262170 FKY262159:FKY262170 FUU262159:FUU262170 GEQ262159:GEQ262170 GOM262159:GOM262170 GYI262159:GYI262170 HIE262159:HIE262170 HSA262159:HSA262170 IBW262159:IBW262170 ILS262159:ILS262170 IVO262159:IVO262170 JFK262159:JFK262170 JPG262159:JPG262170 JZC262159:JZC262170 KIY262159:KIY262170 KSU262159:KSU262170 LCQ262159:LCQ262170 LMM262159:LMM262170 LWI262159:LWI262170 MGE262159:MGE262170 MQA262159:MQA262170 MZW262159:MZW262170 NJS262159:NJS262170 NTO262159:NTO262170 ODK262159:ODK262170 ONG262159:ONG262170 OXC262159:OXC262170 PGY262159:PGY262170 PQU262159:PQU262170 QAQ262159:QAQ262170 QKM262159:QKM262170 QUI262159:QUI262170 REE262159:REE262170 ROA262159:ROA262170 RXW262159:RXW262170 SHS262159:SHS262170 SRO262159:SRO262170 TBK262159:TBK262170 TLG262159:TLG262170 TVC262159:TVC262170 UEY262159:UEY262170 UOU262159:UOU262170 UYQ262159:UYQ262170 VIM262159:VIM262170 VSI262159:VSI262170 WCE262159:WCE262170 WMA262159:WMA262170 WVW262159:WVW262170 O327695:O327706 JK327695:JK327706 TG327695:TG327706 ADC327695:ADC327706 AMY327695:AMY327706 AWU327695:AWU327706 BGQ327695:BGQ327706 BQM327695:BQM327706 CAI327695:CAI327706 CKE327695:CKE327706 CUA327695:CUA327706 DDW327695:DDW327706 DNS327695:DNS327706 DXO327695:DXO327706 EHK327695:EHK327706 ERG327695:ERG327706 FBC327695:FBC327706 FKY327695:FKY327706 FUU327695:FUU327706 GEQ327695:GEQ327706 GOM327695:GOM327706 GYI327695:GYI327706 HIE327695:HIE327706 HSA327695:HSA327706 IBW327695:IBW327706 ILS327695:ILS327706 IVO327695:IVO327706 JFK327695:JFK327706 JPG327695:JPG327706 JZC327695:JZC327706 KIY327695:KIY327706 KSU327695:KSU327706 LCQ327695:LCQ327706 LMM327695:LMM327706 LWI327695:LWI327706 MGE327695:MGE327706 MQA327695:MQA327706 MZW327695:MZW327706 NJS327695:NJS327706 NTO327695:NTO327706 ODK327695:ODK327706 ONG327695:ONG327706 OXC327695:OXC327706 PGY327695:PGY327706 PQU327695:PQU327706 QAQ327695:QAQ327706 QKM327695:QKM327706 QUI327695:QUI327706 REE327695:REE327706 ROA327695:ROA327706 RXW327695:RXW327706 SHS327695:SHS327706 SRO327695:SRO327706 TBK327695:TBK327706 TLG327695:TLG327706 TVC327695:TVC327706 UEY327695:UEY327706 UOU327695:UOU327706 UYQ327695:UYQ327706 VIM327695:VIM327706 VSI327695:VSI327706 WCE327695:WCE327706 WMA327695:WMA327706 WVW327695:WVW327706 O393231:O393242 JK393231:JK393242 TG393231:TG393242 ADC393231:ADC393242 AMY393231:AMY393242 AWU393231:AWU393242 BGQ393231:BGQ393242 BQM393231:BQM393242 CAI393231:CAI393242 CKE393231:CKE393242 CUA393231:CUA393242 DDW393231:DDW393242 DNS393231:DNS393242 DXO393231:DXO393242 EHK393231:EHK393242 ERG393231:ERG393242 FBC393231:FBC393242 FKY393231:FKY393242 FUU393231:FUU393242 GEQ393231:GEQ393242 GOM393231:GOM393242 GYI393231:GYI393242 HIE393231:HIE393242 HSA393231:HSA393242 IBW393231:IBW393242 ILS393231:ILS393242 IVO393231:IVO393242 JFK393231:JFK393242 JPG393231:JPG393242 JZC393231:JZC393242 KIY393231:KIY393242 KSU393231:KSU393242 LCQ393231:LCQ393242 LMM393231:LMM393242 LWI393231:LWI393242 MGE393231:MGE393242 MQA393231:MQA393242 MZW393231:MZW393242 NJS393231:NJS393242 NTO393231:NTO393242 ODK393231:ODK393242 ONG393231:ONG393242 OXC393231:OXC393242 PGY393231:PGY393242 PQU393231:PQU393242 QAQ393231:QAQ393242 QKM393231:QKM393242 QUI393231:QUI393242 REE393231:REE393242 ROA393231:ROA393242 RXW393231:RXW393242 SHS393231:SHS393242 SRO393231:SRO393242 TBK393231:TBK393242 TLG393231:TLG393242 TVC393231:TVC393242 UEY393231:UEY393242 UOU393231:UOU393242 UYQ393231:UYQ393242 VIM393231:VIM393242 VSI393231:VSI393242 WCE393231:WCE393242 WMA393231:WMA393242 WVW393231:WVW393242 O458767:O458778 JK458767:JK458778 TG458767:TG458778 ADC458767:ADC458778 AMY458767:AMY458778 AWU458767:AWU458778 BGQ458767:BGQ458778 BQM458767:BQM458778 CAI458767:CAI458778 CKE458767:CKE458778 CUA458767:CUA458778 DDW458767:DDW458778 DNS458767:DNS458778 DXO458767:DXO458778 EHK458767:EHK458778 ERG458767:ERG458778 FBC458767:FBC458778 FKY458767:FKY458778 FUU458767:FUU458778 GEQ458767:GEQ458778 GOM458767:GOM458778 GYI458767:GYI458778 HIE458767:HIE458778 HSA458767:HSA458778 IBW458767:IBW458778 ILS458767:ILS458778 IVO458767:IVO458778 JFK458767:JFK458778 JPG458767:JPG458778 JZC458767:JZC458778 KIY458767:KIY458778 KSU458767:KSU458778 LCQ458767:LCQ458778 LMM458767:LMM458778 LWI458767:LWI458778 MGE458767:MGE458778 MQA458767:MQA458778 MZW458767:MZW458778 NJS458767:NJS458778 NTO458767:NTO458778 ODK458767:ODK458778 ONG458767:ONG458778 OXC458767:OXC458778 PGY458767:PGY458778 PQU458767:PQU458778 QAQ458767:QAQ458778 QKM458767:QKM458778 QUI458767:QUI458778 REE458767:REE458778 ROA458767:ROA458778 RXW458767:RXW458778 SHS458767:SHS458778 SRO458767:SRO458778 TBK458767:TBK458778 TLG458767:TLG458778 TVC458767:TVC458778 UEY458767:UEY458778 UOU458767:UOU458778 UYQ458767:UYQ458778 VIM458767:VIM458778 VSI458767:VSI458778 WCE458767:WCE458778 WMA458767:WMA458778 WVW458767:WVW458778 O524303:O524314 JK524303:JK524314 TG524303:TG524314 ADC524303:ADC524314 AMY524303:AMY524314 AWU524303:AWU524314 BGQ524303:BGQ524314 BQM524303:BQM524314 CAI524303:CAI524314 CKE524303:CKE524314 CUA524303:CUA524314 DDW524303:DDW524314 DNS524303:DNS524314 DXO524303:DXO524314 EHK524303:EHK524314 ERG524303:ERG524314 FBC524303:FBC524314 FKY524303:FKY524314 FUU524303:FUU524314 GEQ524303:GEQ524314 GOM524303:GOM524314 GYI524303:GYI524314 HIE524303:HIE524314 HSA524303:HSA524314 IBW524303:IBW524314 ILS524303:ILS524314 IVO524303:IVO524314 JFK524303:JFK524314 JPG524303:JPG524314 JZC524303:JZC524314 KIY524303:KIY524314 KSU524303:KSU524314 LCQ524303:LCQ524314 LMM524303:LMM524314 LWI524303:LWI524314 MGE524303:MGE524314 MQA524303:MQA524314 MZW524303:MZW524314 NJS524303:NJS524314 NTO524303:NTO524314 ODK524303:ODK524314 ONG524303:ONG524314 OXC524303:OXC524314 PGY524303:PGY524314 PQU524303:PQU524314 QAQ524303:QAQ524314 QKM524303:QKM524314 QUI524303:QUI524314 REE524303:REE524314 ROA524303:ROA524314 RXW524303:RXW524314 SHS524303:SHS524314 SRO524303:SRO524314 TBK524303:TBK524314 TLG524303:TLG524314 TVC524303:TVC524314 UEY524303:UEY524314 UOU524303:UOU524314 UYQ524303:UYQ524314 VIM524303:VIM524314 VSI524303:VSI524314 WCE524303:WCE524314 WMA524303:WMA524314 WVW524303:WVW524314 O589839:O589850 JK589839:JK589850 TG589839:TG589850 ADC589839:ADC589850 AMY589839:AMY589850 AWU589839:AWU589850 BGQ589839:BGQ589850 BQM589839:BQM589850 CAI589839:CAI589850 CKE589839:CKE589850 CUA589839:CUA589850 DDW589839:DDW589850 DNS589839:DNS589850 DXO589839:DXO589850 EHK589839:EHK589850 ERG589839:ERG589850 FBC589839:FBC589850 FKY589839:FKY589850 FUU589839:FUU589850 GEQ589839:GEQ589850 GOM589839:GOM589850 GYI589839:GYI589850 HIE589839:HIE589850 HSA589839:HSA589850 IBW589839:IBW589850 ILS589839:ILS589850 IVO589839:IVO589850 JFK589839:JFK589850 JPG589839:JPG589850 JZC589839:JZC589850 KIY589839:KIY589850 KSU589839:KSU589850 LCQ589839:LCQ589850 LMM589839:LMM589850 LWI589839:LWI589850 MGE589839:MGE589850 MQA589839:MQA589850 MZW589839:MZW589850 NJS589839:NJS589850 NTO589839:NTO589850 ODK589839:ODK589850 ONG589839:ONG589850 OXC589839:OXC589850 PGY589839:PGY589850 PQU589839:PQU589850 QAQ589839:QAQ589850 QKM589839:QKM589850 QUI589839:QUI589850 REE589839:REE589850 ROA589839:ROA589850 RXW589839:RXW589850 SHS589839:SHS589850 SRO589839:SRO589850 TBK589839:TBK589850 TLG589839:TLG589850 TVC589839:TVC589850 UEY589839:UEY589850 UOU589839:UOU589850 UYQ589839:UYQ589850 VIM589839:VIM589850 VSI589839:VSI589850 WCE589839:WCE589850 WMA589839:WMA589850 WVW589839:WVW589850 O655375:O655386 JK655375:JK655386 TG655375:TG655386 ADC655375:ADC655386 AMY655375:AMY655386 AWU655375:AWU655386 BGQ655375:BGQ655386 BQM655375:BQM655386 CAI655375:CAI655386 CKE655375:CKE655386 CUA655375:CUA655386 DDW655375:DDW655386 DNS655375:DNS655386 DXO655375:DXO655386 EHK655375:EHK655386 ERG655375:ERG655386 FBC655375:FBC655386 FKY655375:FKY655386 FUU655375:FUU655386 GEQ655375:GEQ655386 GOM655375:GOM655386 GYI655375:GYI655386 HIE655375:HIE655386 HSA655375:HSA655386 IBW655375:IBW655386 ILS655375:ILS655386 IVO655375:IVO655386 JFK655375:JFK655386 JPG655375:JPG655386 JZC655375:JZC655386 KIY655375:KIY655386 KSU655375:KSU655386 LCQ655375:LCQ655386 LMM655375:LMM655386 LWI655375:LWI655386 MGE655375:MGE655386 MQA655375:MQA655386 MZW655375:MZW655386 NJS655375:NJS655386 NTO655375:NTO655386 ODK655375:ODK655386 ONG655375:ONG655386 OXC655375:OXC655386 PGY655375:PGY655386 PQU655375:PQU655386 QAQ655375:QAQ655386 QKM655375:QKM655386 QUI655375:QUI655386 REE655375:REE655386 ROA655375:ROA655386 RXW655375:RXW655386 SHS655375:SHS655386 SRO655375:SRO655386 TBK655375:TBK655386 TLG655375:TLG655386 TVC655375:TVC655386 UEY655375:UEY655386 UOU655375:UOU655386 UYQ655375:UYQ655386 VIM655375:VIM655386 VSI655375:VSI655386 WCE655375:WCE655386 WMA655375:WMA655386 WVW655375:WVW655386 O720911:O720922 JK720911:JK720922 TG720911:TG720922 ADC720911:ADC720922 AMY720911:AMY720922 AWU720911:AWU720922 BGQ720911:BGQ720922 BQM720911:BQM720922 CAI720911:CAI720922 CKE720911:CKE720922 CUA720911:CUA720922 DDW720911:DDW720922 DNS720911:DNS720922 DXO720911:DXO720922 EHK720911:EHK720922 ERG720911:ERG720922 FBC720911:FBC720922 FKY720911:FKY720922 FUU720911:FUU720922 GEQ720911:GEQ720922 GOM720911:GOM720922 GYI720911:GYI720922 HIE720911:HIE720922 HSA720911:HSA720922 IBW720911:IBW720922 ILS720911:ILS720922 IVO720911:IVO720922 JFK720911:JFK720922 JPG720911:JPG720922 JZC720911:JZC720922 KIY720911:KIY720922 KSU720911:KSU720922 LCQ720911:LCQ720922 LMM720911:LMM720922 LWI720911:LWI720922 MGE720911:MGE720922 MQA720911:MQA720922 MZW720911:MZW720922 NJS720911:NJS720922 NTO720911:NTO720922 ODK720911:ODK720922 ONG720911:ONG720922 OXC720911:OXC720922 PGY720911:PGY720922 PQU720911:PQU720922 QAQ720911:QAQ720922 QKM720911:QKM720922 QUI720911:QUI720922 REE720911:REE720922 ROA720911:ROA720922 RXW720911:RXW720922 SHS720911:SHS720922 SRO720911:SRO720922 TBK720911:TBK720922 TLG720911:TLG720922 TVC720911:TVC720922 UEY720911:UEY720922 UOU720911:UOU720922 UYQ720911:UYQ720922 VIM720911:VIM720922 VSI720911:VSI720922 WCE720911:WCE720922 WMA720911:WMA720922 WVW720911:WVW720922 O786447:O786458 JK786447:JK786458 TG786447:TG786458 ADC786447:ADC786458 AMY786447:AMY786458 AWU786447:AWU786458 BGQ786447:BGQ786458 BQM786447:BQM786458 CAI786447:CAI786458 CKE786447:CKE786458 CUA786447:CUA786458 DDW786447:DDW786458 DNS786447:DNS786458 DXO786447:DXO786458 EHK786447:EHK786458 ERG786447:ERG786458 FBC786447:FBC786458 FKY786447:FKY786458 FUU786447:FUU786458 GEQ786447:GEQ786458 GOM786447:GOM786458 GYI786447:GYI786458 HIE786447:HIE786458 HSA786447:HSA786458 IBW786447:IBW786458 ILS786447:ILS786458 IVO786447:IVO786458 JFK786447:JFK786458 JPG786447:JPG786458 JZC786447:JZC786458 KIY786447:KIY786458 KSU786447:KSU786458 LCQ786447:LCQ786458 LMM786447:LMM786458 LWI786447:LWI786458 MGE786447:MGE786458 MQA786447:MQA786458 MZW786447:MZW786458 NJS786447:NJS786458 NTO786447:NTO786458 ODK786447:ODK786458 ONG786447:ONG786458 OXC786447:OXC786458 PGY786447:PGY786458 PQU786447:PQU786458 QAQ786447:QAQ786458 QKM786447:QKM786458 QUI786447:QUI786458 REE786447:REE786458 ROA786447:ROA786458 RXW786447:RXW786458 SHS786447:SHS786458 SRO786447:SRO786458 TBK786447:TBK786458 TLG786447:TLG786458 TVC786447:TVC786458 UEY786447:UEY786458 UOU786447:UOU786458 UYQ786447:UYQ786458 VIM786447:VIM786458 VSI786447:VSI786458 WCE786447:WCE786458 WMA786447:WMA786458 WVW786447:WVW786458 O851983:O851994 JK851983:JK851994 TG851983:TG851994 ADC851983:ADC851994 AMY851983:AMY851994 AWU851983:AWU851994 BGQ851983:BGQ851994 BQM851983:BQM851994 CAI851983:CAI851994 CKE851983:CKE851994 CUA851983:CUA851994 DDW851983:DDW851994 DNS851983:DNS851994 DXO851983:DXO851994 EHK851983:EHK851994 ERG851983:ERG851994 FBC851983:FBC851994 FKY851983:FKY851994 FUU851983:FUU851994 GEQ851983:GEQ851994 GOM851983:GOM851994 GYI851983:GYI851994 HIE851983:HIE851994 HSA851983:HSA851994 IBW851983:IBW851994 ILS851983:ILS851994 IVO851983:IVO851994 JFK851983:JFK851994 JPG851983:JPG851994 JZC851983:JZC851994 KIY851983:KIY851994 KSU851983:KSU851994 LCQ851983:LCQ851994 LMM851983:LMM851994 LWI851983:LWI851994 MGE851983:MGE851994 MQA851983:MQA851994 MZW851983:MZW851994 NJS851983:NJS851994 NTO851983:NTO851994 ODK851983:ODK851994 ONG851983:ONG851994 OXC851983:OXC851994 PGY851983:PGY851994 PQU851983:PQU851994 QAQ851983:QAQ851994 QKM851983:QKM851994 QUI851983:QUI851994 REE851983:REE851994 ROA851983:ROA851994 RXW851983:RXW851994 SHS851983:SHS851994 SRO851983:SRO851994 TBK851983:TBK851994 TLG851983:TLG851994 TVC851983:TVC851994 UEY851983:UEY851994 UOU851983:UOU851994 UYQ851983:UYQ851994 VIM851983:VIM851994 VSI851983:VSI851994 WCE851983:WCE851994 WMA851983:WMA851994 WVW851983:WVW851994 O917519:O917530 JK917519:JK917530 TG917519:TG917530 ADC917519:ADC917530 AMY917519:AMY917530 AWU917519:AWU917530 BGQ917519:BGQ917530 BQM917519:BQM917530 CAI917519:CAI917530 CKE917519:CKE917530 CUA917519:CUA917530 DDW917519:DDW917530 DNS917519:DNS917530 DXO917519:DXO917530 EHK917519:EHK917530 ERG917519:ERG917530 FBC917519:FBC917530 FKY917519:FKY917530 FUU917519:FUU917530 GEQ917519:GEQ917530 GOM917519:GOM917530 GYI917519:GYI917530 HIE917519:HIE917530 HSA917519:HSA917530 IBW917519:IBW917530 ILS917519:ILS917530 IVO917519:IVO917530 JFK917519:JFK917530 JPG917519:JPG917530 JZC917519:JZC917530 KIY917519:KIY917530 KSU917519:KSU917530 LCQ917519:LCQ917530 LMM917519:LMM917530 LWI917519:LWI917530 MGE917519:MGE917530 MQA917519:MQA917530 MZW917519:MZW917530 NJS917519:NJS917530 NTO917519:NTO917530 ODK917519:ODK917530 ONG917519:ONG917530 OXC917519:OXC917530 PGY917519:PGY917530 PQU917519:PQU917530 QAQ917519:QAQ917530 QKM917519:QKM917530 QUI917519:QUI917530 REE917519:REE917530 ROA917519:ROA917530 RXW917519:RXW917530 SHS917519:SHS917530 SRO917519:SRO917530 TBK917519:TBK917530 TLG917519:TLG917530 TVC917519:TVC917530 UEY917519:UEY917530 UOU917519:UOU917530 UYQ917519:UYQ917530 VIM917519:VIM917530 VSI917519:VSI917530 WCE917519:WCE917530 WMA917519:WMA917530 WVW917519:WVW917530 O983055:O983066 JK983055:JK983066 TG983055:TG983066 ADC983055:ADC983066 AMY983055:AMY983066 AWU983055:AWU983066 BGQ983055:BGQ983066 BQM983055:BQM983066 CAI983055:CAI983066 CKE983055:CKE983066 CUA983055:CUA983066 DDW983055:DDW983066 DNS983055:DNS983066 DXO983055:DXO983066 EHK983055:EHK983066 ERG983055:ERG983066 FBC983055:FBC983066 FKY983055:FKY983066 FUU983055:FUU983066 GEQ983055:GEQ983066 GOM983055:GOM983066 GYI983055:GYI983066 HIE983055:HIE983066 HSA983055:HSA983066 IBW983055:IBW983066 ILS983055:ILS983066 IVO983055:IVO983066 JFK983055:JFK983066 JPG983055:JPG983066 JZC983055:JZC983066 KIY983055:KIY983066 KSU983055:KSU983066 LCQ983055:LCQ983066 LMM983055:LMM983066 LWI983055:LWI983066 MGE983055:MGE983066 MQA983055:MQA983066 MZW983055:MZW983066 NJS983055:NJS983066 NTO983055:NTO983066 ODK983055:ODK983066 ONG983055:ONG983066 OXC983055:OXC983066 PGY983055:PGY983066 PQU983055:PQU983066 QAQ983055:QAQ983066 QKM983055:QKM983066 QUI983055:QUI983066 REE983055:REE983066 ROA983055:ROA983066 RXW983055:RXW983066 SHS983055:SHS983066 SRO983055:SRO983066 TBK983055:TBK983066 TLG983055:TLG983066 TVC983055:TVC983066 UEY983055:UEY983066 UOU983055:UOU983066 UYQ983055:UYQ983066 VIM983055:VIM983066 VSI983055:VSI983066 WCE983055:WCE983066 WMA983055:WMA983066 WVW983055:WVW983066 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O35:O38 JK35:JK38 TG35:TG38 ADC35:ADC38 AMY35:AMY38 AWU35:AWU38 BGQ35:BGQ38 BQM35:BQM38 CAI35:CAI38 CKE35:CKE38 CUA35:CUA38 DDW35:DDW38 DNS35:DNS38 DXO35:DXO38 EHK35:EHK38 ERG35:ERG38 FBC35:FBC38 FKY35:FKY38 FUU35:FUU38 GEQ35:GEQ38 GOM35:GOM38 GYI35:GYI38 HIE35:HIE38 HSA35:HSA38 IBW35:IBW38 ILS35:ILS38 IVO35:IVO38 JFK35:JFK38 JPG35:JPG38 JZC35:JZC38 KIY35:KIY38 KSU35:KSU38 LCQ35:LCQ38 LMM35:LMM38 LWI35:LWI38 MGE35:MGE38 MQA35:MQA38 MZW35:MZW38 NJS35:NJS38 NTO35:NTO38 ODK35:ODK38 ONG35:ONG38 OXC35:OXC38 PGY35:PGY38 PQU35:PQU38 QAQ35:QAQ38 QKM35:QKM38 QUI35:QUI38 REE35:REE38 ROA35:ROA38 RXW35:RXW38 SHS35:SHS38 SRO35:SRO38 TBK35:TBK38 TLG35:TLG38 TVC35:TVC38 UEY35:UEY38 UOU35:UOU38 UYQ35:UYQ38 VIM35:VIM38 VSI35:VSI38 WCE35:WCE38 WMA35:WMA38 WVW35:WVW38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G31:G34 JC31:JC34 SY31:SY34 ACU31:ACU34 AMQ31:AMQ34 AWM31:AWM34 BGI31:BGI34 BQE31:BQE34 CAA31:CAA34 CJW31:CJW34 CTS31:CTS34 DDO31:DDO34 DNK31:DNK34 DXG31:DXG34 EHC31:EHC34 EQY31:EQY34 FAU31:FAU34 FKQ31:FKQ34 FUM31:FUM34 GEI31:GEI34 GOE31:GOE34 GYA31:GYA34 HHW31:HHW34 HRS31:HRS34 IBO31:IBO34 ILK31:ILK34 IVG31:IVG34 JFC31:JFC34 JOY31:JOY34 JYU31:JYU34 KIQ31:KIQ34 KSM31:KSM34 LCI31:LCI34 LME31:LME34 LWA31:LWA34 MFW31:MFW34 MPS31:MPS34 MZO31:MZO34 NJK31:NJK34 NTG31:NTG34 ODC31:ODC34 OMY31:OMY34 OWU31:OWU34 PGQ31:PGQ34 PQM31:PQM34 QAI31:QAI34 QKE31:QKE34 QUA31:QUA34 RDW31:RDW34 RNS31:RNS34 RXO31:RXO34 SHK31:SHK34 SRG31:SRG34 TBC31:TBC34 TKY31:TKY34 TUU31:TUU34 UEQ31:UEQ34 UOM31:UOM34 UYI31:UYI34 VIE31:VIE34 VSA31:VSA34 WBW31:WBW34 WLS31:WLS34 WVO31:WVO34 O15:O26 JK15:JK26 TG15:TG26 ADC15:ADC26 AMY15:AMY26 AWU15:AWU26 BGQ15:BGQ26 BQM15:BQM26 CAI15:CAI26 CKE15:CKE26 CUA15:CUA26 DDW15:DDW26 DNS15:DNS26 DXO15:DXO26 EHK15:EHK26 ERG15:ERG26 FBC15:FBC26 FKY15:FKY26 FUU15:FUU26 GEQ15:GEQ26 GOM15:GOM26 GYI15:GYI26 HIE15:HIE26 HSA15:HSA26 IBW15:IBW26 ILS15:ILS26 IVO15:IVO26 JFK15:JFK26 JPG15:JPG26 JZC15:JZC26 KIY15:KIY26 KSU15:KSU26 LCQ15:LCQ26 LMM15:LMM26 LWI15:LWI26 MGE15:MGE26 MQA15:MQA26 MZW15:MZW26 NJS15:NJS26 NTO15:NTO26 ODK15:ODK26 ONG15:ONG26 OXC15:OXC26 PGY15:PGY26 PQU15:PQU26 QAQ15:QAQ26 QKM15:QKM26 QUI15:QUI26 REE15:REE26 ROA15:ROA26 RXW15:RXW26 SHS15:SHS26 SRO15:SRO26 TBK15:TBK26 TLG15:TLG26 TVC15:TVC26 UEY15:UEY26 UOU15:UOU26 UYQ15:UYQ26 VIM15:VIM26 VSI15:VSI26 WCE15:WCE26 WMA15:WMA26 WVW15:WVW26" xr:uid="{00000000-0002-0000-3100-000000000000}">
      <formula1>0</formula1>
    </dataValidation>
    <dataValidation type="list" operator="equal" allowBlank="1" showInputMessage="1" showErrorMessage="1" errorTitle="入力規則違反" error="リストから選択してください" sqref="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K65551:K65555 JG65551:JG65555 TC65551:TC65555 ACY65551:ACY65555 AMU65551:AMU65555 AWQ65551:AWQ65555 BGM65551:BGM65555 BQI65551:BQI65555 CAE65551:CAE65555 CKA65551:CKA65555 CTW65551:CTW65555 DDS65551:DDS65555 DNO65551:DNO65555 DXK65551:DXK65555 EHG65551:EHG65555 ERC65551:ERC65555 FAY65551:FAY65555 FKU65551:FKU65555 FUQ65551:FUQ65555 GEM65551:GEM65555 GOI65551:GOI65555 GYE65551:GYE65555 HIA65551:HIA65555 HRW65551:HRW65555 IBS65551:IBS65555 ILO65551:ILO65555 IVK65551:IVK65555 JFG65551:JFG65555 JPC65551:JPC65555 JYY65551:JYY65555 KIU65551:KIU65555 KSQ65551:KSQ65555 LCM65551:LCM65555 LMI65551:LMI65555 LWE65551:LWE65555 MGA65551:MGA65555 MPW65551:MPW65555 MZS65551:MZS65555 NJO65551:NJO65555 NTK65551:NTK65555 ODG65551:ODG65555 ONC65551:ONC65555 OWY65551:OWY65555 PGU65551:PGU65555 PQQ65551:PQQ65555 QAM65551:QAM65555 QKI65551:QKI65555 QUE65551:QUE65555 REA65551:REA65555 RNW65551:RNW65555 RXS65551:RXS65555 SHO65551:SHO65555 SRK65551:SRK65555 TBG65551:TBG65555 TLC65551:TLC65555 TUY65551:TUY65555 UEU65551:UEU65555 UOQ65551:UOQ65555 UYM65551:UYM65555 VII65551:VII65555 VSE65551:VSE65555 WCA65551:WCA65555 WLW65551:WLW65555 WVS65551:WVS65555 K131087:K131091 JG131087:JG131091 TC131087:TC131091 ACY131087:ACY131091 AMU131087:AMU131091 AWQ131087:AWQ131091 BGM131087:BGM131091 BQI131087:BQI131091 CAE131087:CAE131091 CKA131087:CKA131091 CTW131087:CTW131091 DDS131087:DDS131091 DNO131087:DNO131091 DXK131087:DXK131091 EHG131087:EHG131091 ERC131087:ERC131091 FAY131087:FAY131091 FKU131087:FKU131091 FUQ131087:FUQ131091 GEM131087:GEM131091 GOI131087:GOI131091 GYE131087:GYE131091 HIA131087:HIA131091 HRW131087:HRW131091 IBS131087:IBS131091 ILO131087:ILO131091 IVK131087:IVK131091 JFG131087:JFG131091 JPC131087:JPC131091 JYY131087:JYY131091 KIU131087:KIU131091 KSQ131087:KSQ131091 LCM131087:LCM131091 LMI131087:LMI131091 LWE131087:LWE131091 MGA131087:MGA131091 MPW131087:MPW131091 MZS131087:MZS131091 NJO131087:NJO131091 NTK131087:NTK131091 ODG131087:ODG131091 ONC131087:ONC131091 OWY131087:OWY131091 PGU131087:PGU131091 PQQ131087:PQQ131091 QAM131087:QAM131091 QKI131087:QKI131091 QUE131087:QUE131091 REA131087:REA131091 RNW131087:RNW131091 RXS131087:RXS131091 SHO131087:SHO131091 SRK131087:SRK131091 TBG131087:TBG131091 TLC131087:TLC131091 TUY131087:TUY131091 UEU131087:UEU131091 UOQ131087:UOQ131091 UYM131087:UYM131091 VII131087:VII131091 VSE131087:VSE131091 WCA131087:WCA131091 WLW131087:WLW131091 WVS131087:WVS131091 K196623:K196627 JG196623:JG196627 TC196623:TC196627 ACY196623:ACY196627 AMU196623:AMU196627 AWQ196623:AWQ196627 BGM196623:BGM196627 BQI196623:BQI196627 CAE196623:CAE196627 CKA196623:CKA196627 CTW196623:CTW196627 DDS196623:DDS196627 DNO196623:DNO196627 DXK196623:DXK196627 EHG196623:EHG196627 ERC196623:ERC196627 FAY196623:FAY196627 FKU196623:FKU196627 FUQ196623:FUQ196627 GEM196623:GEM196627 GOI196623:GOI196627 GYE196623:GYE196627 HIA196623:HIA196627 HRW196623:HRW196627 IBS196623:IBS196627 ILO196623:ILO196627 IVK196623:IVK196627 JFG196623:JFG196627 JPC196623:JPC196627 JYY196623:JYY196627 KIU196623:KIU196627 KSQ196623:KSQ196627 LCM196623:LCM196627 LMI196623:LMI196627 LWE196623:LWE196627 MGA196623:MGA196627 MPW196623:MPW196627 MZS196623:MZS196627 NJO196623:NJO196627 NTK196623:NTK196627 ODG196623:ODG196627 ONC196623:ONC196627 OWY196623:OWY196627 PGU196623:PGU196627 PQQ196623:PQQ196627 QAM196623:QAM196627 QKI196623:QKI196627 QUE196623:QUE196627 REA196623:REA196627 RNW196623:RNW196627 RXS196623:RXS196627 SHO196623:SHO196627 SRK196623:SRK196627 TBG196623:TBG196627 TLC196623:TLC196627 TUY196623:TUY196627 UEU196623:UEU196627 UOQ196623:UOQ196627 UYM196623:UYM196627 VII196623:VII196627 VSE196623:VSE196627 WCA196623:WCA196627 WLW196623:WLW196627 WVS196623:WVS196627 K262159:K262163 JG262159:JG262163 TC262159:TC262163 ACY262159:ACY262163 AMU262159:AMU262163 AWQ262159:AWQ262163 BGM262159:BGM262163 BQI262159:BQI262163 CAE262159:CAE262163 CKA262159:CKA262163 CTW262159:CTW262163 DDS262159:DDS262163 DNO262159:DNO262163 DXK262159:DXK262163 EHG262159:EHG262163 ERC262159:ERC262163 FAY262159:FAY262163 FKU262159:FKU262163 FUQ262159:FUQ262163 GEM262159:GEM262163 GOI262159:GOI262163 GYE262159:GYE262163 HIA262159:HIA262163 HRW262159:HRW262163 IBS262159:IBS262163 ILO262159:ILO262163 IVK262159:IVK262163 JFG262159:JFG262163 JPC262159:JPC262163 JYY262159:JYY262163 KIU262159:KIU262163 KSQ262159:KSQ262163 LCM262159:LCM262163 LMI262159:LMI262163 LWE262159:LWE262163 MGA262159:MGA262163 MPW262159:MPW262163 MZS262159:MZS262163 NJO262159:NJO262163 NTK262159:NTK262163 ODG262159:ODG262163 ONC262159:ONC262163 OWY262159:OWY262163 PGU262159:PGU262163 PQQ262159:PQQ262163 QAM262159:QAM262163 QKI262159:QKI262163 QUE262159:QUE262163 REA262159:REA262163 RNW262159:RNW262163 RXS262159:RXS262163 SHO262159:SHO262163 SRK262159:SRK262163 TBG262159:TBG262163 TLC262159:TLC262163 TUY262159:TUY262163 UEU262159:UEU262163 UOQ262159:UOQ262163 UYM262159:UYM262163 VII262159:VII262163 VSE262159:VSE262163 WCA262159:WCA262163 WLW262159:WLW262163 WVS262159:WVS262163 K327695:K327699 JG327695:JG327699 TC327695:TC327699 ACY327695:ACY327699 AMU327695:AMU327699 AWQ327695:AWQ327699 BGM327695:BGM327699 BQI327695:BQI327699 CAE327695:CAE327699 CKA327695:CKA327699 CTW327695:CTW327699 DDS327695:DDS327699 DNO327695:DNO327699 DXK327695:DXK327699 EHG327695:EHG327699 ERC327695:ERC327699 FAY327695:FAY327699 FKU327695:FKU327699 FUQ327695:FUQ327699 GEM327695:GEM327699 GOI327695:GOI327699 GYE327695:GYE327699 HIA327695:HIA327699 HRW327695:HRW327699 IBS327695:IBS327699 ILO327695:ILO327699 IVK327695:IVK327699 JFG327695:JFG327699 JPC327695:JPC327699 JYY327695:JYY327699 KIU327695:KIU327699 KSQ327695:KSQ327699 LCM327695:LCM327699 LMI327695:LMI327699 LWE327695:LWE327699 MGA327695:MGA327699 MPW327695:MPW327699 MZS327695:MZS327699 NJO327695:NJO327699 NTK327695:NTK327699 ODG327695:ODG327699 ONC327695:ONC327699 OWY327695:OWY327699 PGU327695:PGU327699 PQQ327695:PQQ327699 QAM327695:QAM327699 QKI327695:QKI327699 QUE327695:QUE327699 REA327695:REA327699 RNW327695:RNW327699 RXS327695:RXS327699 SHO327695:SHO327699 SRK327695:SRK327699 TBG327695:TBG327699 TLC327695:TLC327699 TUY327695:TUY327699 UEU327695:UEU327699 UOQ327695:UOQ327699 UYM327695:UYM327699 VII327695:VII327699 VSE327695:VSE327699 WCA327695:WCA327699 WLW327695:WLW327699 WVS327695:WVS327699 K393231:K393235 JG393231:JG393235 TC393231:TC393235 ACY393231:ACY393235 AMU393231:AMU393235 AWQ393231:AWQ393235 BGM393231:BGM393235 BQI393231:BQI393235 CAE393231:CAE393235 CKA393231:CKA393235 CTW393231:CTW393235 DDS393231:DDS393235 DNO393231:DNO393235 DXK393231:DXK393235 EHG393231:EHG393235 ERC393231:ERC393235 FAY393231:FAY393235 FKU393231:FKU393235 FUQ393231:FUQ393235 GEM393231:GEM393235 GOI393231:GOI393235 GYE393231:GYE393235 HIA393231:HIA393235 HRW393231:HRW393235 IBS393231:IBS393235 ILO393231:ILO393235 IVK393231:IVK393235 JFG393231:JFG393235 JPC393231:JPC393235 JYY393231:JYY393235 KIU393231:KIU393235 KSQ393231:KSQ393235 LCM393231:LCM393235 LMI393231:LMI393235 LWE393231:LWE393235 MGA393231:MGA393235 MPW393231:MPW393235 MZS393231:MZS393235 NJO393231:NJO393235 NTK393231:NTK393235 ODG393231:ODG393235 ONC393231:ONC393235 OWY393231:OWY393235 PGU393231:PGU393235 PQQ393231:PQQ393235 QAM393231:QAM393235 QKI393231:QKI393235 QUE393231:QUE393235 REA393231:REA393235 RNW393231:RNW393235 RXS393231:RXS393235 SHO393231:SHO393235 SRK393231:SRK393235 TBG393231:TBG393235 TLC393231:TLC393235 TUY393231:TUY393235 UEU393231:UEU393235 UOQ393231:UOQ393235 UYM393231:UYM393235 VII393231:VII393235 VSE393231:VSE393235 WCA393231:WCA393235 WLW393231:WLW393235 WVS393231:WVS393235 K458767:K458771 JG458767:JG458771 TC458767:TC458771 ACY458767:ACY458771 AMU458767:AMU458771 AWQ458767:AWQ458771 BGM458767:BGM458771 BQI458767:BQI458771 CAE458767:CAE458771 CKA458767:CKA458771 CTW458767:CTW458771 DDS458767:DDS458771 DNO458767:DNO458771 DXK458767:DXK458771 EHG458767:EHG458771 ERC458767:ERC458771 FAY458767:FAY458771 FKU458767:FKU458771 FUQ458767:FUQ458771 GEM458767:GEM458771 GOI458767:GOI458771 GYE458767:GYE458771 HIA458767:HIA458771 HRW458767:HRW458771 IBS458767:IBS458771 ILO458767:ILO458771 IVK458767:IVK458771 JFG458767:JFG458771 JPC458767:JPC458771 JYY458767:JYY458771 KIU458767:KIU458771 KSQ458767:KSQ458771 LCM458767:LCM458771 LMI458767:LMI458771 LWE458767:LWE458771 MGA458767:MGA458771 MPW458767:MPW458771 MZS458767:MZS458771 NJO458767:NJO458771 NTK458767:NTK458771 ODG458767:ODG458771 ONC458767:ONC458771 OWY458767:OWY458771 PGU458767:PGU458771 PQQ458767:PQQ458771 QAM458767:QAM458771 QKI458767:QKI458771 QUE458767:QUE458771 REA458767:REA458771 RNW458767:RNW458771 RXS458767:RXS458771 SHO458767:SHO458771 SRK458767:SRK458771 TBG458767:TBG458771 TLC458767:TLC458771 TUY458767:TUY458771 UEU458767:UEU458771 UOQ458767:UOQ458771 UYM458767:UYM458771 VII458767:VII458771 VSE458767:VSE458771 WCA458767:WCA458771 WLW458767:WLW458771 WVS458767:WVS458771 K524303:K524307 JG524303:JG524307 TC524303:TC524307 ACY524303:ACY524307 AMU524303:AMU524307 AWQ524303:AWQ524307 BGM524303:BGM524307 BQI524303:BQI524307 CAE524303:CAE524307 CKA524303:CKA524307 CTW524303:CTW524307 DDS524303:DDS524307 DNO524303:DNO524307 DXK524303:DXK524307 EHG524303:EHG524307 ERC524303:ERC524307 FAY524303:FAY524307 FKU524303:FKU524307 FUQ524303:FUQ524307 GEM524303:GEM524307 GOI524303:GOI524307 GYE524303:GYE524307 HIA524303:HIA524307 HRW524303:HRW524307 IBS524303:IBS524307 ILO524303:ILO524307 IVK524303:IVK524307 JFG524303:JFG524307 JPC524303:JPC524307 JYY524303:JYY524307 KIU524303:KIU524307 KSQ524303:KSQ524307 LCM524303:LCM524307 LMI524303:LMI524307 LWE524303:LWE524307 MGA524303:MGA524307 MPW524303:MPW524307 MZS524303:MZS524307 NJO524303:NJO524307 NTK524303:NTK524307 ODG524303:ODG524307 ONC524303:ONC524307 OWY524303:OWY524307 PGU524303:PGU524307 PQQ524303:PQQ524307 QAM524303:QAM524307 QKI524303:QKI524307 QUE524303:QUE524307 REA524303:REA524307 RNW524303:RNW524307 RXS524303:RXS524307 SHO524303:SHO524307 SRK524303:SRK524307 TBG524303:TBG524307 TLC524303:TLC524307 TUY524303:TUY524307 UEU524303:UEU524307 UOQ524303:UOQ524307 UYM524303:UYM524307 VII524303:VII524307 VSE524303:VSE524307 WCA524303:WCA524307 WLW524303:WLW524307 WVS524303:WVS524307 K589839:K589843 JG589839:JG589843 TC589839:TC589843 ACY589839:ACY589843 AMU589839:AMU589843 AWQ589839:AWQ589843 BGM589839:BGM589843 BQI589839:BQI589843 CAE589839:CAE589843 CKA589839:CKA589843 CTW589839:CTW589843 DDS589839:DDS589843 DNO589839:DNO589843 DXK589839:DXK589843 EHG589839:EHG589843 ERC589839:ERC589843 FAY589839:FAY589843 FKU589839:FKU589843 FUQ589839:FUQ589843 GEM589839:GEM589843 GOI589839:GOI589843 GYE589839:GYE589843 HIA589839:HIA589843 HRW589839:HRW589843 IBS589839:IBS589843 ILO589839:ILO589843 IVK589839:IVK589843 JFG589839:JFG589843 JPC589839:JPC589843 JYY589839:JYY589843 KIU589839:KIU589843 KSQ589839:KSQ589843 LCM589839:LCM589843 LMI589839:LMI589843 LWE589839:LWE589843 MGA589839:MGA589843 MPW589839:MPW589843 MZS589839:MZS589843 NJO589839:NJO589843 NTK589839:NTK589843 ODG589839:ODG589843 ONC589839:ONC589843 OWY589839:OWY589843 PGU589839:PGU589843 PQQ589839:PQQ589843 QAM589839:QAM589843 QKI589839:QKI589843 QUE589839:QUE589843 REA589839:REA589843 RNW589839:RNW589843 RXS589839:RXS589843 SHO589839:SHO589843 SRK589839:SRK589843 TBG589839:TBG589843 TLC589839:TLC589843 TUY589839:TUY589843 UEU589839:UEU589843 UOQ589839:UOQ589843 UYM589839:UYM589843 VII589839:VII589843 VSE589839:VSE589843 WCA589839:WCA589843 WLW589839:WLW589843 WVS589839:WVS589843 K655375:K655379 JG655375:JG655379 TC655375:TC655379 ACY655375:ACY655379 AMU655375:AMU655379 AWQ655375:AWQ655379 BGM655375:BGM655379 BQI655375:BQI655379 CAE655375:CAE655379 CKA655375:CKA655379 CTW655375:CTW655379 DDS655375:DDS655379 DNO655375:DNO655379 DXK655375:DXK655379 EHG655375:EHG655379 ERC655375:ERC655379 FAY655375:FAY655379 FKU655375:FKU655379 FUQ655375:FUQ655379 GEM655375:GEM655379 GOI655375:GOI655379 GYE655375:GYE655379 HIA655375:HIA655379 HRW655375:HRW655379 IBS655375:IBS655379 ILO655375:ILO655379 IVK655375:IVK655379 JFG655375:JFG655379 JPC655375:JPC655379 JYY655375:JYY655379 KIU655375:KIU655379 KSQ655375:KSQ655379 LCM655375:LCM655379 LMI655375:LMI655379 LWE655375:LWE655379 MGA655375:MGA655379 MPW655375:MPW655379 MZS655375:MZS655379 NJO655375:NJO655379 NTK655375:NTK655379 ODG655375:ODG655379 ONC655375:ONC655379 OWY655375:OWY655379 PGU655375:PGU655379 PQQ655375:PQQ655379 QAM655375:QAM655379 QKI655375:QKI655379 QUE655375:QUE655379 REA655375:REA655379 RNW655375:RNW655379 RXS655375:RXS655379 SHO655375:SHO655379 SRK655375:SRK655379 TBG655375:TBG655379 TLC655375:TLC655379 TUY655375:TUY655379 UEU655375:UEU655379 UOQ655375:UOQ655379 UYM655375:UYM655379 VII655375:VII655379 VSE655375:VSE655379 WCA655375:WCA655379 WLW655375:WLW655379 WVS655375:WVS655379 K720911:K720915 JG720911:JG720915 TC720911:TC720915 ACY720911:ACY720915 AMU720911:AMU720915 AWQ720911:AWQ720915 BGM720911:BGM720915 BQI720911:BQI720915 CAE720911:CAE720915 CKA720911:CKA720915 CTW720911:CTW720915 DDS720911:DDS720915 DNO720911:DNO720915 DXK720911:DXK720915 EHG720911:EHG720915 ERC720911:ERC720915 FAY720911:FAY720915 FKU720911:FKU720915 FUQ720911:FUQ720915 GEM720911:GEM720915 GOI720911:GOI720915 GYE720911:GYE720915 HIA720911:HIA720915 HRW720911:HRW720915 IBS720911:IBS720915 ILO720911:ILO720915 IVK720911:IVK720915 JFG720911:JFG720915 JPC720911:JPC720915 JYY720911:JYY720915 KIU720911:KIU720915 KSQ720911:KSQ720915 LCM720911:LCM720915 LMI720911:LMI720915 LWE720911:LWE720915 MGA720911:MGA720915 MPW720911:MPW720915 MZS720911:MZS720915 NJO720911:NJO720915 NTK720911:NTK720915 ODG720911:ODG720915 ONC720911:ONC720915 OWY720911:OWY720915 PGU720911:PGU720915 PQQ720911:PQQ720915 QAM720911:QAM720915 QKI720911:QKI720915 QUE720911:QUE720915 REA720911:REA720915 RNW720911:RNW720915 RXS720911:RXS720915 SHO720911:SHO720915 SRK720911:SRK720915 TBG720911:TBG720915 TLC720911:TLC720915 TUY720911:TUY720915 UEU720911:UEU720915 UOQ720911:UOQ720915 UYM720911:UYM720915 VII720911:VII720915 VSE720911:VSE720915 WCA720911:WCA720915 WLW720911:WLW720915 WVS720911:WVS720915 K786447:K786451 JG786447:JG786451 TC786447:TC786451 ACY786447:ACY786451 AMU786447:AMU786451 AWQ786447:AWQ786451 BGM786447:BGM786451 BQI786447:BQI786451 CAE786447:CAE786451 CKA786447:CKA786451 CTW786447:CTW786451 DDS786447:DDS786451 DNO786447:DNO786451 DXK786447:DXK786451 EHG786447:EHG786451 ERC786447:ERC786451 FAY786447:FAY786451 FKU786447:FKU786451 FUQ786447:FUQ786451 GEM786447:GEM786451 GOI786447:GOI786451 GYE786447:GYE786451 HIA786447:HIA786451 HRW786447:HRW786451 IBS786447:IBS786451 ILO786447:ILO786451 IVK786447:IVK786451 JFG786447:JFG786451 JPC786447:JPC786451 JYY786447:JYY786451 KIU786447:KIU786451 KSQ786447:KSQ786451 LCM786447:LCM786451 LMI786447:LMI786451 LWE786447:LWE786451 MGA786447:MGA786451 MPW786447:MPW786451 MZS786447:MZS786451 NJO786447:NJO786451 NTK786447:NTK786451 ODG786447:ODG786451 ONC786447:ONC786451 OWY786447:OWY786451 PGU786447:PGU786451 PQQ786447:PQQ786451 QAM786447:QAM786451 QKI786447:QKI786451 QUE786447:QUE786451 REA786447:REA786451 RNW786447:RNW786451 RXS786447:RXS786451 SHO786447:SHO786451 SRK786447:SRK786451 TBG786447:TBG786451 TLC786447:TLC786451 TUY786447:TUY786451 UEU786447:UEU786451 UOQ786447:UOQ786451 UYM786447:UYM786451 VII786447:VII786451 VSE786447:VSE786451 WCA786447:WCA786451 WLW786447:WLW786451 WVS786447:WVS786451 K851983:K851987 JG851983:JG851987 TC851983:TC851987 ACY851983:ACY851987 AMU851983:AMU851987 AWQ851983:AWQ851987 BGM851983:BGM851987 BQI851983:BQI851987 CAE851983:CAE851987 CKA851983:CKA851987 CTW851983:CTW851987 DDS851983:DDS851987 DNO851983:DNO851987 DXK851983:DXK851987 EHG851983:EHG851987 ERC851983:ERC851987 FAY851983:FAY851987 FKU851983:FKU851987 FUQ851983:FUQ851987 GEM851983:GEM851987 GOI851983:GOI851987 GYE851983:GYE851987 HIA851983:HIA851987 HRW851983:HRW851987 IBS851983:IBS851987 ILO851983:ILO851987 IVK851983:IVK851987 JFG851983:JFG851987 JPC851983:JPC851987 JYY851983:JYY851987 KIU851983:KIU851987 KSQ851983:KSQ851987 LCM851983:LCM851987 LMI851983:LMI851987 LWE851983:LWE851987 MGA851983:MGA851987 MPW851983:MPW851987 MZS851983:MZS851987 NJO851983:NJO851987 NTK851983:NTK851987 ODG851983:ODG851987 ONC851983:ONC851987 OWY851983:OWY851987 PGU851983:PGU851987 PQQ851983:PQQ851987 QAM851983:QAM851987 QKI851983:QKI851987 QUE851983:QUE851987 REA851983:REA851987 RNW851983:RNW851987 RXS851983:RXS851987 SHO851983:SHO851987 SRK851983:SRK851987 TBG851983:TBG851987 TLC851983:TLC851987 TUY851983:TUY851987 UEU851983:UEU851987 UOQ851983:UOQ851987 UYM851983:UYM851987 VII851983:VII851987 VSE851983:VSE851987 WCA851983:WCA851987 WLW851983:WLW851987 WVS851983:WVS851987 K917519:K917523 JG917519:JG917523 TC917519:TC917523 ACY917519:ACY917523 AMU917519:AMU917523 AWQ917519:AWQ917523 BGM917519:BGM917523 BQI917519:BQI917523 CAE917519:CAE917523 CKA917519:CKA917523 CTW917519:CTW917523 DDS917519:DDS917523 DNO917519:DNO917523 DXK917519:DXK917523 EHG917519:EHG917523 ERC917519:ERC917523 FAY917519:FAY917523 FKU917519:FKU917523 FUQ917519:FUQ917523 GEM917519:GEM917523 GOI917519:GOI917523 GYE917519:GYE917523 HIA917519:HIA917523 HRW917519:HRW917523 IBS917519:IBS917523 ILO917519:ILO917523 IVK917519:IVK917523 JFG917519:JFG917523 JPC917519:JPC917523 JYY917519:JYY917523 KIU917519:KIU917523 KSQ917519:KSQ917523 LCM917519:LCM917523 LMI917519:LMI917523 LWE917519:LWE917523 MGA917519:MGA917523 MPW917519:MPW917523 MZS917519:MZS917523 NJO917519:NJO917523 NTK917519:NTK917523 ODG917519:ODG917523 ONC917519:ONC917523 OWY917519:OWY917523 PGU917519:PGU917523 PQQ917519:PQQ917523 QAM917519:QAM917523 QKI917519:QKI917523 QUE917519:QUE917523 REA917519:REA917523 RNW917519:RNW917523 RXS917519:RXS917523 SHO917519:SHO917523 SRK917519:SRK917523 TBG917519:TBG917523 TLC917519:TLC917523 TUY917519:TUY917523 UEU917519:UEU917523 UOQ917519:UOQ917523 UYM917519:UYM917523 VII917519:VII917523 VSE917519:VSE917523 WCA917519:WCA917523 WLW917519:WLW917523 WVS917519:WVS917523 K983055:K983059 JG983055:JG983059 TC983055:TC983059 ACY983055:ACY983059 AMU983055:AMU983059 AWQ983055:AWQ983059 BGM983055:BGM983059 BQI983055:BQI983059 CAE983055:CAE983059 CKA983055:CKA983059 CTW983055:CTW983059 DDS983055:DDS983059 DNO983055:DNO983059 DXK983055:DXK983059 EHG983055:EHG983059 ERC983055:ERC983059 FAY983055:FAY983059 FKU983055:FKU983059 FUQ983055:FUQ983059 GEM983055:GEM983059 GOI983055:GOI983059 GYE983055:GYE983059 HIA983055:HIA983059 HRW983055:HRW983059 IBS983055:IBS983059 ILO983055:ILO983059 IVK983055:IVK983059 JFG983055:JFG983059 JPC983055:JPC983059 JYY983055:JYY983059 KIU983055:KIU983059 KSQ983055:KSQ983059 LCM983055:LCM983059 LMI983055:LMI983059 LWE983055:LWE983059 MGA983055:MGA983059 MPW983055:MPW983059 MZS983055:MZS983059 NJO983055:NJO983059 NTK983055:NTK983059 ODG983055:ODG983059 ONC983055:ONC983059 OWY983055:OWY983059 PGU983055:PGU983059 PQQ983055:PQQ983059 QAM983055:QAM983059 QKI983055:QKI983059 QUE983055:QUE983059 REA983055:REA983059 RNW983055:RNW983059 RXS983055:RXS983059 SHO983055:SHO983059 SRK983055:SRK983059 TBG983055:TBG983059 TLC983055:TLC983059 TUY983055:TUY983059 UEU983055:UEU983059 UOQ983055:UOQ983059 UYM983055:UYM983059 VII983055:VII983059 VSE983055:VSE983059 WCA983055:WCA983059 WLW983055:WLW983059 WVS983055:WVS983059 C65553:C65557 IY65553:IY65557 SU65553:SU65557 ACQ65553:ACQ65557 AMM65553:AMM65557 AWI65553:AWI65557 BGE65553:BGE65557 BQA65553:BQA65557 BZW65553:BZW65557 CJS65553:CJS65557 CTO65553:CTO65557 DDK65553:DDK65557 DNG65553:DNG65557 DXC65553:DXC65557 EGY65553:EGY65557 EQU65553:EQU65557 FAQ65553:FAQ65557 FKM65553:FKM65557 FUI65553:FUI65557 GEE65553:GEE65557 GOA65553:GOA65557 GXW65553:GXW65557 HHS65553:HHS65557 HRO65553:HRO65557 IBK65553:IBK65557 ILG65553:ILG65557 IVC65553:IVC65557 JEY65553:JEY65557 JOU65553:JOU65557 JYQ65553:JYQ65557 KIM65553:KIM65557 KSI65553:KSI65557 LCE65553:LCE65557 LMA65553:LMA65557 LVW65553:LVW65557 MFS65553:MFS65557 MPO65553:MPO65557 MZK65553:MZK65557 NJG65553:NJG65557 NTC65553:NTC65557 OCY65553:OCY65557 OMU65553:OMU65557 OWQ65553:OWQ65557 PGM65553:PGM65557 PQI65553:PQI65557 QAE65553:QAE65557 QKA65553:QKA65557 QTW65553:QTW65557 RDS65553:RDS65557 RNO65553:RNO65557 RXK65553:RXK65557 SHG65553:SHG65557 SRC65553:SRC65557 TAY65553:TAY65557 TKU65553:TKU65557 TUQ65553:TUQ65557 UEM65553:UEM65557 UOI65553:UOI65557 UYE65553:UYE65557 VIA65553:VIA65557 VRW65553:VRW65557 WBS65553:WBS65557 WLO65553:WLO65557 WVK65553:WVK65557 C131089:C131093 IY131089:IY131093 SU131089:SU131093 ACQ131089:ACQ131093 AMM131089:AMM131093 AWI131089:AWI131093 BGE131089:BGE131093 BQA131089:BQA131093 BZW131089:BZW131093 CJS131089:CJS131093 CTO131089:CTO131093 DDK131089:DDK131093 DNG131089:DNG131093 DXC131089:DXC131093 EGY131089:EGY131093 EQU131089:EQU131093 FAQ131089:FAQ131093 FKM131089:FKM131093 FUI131089:FUI131093 GEE131089:GEE131093 GOA131089:GOA131093 GXW131089:GXW131093 HHS131089:HHS131093 HRO131089:HRO131093 IBK131089:IBK131093 ILG131089:ILG131093 IVC131089:IVC131093 JEY131089:JEY131093 JOU131089:JOU131093 JYQ131089:JYQ131093 KIM131089:KIM131093 KSI131089:KSI131093 LCE131089:LCE131093 LMA131089:LMA131093 LVW131089:LVW131093 MFS131089:MFS131093 MPO131089:MPO131093 MZK131089:MZK131093 NJG131089:NJG131093 NTC131089:NTC131093 OCY131089:OCY131093 OMU131089:OMU131093 OWQ131089:OWQ131093 PGM131089:PGM131093 PQI131089:PQI131093 QAE131089:QAE131093 QKA131089:QKA131093 QTW131089:QTW131093 RDS131089:RDS131093 RNO131089:RNO131093 RXK131089:RXK131093 SHG131089:SHG131093 SRC131089:SRC131093 TAY131089:TAY131093 TKU131089:TKU131093 TUQ131089:TUQ131093 UEM131089:UEM131093 UOI131089:UOI131093 UYE131089:UYE131093 VIA131089:VIA131093 VRW131089:VRW131093 WBS131089:WBS131093 WLO131089:WLO131093 WVK131089:WVK131093 C196625:C196629 IY196625:IY196629 SU196625:SU196629 ACQ196625:ACQ196629 AMM196625:AMM196629 AWI196625:AWI196629 BGE196625:BGE196629 BQA196625:BQA196629 BZW196625:BZW196629 CJS196625:CJS196629 CTO196625:CTO196629 DDK196625:DDK196629 DNG196625:DNG196629 DXC196625:DXC196629 EGY196625:EGY196629 EQU196625:EQU196629 FAQ196625:FAQ196629 FKM196625:FKM196629 FUI196625:FUI196629 GEE196625:GEE196629 GOA196625:GOA196629 GXW196625:GXW196629 HHS196625:HHS196629 HRO196625:HRO196629 IBK196625:IBK196629 ILG196625:ILG196629 IVC196625:IVC196629 JEY196625:JEY196629 JOU196625:JOU196629 JYQ196625:JYQ196629 KIM196625:KIM196629 KSI196625:KSI196629 LCE196625:LCE196629 LMA196625:LMA196629 LVW196625:LVW196629 MFS196625:MFS196629 MPO196625:MPO196629 MZK196625:MZK196629 NJG196625:NJG196629 NTC196625:NTC196629 OCY196625:OCY196629 OMU196625:OMU196629 OWQ196625:OWQ196629 PGM196625:PGM196629 PQI196625:PQI196629 QAE196625:QAE196629 QKA196625:QKA196629 QTW196625:QTW196629 RDS196625:RDS196629 RNO196625:RNO196629 RXK196625:RXK196629 SHG196625:SHG196629 SRC196625:SRC196629 TAY196625:TAY196629 TKU196625:TKU196629 TUQ196625:TUQ196629 UEM196625:UEM196629 UOI196625:UOI196629 UYE196625:UYE196629 VIA196625:VIA196629 VRW196625:VRW196629 WBS196625:WBS196629 WLO196625:WLO196629 WVK196625:WVK196629 C262161:C262165 IY262161:IY262165 SU262161:SU262165 ACQ262161:ACQ262165 AMM262161:AMM262165 AWI262161:AWI262165 BGE262161:BGE262165 BQA262161:BQA262165 BZW262161:BZW262165 CJS262161:CJS262165 CTO262161:CTO262165 DDK262161:DDK262165 DNG262161:DNG262165 DXC262161:DXC262165 EGY262161:EGY262165 EQU262161:EQU262165 FAQ262161:FAQ262165 FKM262161:FKM262165 FUI262161:FUI262165 GEE262161:GEE262165 GOA262161:GOA262165 GXW262161:GXW262165 HHS262161:HHS262165 HRO262161:HRO262165 IBK262161:IBK262165 ILG262161:ILG262165 IVC262161:IVC262165 JEY262161:JEY262165 JOU262161:JOU262165 JYQ262161:JYQ262165 KIM262161:KIM262165 KSI262161:KSI262165 LCE262161:LCE262165 LMA262161:LMA262165 LVW262161:LVW262165 MFS262161:MFS262165 MPO262161:MPO262165 MZK262161:MZK262165 NJG262161:NJG262165 NTC262161:NTC262165 OCY262161:OCY262165 OMU262161:OMU262165 OWQ262161:OWQ262165 PGM262161:PGM262165 PQI262161:PQI262165 QAE262161:QAE262165 QKA262161:QKA262165 QTW262161:QTW262165 RDS262161:RDS262165 RNO262161:RNO262165 RXK262161:RXK262165 SHG262161:SHG262165 SRC262161:SRC262165 TAY262161:TAY262165 TKU262161:TKU262165 TUQ262161:TUQ262165 UEM262161:UEM262165 UOI262161:UOI262165 UYE262161:UYE262165 VIA262161:VIA262165 VRW262161:VRW262165 WBS262161:WBS262165 WLO262161:WLO262165 WVK262161:WVK262165 C327697:C327701 IY327697:IY327701 SU327697:SU327701 ACQ327697:ACQ327701 AMM327697:AMM327701 AWI327697:AWI327701 BGE327697:BGE327701 BQA327697:BQA327701 BZW327697:BZW327701 CJS327697:CJS327701 CTO327697:CTO327701 DDK327697:DDK327701 DNG327697:DNG327701 DXC327697:DXC327701 EGY327697:EGY327701 EQU327697:EQU327701 FAQ327697:FAQ327701 FKM327697:FKM327701 FUI327697:FUI327701 GEE327697:GEE327701 GOA327697:GOA327701 GXW327697:GXW327701 HHS327697:HHS327701 HRO327697:HRO327701 IBK327697:IBK327701 ILG327697:ILG327701 IVC327697:IVC327701 JEY327697:JEY327701 JOU327697:JOU327701 JYQ327697:JYQ327701 KIM327697:KIM327701 KSI327697:KSI327701 LCE327697:LCE327701 LMA327697:LMA327701 LVW327697:LVW327701 MFS327697:MFS327701 MPO327697:MPO327701 MZK327697:MZK327701 NJG327697:NJG327701 NTC327697:NTC327701 OCY327697:OCY327701 OMU327697:OMU327701 OWQ327697:OWQ327701 PGM327697:PGM327701 PQI327697:PQI327701 QAE327697:QAE327701 QKA327697:QKA327701 QTW327697:QTW327701 RDS327697:RDS327701 RNO327697:RNO327701 RXK327697:RXK327701 SHG327697:SHG327701 SRC327697:SRC327701 TAY327697:TAY327701 TKU327697:TKU327701 TUQ327697:TUQ327701 UEM327697:UEM327701 UOI327697:UOI327701 UYE327697:UYE327701 VIA327697:VIA327701 VRW327697:VRW327701 WBS327697:WBS327701 WLO327697:WLO327701 WVK327697:WVK327701 C393233:C393237 IY393233:IY393237 SU393233:SU393237 ACQ393233:ACQ393237 AMM393233:AMM393237 AWI393233:AWI393237 BGE393233:BGE393237 BQA393233:BQA393237 BZW393233:BZW393237 CJS393233:CJS393237 CTO393233:CTO393237 DDK393233:DDK393237 DNG393233:DNG393237 DXC393233:DXC393237 EGY393233:EGY393237 EQU393233:EQU393237 FAQ393233:FAQ393237 FKM393233:FKM393237 FUI393233:FUI393237 GEE393233:GEE393237 GOA393233:GOA393237 GXW393233:GXW393237 HHS393233:HHS393237 HRO393233:HRO393237 IBK393233:IBK393237 ILG393233:ILG393237 IVC393233:IVC393237 JEY393233:JEY393237 JOU393233:JOU393237 JYQ393233:JYQ393237 KIM393233:KIM393237 KSI393233:KSI393237 LCE393233:LCE393237 LMA393233:LMA393237 LVW393233:LVW393237 MFS393233:MFS393237 MPO393233:MPO393237 MZK393233:MZK393237 NJG393233:NJG393237 NTC393233:NTC393237 OCY393233:OCY393237 OMU393233:OMU393237 OWQ393233:OWQ393237 PGM393233:PGM393237 PQI393233:PQI393237 QAE393233:QAE393237 QKA393233:QKA393237 QTW393233:QTW393237 RDS393233:RDS393237 RNO393233:RNO393237 RXK393233:RXK393237 SHG393233:SHG393237 SRC393233:SRC393237 TAY393233:TAY393237 TKU393233:TKU393237 TUQ393233:TUQ393237 UEM393233:UEM393237 UOI393233:UOI393237 UYE393233:UYE393237 VIA393233:VIA393237 VRW393233:VRW393237 WBS393233:WBS393237 WLO393233:WLO393237 WVK393233:WVK393237 C458769:C458773 IY458769:IY458773 SU458769:SU458773 ACQ458769:ACQ458773 AMM458769:AMM458773 AWI458769:AWI458773 BGE458769:BGE458773 BQA458769:BQA458773 BZW458769:BZW458773 CJS458769:CJS458773 CTO458769:CTO458773 DDK458769:DDK458773 DNG458769:DNG458773 DXC458769:DXC458773 EGY458769:EGY458773 EQU458769:EQU458773 FAQ458769:FAQ458773 FKM458769:FKM458773 FUI458769:FUI458773 GEE458769:GEE458773 GOA458769:GOA458773 GXW458769:GXW458773 HHS458769:HHS458773 HRO458769:HRO458773 IBK458769:IBK458773 ILG458769:ILG458773 IVC458769:IVC458773 JEY458769:JEY458773 JOU458769:JOU458773 JYQ458769:JYQ458773 KIM458769:KIM458773 KSI458769:KSI458773 LCE458769:LCE458773 LMA458769:LMA458773 LVW458769:LVW458773 MFS458769:MFS458773 MPO458769:MPO458773 MZK458769:MZK458773 NJG458769:NJG458773 NTC458769:NTC458773 OCY458769:OCY458773 OMU458769:OMU458773 OWQ458769:OWQ458773 PGM458769:PGM458773 PQI458769:PQI458773 QAE458769:QAE458773 QKA458769:QKA458773 QTW458769:QTW458773 RDS458769:RDS458773 RNO458769:RNO458773 RXK458769:RXK458773 SHG458769:SHG458773 SRC458769:SRC458773 TAY458769:TAY458773 TKU458769:TKU458773 TUQ458769:TUQ458773 UEM458769:UEM458773 UOI458769:UOI458773 UYE458769:UYE458773 VIA458769:VIA458773 VRW458769:VRW458773 WBS458769:WBS458773 WLO458769:WLO458773 WVK458769:WVK458773 C524305:C524309 IY524305:IY524309 SU524305:SU524309 ACQ524305:ACQ524309 AMM524305:AMM524309 AWI524305:AWI524309 BGE524305:BGE524309 BQA524305:BQA524309 BZW524305:BZW524309 CJS524305:CJS524309 CTO524305:CTO524309 DDK524305:DDK524309 DNG524305:DNG524309 DXC524305:DXC524309 EGY524305:EGY524309 EQU524305:EQU524309 FAQ524305:FAQ524309 FKM524305:FKM524309 FUI524305:FUI524309 GEE524305:GEE524309 GOA524305:GOA524309 GXW524305:GXW524309 HHS524305:HHS524309 HRO524305:HRO524309 IBK524305:IBK524309 ILG524305:ILG524309 IVC524305:IVC524309 JEY524305:JEY524309 JOU524305:JOU524309 JYQ524305:JYQ524309 KIM524305:KIM524309 KSI524305:KSI524309 LCE524305:LCE524309 LMA524305:LMA524309 LVW524305:LVW524309 MFS524305:MFS524309 MPO524305:MPO524309 MZK524305:MZK524309 NJG524305:NJG524309 NTC524305:NTC524309 OCY524305:OCY524309 OMU524305:OMU524309 OWQ524305:OWQ524309 PGM524305:PGM524309 PQI524305:PQI524309 QAE524305:QAE524309 QKA524305:QKA524309 QTW524305:QTW524309 RDS524305:RDS524309 RNO524305:RNO524309 RXK524305:RXK524309 SHG524305:SHG524309 SRC524305:SRC524309 TAY524305:TAY524309 TKU524305:TKU524309 TUQ524305:TUQ524309 UEM524305:UEM524309 UOI524305:UOI524309 UYE524305:UYE524309 VIA524305:VIA524309 VRW524305:VRW524309 WBS524305:WBS524309 WLO524305:WLO524309 WVK524305:WVK524309 C589841:C589845 IY589841:IY589845 SU589841:SU589845 ACQ589841:ACQ589845 AMM589841:AMM589845 AWI589841:AWI589845 BGE589841:BGE589845 BQA589841:BQA589845 BZW589841:BZW589845 CJS589841:CJS589845 CTO589841:CTO589845 DDK589841:DDK589845 DNG589841:DNG589845 DXC589841:DXC589845 EGY589841:EGY589845 EQU589841:EQU589845 FAQ589841:FAQ589845 FKM589841:FKM589845 FUI589841:FUI589845 GEE589841:GEE589845 GOA589841:GOA589845 GXW589841:GXW589845 HHS589841:HHS589845 HRO589841:HRO589845 IBK589841:IBK589845 ILG589841:ILG589845 IVC589841:IVC589845 JEY589841:JEY589845 JOU589841:JOU589845 JYQ589841:JYQ589845 KIM589841:KIM589845 KSI589841:KSI589845 LCE589841:LCE589845 LMA589841:LMA589845 LVW589841:LVW589845 MFS589841:MFS589845 MPO589841:MPO589845 MZK589841:MZK589845 NJG589841:NJG589845 NTC589841:NTC589845 OCY589841:OCY589845 OMU589841:OMU589845 OWQ589841:OWQ589845 PGM589841:PGM589845 PQI589841:PQI589845 QAE589841:QAE589845 QKA589841:QKA589845 QTW589841:QTW589845 RDS589841:RDS589845 RNO589841:RNO589845 RXK589841:RXK589845 SHG589841:SHG589845 SRC589841:SRC589845 TAY589841:TAY589845 TKU589841:TKU589845 TUQ589841:TUQ589845 UEM589841:UEM589845 UOI589841:UOI589845 UYE589841:UYE589845 VIA589841:VIA589845 VRW589841:VRW589845 WBS589841:WBS589845 WLO589841:WLO589845 WVK589841:WVK589845 C655377:C655381 IY655377:IY655381 SU655377:SU655381 ACQ655377:ACQ655381 AMM655377:AMM655381 AWI655377:AWI655381 BGE655377:BGE655381 BQA655377:BQA655381 BZW655377:BZW655381 CJS655377:CJS655381 CTO655377:CTO655381 DDK655377:DDK655381 DNG655377:DNG655381 DXC655377:DXC655381 EGY655377:EGY655381 EQU655377:EQU655381 FAQ655377:FAQ655381 FKM655377:FKM655381 FUI655377:FUI655381 GEE655377:GEE655381 GOA655377:GOA655381 GXW655377:GXW655381 HHS655377:HHS655381 HRO655377:HRO655381 IBK655377:IBK655381 ILG655377:ILG655381 IVC655377:IVC655381 JEY655377:JEY655381 JOU655377:JOU655381 JYQ655377:JYQ655381 KIM655377:KIM655381 KSI655377:KSI655381 LCE655377:LCE655381 LMA655377:LMA655381 LVW655377:LVW655381 MFS655377:MFS655381 MPO655377:MPO655381 MZK655377:MZK655381 NJG655377:NJG655381 NTC655377:NTC655381 OCY655377:OCY655381 OMU655377:OMU655381 OWQ655377:OWQ655381 PGM655377:PGM655381 PQI655377:PQI655381 QAE655377:QAE655381 QKA655377:QKA655381 QTW655377:QTW655381 RDS655377:RDS655381 RNO655377:RNO655381 RXK655377:RXK655381 SHG655377:SHG655381 SRC655377:SRC655381 TAY655377:TAY655381 TKU655377:TKU655381 TUQ655377:TUQ655381 UEM655377:UEM655381 UOI655377:UOI655381 UYE655377:UYE655381 VIA655377:VIA655381 VRW655377:VRW655381 WBS655377:WBS655381 WLO655377:WLO655381 WVK655377:WVK655381 C720913:C720917 IY720913:IY720917 SU720913:SU720917 ACQ720913:ACQ720917 AMM720913:AMM720917 AWI720913:AWI720917 BGE720913:BGE720917 BQA720913:BQA720917 BZW720913:BZW720917 CJS720913:CJS720917 CTO720913:CTO720917 DDK720913:DDK720917 DNG720913:DNG720917 DXC720913:DXC720917 EGY720913:EGY720917 EQU720913:EQU720917 FAQ720913:FAQ720917 FKM720913:FKM720917 FUI720913:FUI720917 GEE720913:GEE720917 GOA720913:GOA720917 GXW720913:GXW720917 HHS720913:HHS720917 HRO720913:HRO720917 IBK720913:IBK720917 ILG720913:ILG720917 IVC720913:IVC720917 JEY720913:JEY720917 JOU720913:JOU720917 JYQ720913:JYQ720917 KIM720913:KIM720917 KSI720913:KSI720917 LCE720913:LCE720917 LMA720913:LMA720917 LVW720913:LVW720917 MFS720913:MFS720917 MPO720913:MPO720917 MZK720913:MZK720917 NJG720913:NJG720917 NTC720913:NTC720917 OCY720913:OCY720917 OMU720913:OMU720917 OWQ720913:OWQ720917 PGM720913:PGM720917 PQI720913:PQI720917 QAE720913:QAE720917 QKA720913:QKA720917 QTW720913:QTW720917 RDS720913:RDS720917 RNO720913:RNO720917 RXK720913:RXK720917 SHG720913:SHG720917 SRC720913:SRC720917 TAY720913:TAY720917 TKU720913:TKU720917 TUQ720913:TUQ720917 UEM720913:UEM720917 UOI720913:UOI720917 UYE720913:UYE720917 VIA720913:VIA720917 VRW720913:VRW720917 WBS720913:WBS720917 WLO720913:WLO720917 WVK720913:WVK720917 C786449:C786453 IY786449:IY786453 SU786449:SU786453 ACQ786449:ACQ786453 AMM786449:AMM786453 AWI786449:AWI786453 BGE786449:BGE786453 BQA786449:BQA786453 BZW786449:BZW786453 CJS786449:CJS786453 CTO786449:CTO786453 DDK786449:DDK786453 DNG786449:DNG786453 DXC786449:DXC786453 EGY786449:EGY786453 EQU786449:EQU786453 FAQ786449:FAQ786453 FKM786449:FKM786453 FUI786449:FUI786453 GEE786449:GEE786453 GOA786449:GOA786453 GXW786449:GXW786453 HHS786449:HHS786453 HRO786449:HRO786453 IBK786449:IBK786453 ILG786449:ILG786453 IVC786449:IVC786453 JEY786449:JEY786453 JOU786449:JOU786453 JYQ786449:JYQ786453 KIM786449:KIM786453 KSI786449:KSI786453 LCE786449:LCE786453 LMA786449:LMA786453 LVW786449:LVW786453 MFS786449:MFS786453 MPO786449:MPO786453 MZK786449:MZK786453 NJG786449:NJG786453 NTC786449:NTC786453 OCY786449:OCY786453 OMU786449:OMU786453 OWQ786449:OWQ786453 PGM786449:PGM786453 PQI786449:PQI786453 QAE786449:QAE786453 QKA786449:QKA786453 QTW786449:QTW786453 RDS786449:RDS786453 RNO786449:RNO786453 RXK786449:RXK786453 SHG786449:SHG786453 SRC786449:SRC786453 TAY786449:TAY786453 TKU786449:TKU786453 TUQ786449:TUQ786453 UEM786449:UEM786453 UOI786449:UOI786453 UYE786449:UYE786453 VIA786449:VIA786453 VRW786449:VRW786453 WBS786449:WBS786453 WLO786449:WLO786453 WVK786449:WVK786453 C851985:C851989 IY851985:IY851989 SU851985:SU851989 ACQ851985:ACQ851989 AMM851985:AMM851989 AWI851985:AWI851989 BGE851985:BGE851989 BQA851985:BQA851989 BZW851985:BZW851989 CJS851985:CJS851989 CTO851985:CTO851989 DDK851985:DDK851989 DNG851985:DNG851989 DXC851985:DXC851989 EGY851985:EGY851989 EQU851985:EQU851989 FAQ851985:FAQ851989 FKM851985:FKM851989 FUI851985:FUI851989 GEE851985:GEE851989 GOA851985:GOA851989 GXW851985:GXW851989 HHS851985:HHS851989 HRO851985:HRO851989 IBK851985:IBK851989 ILG851985:ILG851989 IVC851985:IVC851989 JEY851985:JEY851989 JOU851985:JOU851989 JYQ851985:JYQ851989 KIM851985:KIM851989 KSI851985:KSI851989 LCE851985:LCE851989 LMA851985:LMA851989 LVW851985:LVW851989 MFS851985:MFS851989 MPO851985:MPO851989 MZK851985:MZK851989 NJG851985:NJG851989 NTC851985:NTC851989 OCY851985:OCY851989 OMU851985:OMU851989 OWQ851985:OWQ851989 PGM851985:PGM851989 PQI851985:PQI851989 QAE851985:QAE851989 QKA851985:QKA851989 QTW851985:QTW851989 RDS851985:RDS851989 RNO851985:RNO851989 RXK851985:RXK851989 SHG851985:SHG851989 SRC851985:SRC851989 TAY851985:TAY851989 TKU851985:TKU851989 TUQ851985:TUQ851989 UEM851985:UEM851989 UOI851985:UOI851989 UYE851985:UYE851989 VIA851985:VIA851989 VRW851985:VRW851989 WBS851985:WBS851989 WLO851985:WLO851989 WVK851985:WVK851989 C917521:C917525 IY917521:IY917525 SU917521:SU917525 ACQ917521:ACQ917525 AMM917521:AMM917525 AWI917521:AWI917525 BGE917521:BGE917525 BQA917521:BQA917525 BZW917521:BZW917525 CJS917521:CJS917525 CTO917521:CTO917525 DDK917521:DDK917525 DNG917521:DNG917525 DXC917521:DXC917525 EGY917521:EGY917525 EQU917521:EQU917525 FAQ917521:FAQ917525 FKM917521:FKM917525 FUI917521:FUI917525 GEE917521:GEE917525 GOA917521:GOA917525 GXW917521:GXW917525 HHS917521:HHS917525 HRO917521:HRO917525 IBK917521:IBK917525 ILG917521:ILG917525 IVC917521:IVC917525 JEY917521:JEY917525 JOU917521:JOU917525 JYQ917521:JYQ917525 KIM917521:KIM917525 KSI917521:KSI917525 LCE917521:LCE917525 LMA917521:LMA917525 LVW917521:LVW917525 MFS917521:MFS917525 MPO917521:MPO917525 MZK917521:MZK917525 NJG917521:NJG917525 NTC917521:NTC917525 OCY917521:OCY917525 OMU917521:OMU917525 OWQ917521:OWQ917525 PGM917521:PGM917525 PQI917521:PQI917525 QAE917521:QAE917525 QKA917521:QKA917525 QTW917521:QTW917525 RDS917521:RDS917525 RNO917521:RNO917525 RXK917521:RXK917525 SHG917521:SHG917525 SRC917521:SRC917525 TAY917521:TAY917525 TKU917521:TKU917525 TUQ917521:TUQ917525 UEM917521:UEM917525 UOI917521:UOI917525 UYE917521:UYE917525 VIA917521:VIA917525 VRW917521:VRW917525 WBS917521:WBS917525 WLO917521:WLO917525 WVK917521:WVK917525 C983057:C983061 IY983057:IY983061 SU983057:SU983061 ACQ983057:ACQ983061 AMM983057:AMM983061 AWI983057:AWI983061 BGE983057:BGE983061 BQA983057:BQA983061 BZW983057:BZW983061 CJS983057:CJS983061 CTO983057:CTO983061 DDK983057:DDK983061 DNG983057:DNG983061 DXC983057:DXC983061 EGY983057:EGY983061 EQU983057:EQU983061 FAQ983057:FAQ983061 FKM983057:FKM983061 FUI983057:FUI983061 GEE983057:GEE983061 GOA983057:GOA983061 GXW983057:GXW983061 HHS983057:HHS983061 HRO983057:HRO983061 IBK983057:IBK983061 ILG983057:ILG983061 IVC983057:IVC983061 JEY983057:JEY983061 JOU983057:JOU983061 JYQ983057:JYQ983061 KIM983057:KIM983061 KSI983057:KSI983061 LCE983057:LCE983061 LMA983057:LMA983061 LVW983057:LVW983061 MFS983057:MFS983061 MPO983057:MPO983061 MZK983057:MZK983061 NJG983057:NJG983061 NTC983057:NTC983061 OCY983057:OCY983061 OMU983057:OMU983061 OWQ983057:OWQ983061 PGM983057:PGM983061 PQI983057:PQI983061 QAE983057:QAE983061 QKA983057:QKA983061 QTW983057:QTW983061 RDS983057:RDS983061 RNO983057:RNO983061 RXK983057:RXK983061 SHG983057:SHG983061 SRC983057:SRC983061 TAY983057:TAY983061 TKU983057:TKU983061 TUQ983057:TUQ983061 UEM983057:UEM983061 UOI983057:UOI983061 UYE983057:UYE983061 VIA983057:VIA983061 VRW983057:VRW983061 WBS983057:WBS983061 WLO983057:WLO983061 WVK983057:WVK983061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C65547:C65551 IY65547:IY65551 SU65547:SU65551 ACQ65547:ACQ65551 AMM65547:AMM65551 AWI65547:AWI65551 BGE65547:BGE65551 BQA65547:BQA65551 BZW65547:BZW65551 CJS65547:CJS65551 CTO65547:CTO65551 DDK65547:DDK65551 DNG65547:DNG65551 DXC65547:DXC65551 EGY65547:EGY65551 EQU65547:EQU65551 FAQ65547:FAQ65551 FKM65547:FKM65551 FUI65547:FUI65551 GEE65547:GEE65551 GOA65547:GOA65551 GXW65547:GXW65551 HHS65547:HHS65551 HRO65547:HRO65551 IBK65547:IBK65551 ILG65547:ILG65551 IVC65547:IVC65551 JEY65547:JEY65551 JOU65547:JOU65551 JYQ65547:JYQ65551 KIM65547:KIM65551 KSI65547:KSI65551 LCE65547:LCE65551 LMA65547:LMA65551 LVW65547:LVW65551 MFS65547:MFS65551 MPO65547:MPO65551 MZK65547:MZK65551 NJG65547:NJG65551 NTC65547:NTC65551 OCY65547:OCY65551 OMU65547:OMU65551 OWQ65547:OWQ65551 PGM65547:PGM65551 PQI65547:PQI65551 QAE65547:QAE65551 QKA65547:QKA65551 QTW65547:QTW65551 RDS65547:RDS65551 RNO65547:RNO65551 RXK65547:RXK65551 SHG65547:SHG65551 SRC65547:SRC65551 TAY65547:TAY65551 TKU65547:TKU65551 TUQ65547:TUQ65551 UEM65547:UEM65551 UOI65547:UOI65551 UYE65547:UYE65551 VIA65547:VIA65551 VRW65547:VRW65551 WBS65547:WBS65551 WLO65547:WLO65551 WVK65547:WVK65551 C131083:C131087 IY131083:IY131087 SU131083:SU131087 ACQ131083:ACQ131087 AMM131083:AMM131087 AWI131083:AWI131087 BGE131083:BGE131087 BQA131083:BQA131087 BZW131083:BZW131087 CJS131083:CJS131087 CTO131083:CTO131087 DDK131083:DDK131087 DNG131083:DNG131087 DXC131083:DXC131087 EGY131083:EGY131087 EQU131083:EQU131087 FAQ131083:FAQ131087 FKM131083:FKM131087 FUI131083:FUI131087 GEE131083:GEE131087 GOA131083:GOA131087 GXW131083:GXW131087 HHS131083:HHS131087 HRO131083:HRO131087 IBK131083:IBK131087 ILG131083:ILG131087 IVC131083:IVC131087 JEY131083:JEY131087 JOU131083:JOU131087 JYQ131083:JYQ131087 KIM131083:KIM131087 KSI131083:KSI131087 LCE131083:LCE131087 LMA131083:LMA131087 LVW131083:LVW131087 MFS131083:MFS131087 MPO131083:MPO131087 MZK131083:MZK131087 NJG131083:NJG131087 NTC131083:NTC131087 OCY131083:OCY131087 OMU131083:OMU131087 OWQ131083:OWQ131087 PGM131083:PGM131087 PQI131083:PQI131087 QAE131083:QAE131087 QKA131083:QKA131087 QTW131083:QTW131087 RDS131083:RDS131087 RNO131083:RNO131087 RXK131083:RXK131087 SHG131083:SHG131087 SRC131083:SRC131087 TAY131083:TAY131087 TKU131083:TKU131087 TUQ131083:TUQ131087 UEM131083:UEM131087 UOI131083:UOI131087 UYE131083:UYE131087 VIA131083:VIA131087 VRW131083:VRW131087 WBS131083:WBS131087 WLO131083:WLO131087 WVK131083:WVK131087 C196619:C196623 IY196619:IY196623 SU196619:SU196623 ACQ196619:ACQ196623 AMM196619:AMM196623 AWI196619:AWI196623 BGE196619:BGE196623 BQA196619:BQA196623 BZW196619:BZW196623 CJS196619:CJS196623 CTO196619:CTO196623 DDK196619:DDK196623 DNG196619:DNG196623 DXC196619:DXC196623 EGY196619:EGY196623 EQU196619:EQU196623 FAQ196619:FAQ196623 FKM196619:FKM196623 FUI196619:FUI196623 GEE196619:GEE196623 GOA196619:GOA196623 GXW196619:GXW196623 HHS196619:HHS196623 HRO196619:HRO196623 IBK196619:IBK196623 ILG196619:ILG196623 IVC196619:IVC196623 JEY196619:JEY196623 JOU196619:JOU196623 JYQ196619:JYQ196623 KIM196619:KIM196623 KSI196619:KSI196623 LCE196619:LCE196623 LMA196619:LMA196623 LVW196619:LVW196623 MFS196619:MFS196623 MPO196619:MPO196623 MZK196619:MZK196623 NJG196619:NJG196623 NTC196619:NTC196623 OCY196619:OCY196623 OMU196619:OMU196623 OWQ196619:OWQ196623 PGM196619:PGM196623 PQI196619:PQI196623 QAE196619:QAE196623 QKA196619:QKA196623 QTW196619:QTW196623 RDS196619:RDS196623 RNO196619:RNO196623 RXK196619:RXK196623 SHG196619:SHG196623 SRC196619:SRC196623 TAY196619:TAY196623 TKU196619:TKU196623 TUQ196619:TUQ196623 UEM196619:UEM196623 UOI196619:UOI196623 UYE196619:UYE196623 VIA196619:VIA196623 VRW196619:VRW196623 WBS196619:WBS196623 WLO196619:WLO196623 WVK196619:WVK196623 C262155:C262159 IY262155:IY262159 SU262155:SU262159 ACQ262155:ACQ262159 AMM262155:AMM262159 AWI262155:AWI262159 BGE262155:BGE262159 BQA262155:BQA262159 BZW262155:BZW262159 CJS262155:CJS262159 CTO262155:CTO262159 DDK262155:DDK262159 DNG262155:DNG262159 DXC262155:DXC262159 EGY262155:EGY262159 EQU262155:EQU262159 FAQ262155:FAQ262159 FKM262155:FKM262159 FUI262155:FUI262159 GEE262155:GEE262159 GOA262155:GOA262159 GXW262155:GXW262159 HHS262155:HHS262159 HRO262155:HRO262159 IBK262155:IBK262159 ILG262155:ILG262159 IVC262155:IVC262159 JEY262155:JEY262159 JOU262155:JOU262159 JYQ262155:JYQ262159 KIM262155:KIM262159 KSI262155:KSI262159 LCE262155:LCE262159 LMA262155:LMA262159 LVW262155:LVW262159 MFS262155:MFS262159 MPO262155:MPO262159 MZK262155:MZK262159 NJG262155:NJG262159 NTC262155:NTC262159 OCY262155:OCY262159 OMU262155:OMU262159 OWQ262155:OWQ262159 PGM262155:PGM262159 PQI262155:PQI262159 QAE262155:QAE262159 QKA262155:QKA262159 QTW262155:QTW262159 RDS262155:RDS262159 RNO262155:RNO262159 RXK262155:RXK262159 SHG262155:SHG262159 SRC262155:SRC262159 TAY262155:TAY262159 TKU262155:TKU262159 TUQ262155:TUQ262159 UEM262155:UEM262159 UOI262155:UOI262159 UYE262155:UYE262159 VIA262155:VIA262159 VRW262155:VRW262159 WBS262155:WBS262159 WLO262155:WLO262159 WVK262155:WVK262159 C327691:C327695 IY327691:IY327695 SU327691:SU327695 ACQ327691:ACQ327695 AMM327691:AMM327695 AWI327691:AWI327695 BGE327691:BGE327695 BQA327691:BQA327695 BZW327691:BZW327695 CJS327691:CJS327695 CTO327691:CTO327695 DDK327691:DDK327695 DNG327691:DNG327695 DXC327691:DXC327695 EGY327691:EGY327695 EQU327691:EQU327695 FAQ327691:FAQ327695 FKM327691:FKM327695 FUI327691:FUI327695 GEE327691:GEE327695 GOA327691:GOA327695 GXW327691:GXW327695 HHS327691:HHS327695 HRO327691:HRO327695 IBK327691:IBK327695 ILG327691:ILG327695 IVC327691:IVC327695 JEY327691:JEY327695 JOU327691:JOU327695 JYQ327691:JYQ327695 KIM327691:KIM327695 KSI327691:KSI327695 LCE327691:LCE327695 LMA327691:LMA327695 LVW327691:LVW327695 MFS327691:MFS327695 MPO327691:MPO327695 MZK327691:MZK327695 NJG327691:NJG327695 NTC327691:NTC327695 OCY327691:OCY327695 OMU327691:OMU327695 OWQ327691:OWQ327695 PGM327691:PGM327695 PQI327691:PQI327695 QAE327691:QAE327695 QKA327691:QKA327695 QTW327691:QTW327695 RDS327691:RDS327695 RNO327691:RNO327695 RXK327691:RXK327695 SHG327691:SHG327695 SRC327691:SRC327695 TAY327691:TAY327695 TKU327691:TKU327695 TUQ327691:TUQ327695 UEM327691:UEM327695 UOI327691:UOI327695 UYE327691:UYE327695 VIA327691:VIA327695 VRW327691:VRW327695 WBS327691:WBS327695 WLO327691:WLO327695 WVK327691:WVK327695 C393227:C393231 IY393227:IY393231 SU393227:SU393231 ACQ393227:ACQ393231 AMM393227:AMM393231 AWI393227:AWI393231 BGE393227:BGE393231 BQA393227:BQA393231 BZW393227:BZW393231 CJS393227:CJS393231 CTO393227:CTO393231 DDK393227:DDK393231 DNG393227:DNG393231 DXC393227:DXC393231 EGY393227:EGY393231 EQU393227:EQU393231 FAQ393227:FAQ393231 FKM393227:FKM393231 FUI393227:FUI393231 GEE393227:GEE393231 GOA393227:GOA393231 GXW393227:GXW393231 HHS393227:HHS393231 HRO393227:HRO393231 IBK393227:IBK393231 ILG393227:ILG393231 IVC393227:IVC393231 JEY393227:JEY393231 JOU393227:JOU393231 JYQ393227:JYQ393231 KIM393227:KIM393231 KSI393227:KSI393231 LCE393227:LCE393231 LMA393227:LMA393231 LVW393227:LVW393231 MFS393227:MFS393231 MPO393227:MPO393231 MZK393227:MZK393231 NJG393227:NJG393231 NTC393227:NTC393231 OCY393227:OCY393231 OMU393227:OMU393231 OWQ393227:OWQ393231 PGM393227:PGM393231 PQI393227:PQI393231 QAE393227:QAE393231 QKA393227:QKA393231 QTW393227:QTW393231 RDS393227:RDS393231 RNO393227:RNO393231 RXK393227:RXK393231 SHG393227:SHG393231 SRC393227:SRC393231 TAY393227:TAY393231 TKU393227:TKU393231 TUQ393227:TUQ393231 UEM393227:UEM393231 UOI393227:UOI393231 UYE393227:UYE393231 VIA393227:VIA393231 VRW393227:VRW393231 WBS393227:WBS393231 WLO393227:WLO393231 WVK393227:WVK393231 C458763:C458767 IY458763:IY458767 SU458763:SU458767 ACQ458763:ACQ458767 AMM458763:AMM458767 AWI458763:AWI458767 BGE458763:BGE458767 BQA458763:BQA458767 BZW458763:BZW458767 CJS458763:CJS458767 CTO458763:CTO458767 DDK458763:DDK458767 DNG458763:DNG458767 DXC458763:DXC458767 EGY458763:EGY458767 EQU458763:EQU458767 FAQ458763:FAQ458767 FKM458763:FKM458767 FUI458763:FUI458767 GEE458763:GEE458767 GOA458763:GOA458767 GXW458763:GXW458767 HHS458763:HHS458767 HRO458763:HRO458767 IBK458763:IBK458767 ILG458763:ILG458767 IVC458763:IVC458767 JEY458763:JEY458767 JOU458763:JOU458767 JYQ458763:JYQ458767 KIM458763:KIM458767 KSI458763:KSI458767 LCE458763:LCE458767 LMA458763:LMA458767 LVW458763:LVW458767 MFS458763:MFS458767 MPO458763:MPO458767 MZK458763:MZK458767 NJG458763:NJG458767 NTC458763:NTC458767 OCY458763:OCY458767 OMU458763:OMU458767 OWQ458763:OWQ458767 PGM458763:PGM458767 PQI458763:PQI458767 QAE458763:QAE458767 QKA458763:QKA458767 QTW458763:QTW458767 RDS458763:RDS458767 RNO458763:RNO458767 RXK458763:RXK458767 SHG458763:SHG458767 SRC458763:SRC458767 TAY458763:TAY458767 TKU458763:TKU458767 TUQ458763:TUQ458767 UEM458763:UEM458767 UOI458763:UOI458767 UYE458763:UYE458767 VIA458763:VIA458767 VRW458763:VRW458767 WBS458763:WBS458767 WLO458763:WLO458767 WVK458763:WVK458767 C524299:C524303 IY524299:IY524303 SU524299:SU524303 ACQ524299:ACQ524303 AMM524299:AMM524303 AWI524299:AWI524303 BGE524299:BGE524303 BQA524299:BQA524303 BZW524299:BZW524303 CJS524299:CJS524303 CTO524299:CTO524303 DDK524299:DDK524303 DNG524299:DNG524303 DXC524299:DXC524303 EGY524299:EGY524303 EQU524299:EQU524303 FAQ524299:FAQ524303 FKM524299:FKM524303 FUI524299:FUI524303 GEE524299:GEE524303 GOA524299:GOA524303 GXW524299:GXW524303 HHS524299:HHS524303 HRO524299:HRO524303 IBK524299:IBK524303 ILG524299:ILG524303 IVC524299:IVC524303 JEY524299:JEY524303 JOU524299:JOU524303 JYQ524299:JYQ524303 KIM524299:KIM524303 KSI524299:KSI524303 LCE524299:LCE524303 LMA524299:LMA524303 LVW524299:LVW524303 MFS524299:MFS524303 MPO524299:MPO524303 MZK524299:MZK524303 NJG524299:NJG524303 NTC524299:NTC524303 OCY524299:OCY524303 OMU524299:OMU524303 OWQ524299:OWQ524303 PGM524299:PGM524303 PQI524299:PQI524303 QAE524299:QAE524303 QKA524299:QKA524303 QTW524299:QTW524303 RDS524299:RDS524303 RNO524299:RNO524303 RXK524299:RXK524303 SHG524299:SHG524303 SRC524299:SRC524303 TAY524299:TAY524303 TKU524299:TKU524303 TUQ524299:TUQ524303 UEM524299:UEM524303 UOI524299:UOI524303 UYE524299:UYE524303 VIA524299:VIA524303 VRW524299:VRW524303 WBS524299:WBS524303 WLO524299:WLO524303 WVK524299:WVK524303 C589835:C589839 IY589835:IY589839 SU589835:SU589839 ACQ589835:ACQ589839 AMM589835:AMM589839 AWI589835:AWI589839 BGE589835:BGE589839 BQA589835:BQA589839 BZW589835:BZW589839 CJS589835:CJS589839 CTO589835:CTO589839 DDK589835:DDK589839 DNG589835:DNG589839 DXC589835:DXC589839 EGY589835:EGY589839 EQU589835:EQU589839 FAQ589835:FAQ589839 FKM589835:FKM589839 FUI589835:FUI589839 GEE589835:GEE589839 GOA589835:GOA589839 GXW589835:GXW589839 HHS589835:HHS589839 HRO589835:HRO589839 IBK589835:IBK589839 ILG589835:ILG589839 IVC589835:IVC589839 JEY589835:JEY589839 JOU589835:JOU589839 JYQ589835:JYQ589839 KIM589835:KIM589839 KSI589835:KSI589839 LCE589835:LCE589839 LMA589835:LMA589839 LVW589835:LVW589839 MFS589835:MFS589839 MPO589835:MPO589839 MZK589835:MZK589839 NJG589835:NJG589839 NTC589835:NTC589839 OCY589835:OCY589839 OMU589835:OMU589839 OWQ589835:OWQ589839 PGM589835:PGM589839 PQI589835:PQI589839 QAE589835:QAE589839 QKA589835:QKA589839 QTW589835:QTW589839 RDS589835:RDS589839 RNO589835:RNO589839 RXK589835:RXK589839 SHG589835:SHG589839 SRC589835:SRC589839 TAY589835:TAY589839 TKU589835:TKU589839 TUQ589835:TUQ589839 UEM589835:UEM589839 UOI589835:UOI589839 UYE589835:UYE589839 VIA589835:VIA589839 VRW589835:VRW589839 WBS589835:WBS589839 WLO589835:WLO589839 WVK589835:WVK589839 C655371:C655375 IY655371:IY655375 SU655371:SU655375 ACQ655371:ACQ655375 AMM655371:AMM655375 AWI655371:AWI655375 BGE655371:BGE655375 BQA655371:BQA655375 BZW655371:BZW655375 CJS655371:CJS655375 CTO655371:CTO655375 DDK655371:DDK655375 DNG655371:DNG655375 DXC655371:DXC655375 EGY655371:EGY655375 EQU655371:EQU655375 FAQ655371:FAQ655375 FKM655371:FKM655375 FUI655371:FUI655375 GEE655371:GEE655375 GOA655371:GOA655375 GXW655371:GXW655375 HHS655371:HHS655375 HRO655371:HRO655375 IBK655371:IBK655375 ILG655371:ILG655375 IVC655371:IVC655375 JEY655371:JEY655375 JOU655371:JOU655375 JYQ655371:JYQ655375 KIM655371:KIM655375 KSI655371:KSI655375 LCE655371:LCE655375 LMA655371:LMA655375 LVW655371:LVW655375 MFS655371:MFS655375 MPO655371:MPO655375 MZK655371:MZK655375 NJG655371:NJG655375 NTC655371:NTC655375 OCY655371:OCY655375 OMU655371:OMU655375 OWQ655371:OWQ655375 PGM655371:PGM655375 PQI655371:PQI655375 QAE655371:QAE655375 QKA655371:QKA655375 QTW655371:QTW655375 RDS655371:RDS655375 RNO655371:RNO655375 RXK655371:RXK655375 SHG655371:SHG655375 SRC655371:SRC655375 TAY655371:TAY655375 TKU655371:TKU655375 TUQ655371:TUQ655375 UEM655371:UEM655375 UOI655371:UOI655375 UYE655371:UYE655375 VIA655371:VIA655375 VRW655371:VRW655375 WBS655371:WBS655375 WLO655371:WLO655375 WVK655371:WVK655375 C720907:C720911 IY720907:IY720911 SU720907:SU720911 ACQ720907:ACQ720911 AMM720907:AMM720911 AWI720907:AWI720911 BGE720907:BGE720911 BQA720907:BQA720911 BZW720907:BZW720911 CJS720907:CJS720911 CTO720907:CTO720911 DDK720907:DDK720911 DNG720907:DNG720911 DXC720907:DXC720911 EGY720907:EGY720911 EQU720907:EQU720911 FAQ720907:FAQ720911 FKM720907:FKM720911 FUI720907:FUI720911 GEE720907:GEE720911 GOA720907:GOA720911 GXW720907:GXW720911 HHS720907:HHS720911 HRO720907:HRO720911 IBK720907:IBK720911 ILG720907:ILG720911 IVC720907:IVC720911 JEY720907:JEY720911 JOU720907:JOU720911 JYQ720907:JYQ720911 KIM720907:KIM720911 KSI720907:KSI720911 LCE720907:LCE720911 LMA720907:LMA720911 LVW720907:LVW720911 MFS720907:MFS720911 MPO720907:MPO720911 MZK720907:MZK720911 NJG720907:NJG720911 NTC720907:NTC720911 OCY720907:OCY720911 OMU720907:OMU720911 OWQ720907:OWQ720911 PGM720907:PGM720911 PQI720907:PQI720911 QAE720907:QAE720911 QKA720907:QKA720911 QTW720907:QTW720911 RDS720907:RDS720911 RNO720907:RNO720911 RXK720907:RXK720911 SHG720907:SHG720911 SRC720907:SRC720911 TAY720907:TAY720911 TKU720907:TKU720911 TUQ720907:TUQ720911 UEM720907:UEM720911 UOI720907:UOI720911 UYE720907:UYE720911 VIA720907:VIA720911 VRW720907:VRW720911 WBS720907:WBS720911 WLO720907:WLO720911 WVK720907:WVK720911 C786443:C786447 IY786443:IY786447 SU786443:SU786447 ACQ786443:ACQ786447 AMM786443:AMM786447 AWI786443:AWI786447 BGE786443:BGE786447 BQA786443:BQA786447 BZW786443:BZW786447 CJS786443:CJS786447 CTO786443:CTO786447 DDK786443:DDK786447 DNG786443:DNG786447 DXC786443:DXC786447 EGY786443:EGY786447 EQU786443:EQU786447 FAQ786443:FAQ786447 FKM786443:FKM786447 FUI786443:FUI786447 GEE786443:GEE786447 GOA786443:GOA786447 GXW786443:GXW786447 HHS786443:HHS786447 HRO786443:HRO786447 IBK786443:IBK786447 ILG786443:ILG786447 IVC786443:IVC786447 JEY786443:JEY786447 JOU786443:JOU786447 JYQ786443:JYQ786447 KIM786443:KIM786447 KSI786443:KSI786447 LCE786443:LCE786447 LMA786443:LMA786447 LVW786443:LVW786447 MFS786443:MFS786447 MPO786443:MPO786447 MZK786443:MZK786447 NJG786443:NJG786447 NTC786443:NTC786447 OCY786443:OCY786447 OMU786443:OMU786447 OWQ786443:OWQ786447 PGM786443:PGM786447 PQI786443:PQI786447 QAE786443:QAE786447 QKA786443:QKA786447 QTW786443:QTW786447 RDS786443:RDS786447 RNO786443:RNO786447 RXK786443:RXK786447 SHG786443:SHG786447 SRC786443:SRC786447 TAY786443:TAY786447 TKU786443:TKU786447 TUQ786443:TUQ786447 UEM786443:UEM786447 UOI786443:UOI786447 UYE786443:UYE786447 VIA786443:VIA786447 VRW786443:VRW786447 WBS786443:WBS786447 WLO786443:WLO786447 WVK786443:WVK786447 C851979:C851983 IY851979:IY851983 SU851979:SU851983 ACQ851979:ACQ851983 AMM851979:AMM851983 AWI851979:AWI851983 BGE851979:BGE851983 BQA851979:BQA851983 BZW851979:BZW851983 CJS851979:CJS851983 CTO851979:CTO851983 DDK851979:DDK851983 DNG851979:DNG851983 DXC851979:DXC851983 EGY851979:EGY851983 EQU851979:EQU851983 FAQ851979:FAQ851983 FKM851979:FKM851983 FUI851979:FUI851983 GEE851979:GEE851983 GOA851979:GOA851983 GXW851979:GXW851983 HHS851979:HHS851983 HRO851979:HRO851983 IBK851979:IBK851983 ILG851979:ILG851983 IVC851979:IVC851983 JEY851979:JEY851983 JOU851979:JOU851983 JYQ851979:JYQ851983 KIM851979:KIM851983 KSI851979:KSI851983 LCE851979:LCE851983 LMA851979:LMA851983 LVW851979:LVW851983 MFS851979:MFS851983 MPO851979:MPO851983 MZK851979:MZK851983 NJG851979:NJG851983 NTC851979:NTC851983 OCY851979:OCY851983 OMU851979:OMU851983 OWQ851979:OWQ851983 PGM851979:PGM851983 PQI851979:PQI851983 QAE851979:QAE851983 QKA851979:QKA851983 QTW851979:QTW851983 RDS851979:RDS851983 RNO851979:RNO851983 RXK851979:RXK851983 SHG851979:SHG851983 SRC851979:SRC851983 TAY851979:TAY851983 TKU851979:TKU851983 TUQ851979:TUQ851983 UEM851979:UEM851983 UOI851979:UOI851983 UYE851979:UYE851983 VIA851979:VIA851983 VRW851979:VRW851983 WBS851979:WBS851983 WLO851979:WLO851983 WVK851979:WVK851983 C917515:C917519 IY917515:IY917519 SU917515:SU917519 ACQ917515:ACQ917519 AMM917515:AMM917519 AWI917515:AWI917519 BGE917515:BGE917519 BQA917515:BQA917519 BZW917515:BZW917519 CJS917515:CJS917519 CTO917515:CTO917519 DDK917515:DDK917519 DNG917515:DNG917519 DXC917515:DXC917519 EGY917515:EGY917519 EQU917515:EQU917519 FAQ917515:FAQ917519 FKM917515:FKM917519 FUI917515:FUI917519 GEE917515:GEE917519 GOA917515:GOA917519 GXW917515:GXW917519 HHS917515:HHS917519 HRO917515:HRO917519 IBK917515:IBK917519 ILG917515:ILG917519 IVC917515:IVC917519 JEY917515:JEY917519 JOU917515:JOU917519 JYQ917515:JYQ917519 KIM917515:KIM917519 KSI917515:KSI917519 LCE917515:LCE917519 LMA917515:LMA917519 LVW917515:LVW917519 MFS917515:MFS917519 MPO917515:MPO917519 MZK917515:MZK917519 NJG917515:NJG917519 NTC917515:NTC917519 OCY917515:OCY917519 OMU917515:OMU917519 OWQ917515:OWQ917519 PGM917515:PGM917519 PQI917515:PQI917519 QAE917515:QAE917519 QKA917515:QKA917519 QTW917515:QTW917519 RDS917515:RDS917519 RNO917515:RNO917519 RXK917515:RXK917519 SHG917515:SHG917519 SRC917515:SRC917519 TAY917515:TAY917519 TKU917515:TKU917519 TUQ917515:TUQ917519 UEM917515:UEM917519 UOI917515:UOI917519 UYE917515:UYE917519 VIA917515:VIA917519 VRW917515:VRW917519 WBS917515:WBS917519 WLO917515:WLO917519 WVK917515:WVK917519 C983051:C983055 IY983051:IY983055 SU983051:SU983055 ACQ983051:ACQ983055 AMM983051:AMM983055 AWI983051:AWI983055 BGE983051:BGE983055 BQA983051:BQA983055 BZW983051:BZW983055 CJS983051:CJS983055 CTO983051:CTO983055 DDK983051:DDK983055 DNG983051:DNG983055 DXC983051:DXC983055 EGY983051:EGY983055 EQU983051:EQU983055 FAQ983051:FAQ983055 FKM983051:FKM983055 FUI983051:FUI983055 GEE983051:GEE983055 GOA983051:GOA983055 GXW983051:GXW983055 HHS983051:HHS983055 HRO983051:HRO983055 IBK983051:IBK983055 ILG983051:ILG983055 IVC983051:IVC983055 JEY983051:JEY983055 JOU983051:JOU983055 JYQ983051:JYQ983055 KIM983051:KIM983055 KSI983051:KSI983055 LCE983051:LCE983055 LMA983051:LMA983055 LVW983051:LVW983055 MFS983051:MFS983055 MPO983051:MPO983055 MZK983051:MZK983055 NJG983051:NJG983055 NTC983051:NTC983055 OCY983051:OCY983055 OMU983051:OMU983055 OWQ983051:OWQ983055 PGM983051:PGM983055 PQI983051:PQI983055 QAE983051:QAE983055 QKA983051:QKA983055 QTW983051:QTW983055 RDS983051:RDS983055 RNO983051:RNO983055 RXK983051:RXK983055 SHG983051:SHG983055 SRC983051:SRC983055 TAY983051:TAY983055 TKU983051:TKU983055 TUQ983051:TUQ983055 UEM983051:UEM983055 UOI983051:UOI983055 UYE983051:UYE983055 VIA983051:VIA983055 VRW983051:VRW983055 WBS983051:WBS983055 WLO983051:WLO983055 WVK983051:WVK983055 K65557:K65562 JG65557:JG65562 TC65557:TC65562 ACY65557:ACY65562 AMU65557:AMU65562 AWQ65557:AWQ65562 BGM65557:BGM65562 BQI65557:BQI65562 CAE65557:CAE65562 CKA65557:CKA65562 CTW65557:CTW65562 DDS65557:DDS65562 DNO65557:DNO65562 DXK65557:DXK65562 EHG65557:EHG65562 ERC65557:ERC65562 FAY65557:FAY65562 FKU65557:FKU65562 FUQ65557:FUQ65562 GEM65557:GEM65562 GOI65557:GOI65562 GYE65557:GYE65562 HIA65557:HIA65562 HRW65557:HRW65562 IBS65557:IBS65562 ILO65557:ILO65562 IVK65557:IVK65562 JFG65557:JFG65562 JPC65557:JPC65562 JYY65557:JYY65562 KIU65557:KIU65562 KSQ65557:KSQ65562 LCM65557:LCM65562 LMI65557:LMI65562 LWE65557:LWE65562 MGA65557:MGA65562 MPW65557:MPW65562 MZS65557:MZS65562 NJO65557:NJO65562 NTK65557:NTK65562 ODG65557:ODG65562 ONC65557:ONC65562 OWY65557:OWY65562 PGU65557:PGU65562 PQQ65557:PQQ65562 QAM65557:QAM65562 QKI65557:QKI65562 QUE65557:QUE65562 REA65557:REA65562 RNW65557:RNW65562 RXS65557:RXS65562 SHO65557:SHO65562 SRK65557:SRK65562 TBG65557:TBG65562 TLC65557:TLC65562 TUY65557:TUY65562 UEU65557:UEU65562 UOQ65557:UOQ65562 UYM65557:UYM65562 VII65557:VII65562 VSE65557:VSE65562 WCA65557:WCA65562 WLW65557:WLW65562 WVS65557:WVS65562 K131093:K131098 JG131093:JG131098 TC131093:TC131098 ACY131093:ACY131098 AMU131093:AMU131098 AWQ131093:AWQ131098 BGM131093:BGM131098 BQI131093:BQI131098 CAE131093:CAE131098 CKA131093:CKA131098 CTW131093:CTW131098 DDS131093:DDS131098 DNO131093:DNO131098 DXK131093:DXK131098 EHG131093:EHG131098 ERC131093:ERC131098 FAY131093:FAY131098 FKU131093:FKU131098 FUQ131093:FUQ131098 GEM131093:GEM131098 GOI131093:GOI131098 GYE131093:GYE131098 HIA131093:HIA131098 HRW131093:HRW131098 IBS131093:IBS131098 ILO131093:ILO131098 IVK131093:IVK131098 JFG131093:JFG131098 JPC131093:JPC131098 JYY131093:JYY131098 KIU131093:KIU131098 KSQ131093:KSQ131098 LCM131093:LCM131098 LMI131093:LMI131098 LWE131093:LWE131098 MGA131093:MGA131098 MPW131093:MPW131098 MZS131093:MZS131098 NJO131093:NJO131098 NTK131093:NTK131098 ODG131093:ODG131098 ONC131093:ONC131098 OWY131093:OWY131098 PGU131093:PGU131098 PQQ131093:PQQ131098 QAM131093:QAM131098 QKI131093:QKI131098 QUE131093:QUE131098 REA131093:REA131098 RNW131093:RNW131098 RXS131093:RXS131098 SHO131093:SHO131098 SRK131093:SRK131098 TBG131093:TBG131098 TLC131093:TLC131098 TUY131093:TUY131098 UEU131093:UEU131098 UOQ131093:UOQ131098 UYM131093:UYM131098 VII131093:VII131098 VSE131093:VSE131098 WCA131093:WCA131098 WLW131093:WLW131098 WVS131093:WVS131098 K196629:K196634 JG196629:JG196634 TC196629:TC196634 ACY196629:ACY196634 AMU196629:AMU196634 AWQ196629:AWQ196634 BGM196629:BGM196634 BQI196629:BQI196634 CAE196629:CAE196634 CKA196629:CKA196634 CTW196629:CTW196634 DDS196629:DDS196634 DNO196629:DNO196634 DXK196629:DXK196634 EHG196629:EHG196634 ERC196629:ERC196634 FAY196629:FAY196634 FKU196629:FKU196634 FUQ196629:FUQ196634 GEM196629:GEM196634 GOI196629:GOI196634 GYE196629:GYE196634 HIA196629:HIA196634 HRW196629:HRW196634 IBS196629:IBS196634 ILO196629:ILO196634 IVK196629:IVK196634 JFG196629:JFG196634 JPC196629:JPC196634 JYY196629:JYY196634 KIU196629:KIU196634 KSQ196629:KSQ196634 LCM196629:LCM196634 LMI196629:LMI196634 LWE196629:LWE196634 MGA196629:MGA196634 MPW196629:MPW196634 MZS196629:MZS196634 NJO196629:NJO196634 NTK196629:NTK196634 ODG196629:ODG196634 ONC196629:ONC196634 OWY196629:OWY196634 PGU196629:PGU196634 PQQ196629:PQQ196634 QAM196629:QAM196634 QKI196629:QKI196634 QUE196629:QUE196634 REA196629:REA196634 RNW196629:RNW196634 RXS196629:RXS196634 SHO196629:SHO196634 SRK196629:SRK196634 TBG196629:TBG196634 TLC196629:TLC196634 TUY196629:TUY196634 UEU196629:UEU196634 UOQ196629:UOQ196634 UYM196629:UYM196634 VII196629:VII196634 VSE196629:VSE196634 WCA196629:WCA196634 WLW196629:WLW196634 WVS196629:WVS196634 K262165:K262170 JG262165:JG262170 TC262165:TC262170 ACY262165:ACY262170 AMU262165:AMU262170 AWQ262165:AWQ262170 BGM262165:BGM262170 BQI262165:BQI262170 CAE262165:CAE262170 CKA262165:CKA262170 CTW262165:CTW262170 DDS262165:DDS262170 DNO262165:DNO262170 DXK262165:DXK262170 EHG262165:EHG262170 ERC262165:ERC262170 FAY262165:FAY262170 FKU262165:FKU262170 FUQ262165:FUQ262170 GEM262165:GEM262170 GOI262165:GOI262170 GYE262165:GYE262170 HIA262165:HIA262170 HRW262165:HRW262170 IBS262165:IBS262170 ILO262165:ILO262170 IVK262165:IVK262170 JFG262165:JFG262170 JPC262165:JPC262170 JYY262165:JYY262170 KIU262165:KIU262170 KSQ262165:KSQ262170 LCM262165:LCM262170 LMI262165:LMI262170 LWE262165:LWE262170 MGA262165:MGA262170 MPW262165:MPW262170 MZS262165:MZS262170 NJO262165:NJO262170 NTK262165:NTK262170 ODG262165:ODG262170 ONC262165:ONC262170 OWY262165:OWY262170 PGU262165:PGU262170 PQQ262165:PQQ262170 QAM262165:QAM262170 QKI262165:QKI262170 QUE262165:QUE262170 REA262165:REA262170 RNW262165:RNW262170 RXS262165:RXS262170 SHO262165:SHO262170 SRK262165:SRK262170 TBG262165:TBG262170 TLC262165:TLC262170 TUY262165:TUY262170 UEU262165:UEU262170 UOQ262165:UOQ262170 UYM262165:UYM262170 VII262165:VII262170 VSE262165:VSE262170 WCA262165:WCA262170 WLW262165:WLW262170 WVS262165:WVS262170 K327701:K327706 JG327701:JG327706 TC327701:TC327706 ACY327701:ACY327706 AMU327701:AMU327706 AWQ327701:AWQ327706 BGM327701:BGM327706 BQI327701:BQI327706 CAE327701:CAE327706 CKA327701:CKA327706 CTW327701:CTW327706 DDS327701:DDS327706 DNO327701:DNO327706 DXK327701:DXK327706 EHG327701:EHG327706 ERC327701:ERC327706 FAY327701:FAY327706 FKU327701:FKU327706 FUQ327701:FUQ327706 GEM327701:GEM327706 GOI327701:GOI327706 GYE327701:GYE327706 HIA327701:HIA327706 HRW327701:HRW327706 IBS327701:IBS327706 ILO327701:ILO327706 IVK327701:IVK327706 JFG327701:JFG327706 JPC327701:JPC327706 JYY327701:JYY327706 KIU327701:KIU327706 KSQ327701:KSQ327706 LCM327701:LCM327706 LMI327701:LMI327706 LWE327701:LWE327706 MGA327701:MGA327706 MPW327701:MPW327706 MZS327701:MZS327706 NJO327701:NJO327706 NTK327701:NTK327706 ODG327701:ODG327706 ONC327701:ONC327706 OWY327701:OWY327706 PGU327701:PGU327706 PQQ327701:PQQ327706 QAM327701:QAM327706 QKI327701:QKI327706 QUE327701:QUE327706 REA327701:REA327706 RNW327701:RNW327706 RXS327701:RXS327706 SHO327701:SHO327706 SRK327701:SRK327706 TBG327701:TBG327706 TLC327701:TLC327706 TUY327701:TUY327706 UEU327701:UEU327706 UOQ327701:UOQ327706 UYM327701:UYM327706 VII327701:VII327706 VSE327701:VSE327706 WCA327701:WCA327706 WLW327701:WLW327706 WVS327701:WVS327706 K393237:K393242 JG393237:JG393242 TC393237:TC393242 ACY393237:ACY393242 AMU393237:AMU393242 AWQ393237:AWQ393242 BGM393237:BGM393242 BQI393237:BQI393242 CAE393237:CAE393242 CKA393237:CKA393242 CTW393237:CTW393242 DDS393237:DDS393242 DNO393237:DNO393242 DXK393237:DXK393242 EHG393237:EHG393242 ERC393237:ERC393242 FAY393237:FAY393242 FKU393237:FKU393242 FUQ393237:FUQ393242 GEM393237:GEM393242 GOI393237:GOI393242 GYE393237:GYE393242 HIA393237:HIA393242 HRW393237:HRW393242 IBS393237:IBS393242 ILO393237:ILO393242 IVK393237:IVK393242 JFG393237:JFG393242 JPC393237:JPC393242 JYY393237:JYY393242 KIU393237:KIU393242 KSQ393237:KSQ393242 LCM393237:LCM393242 LMI393237:LMI393242 LWE393237:LWE393242 MGA393237:MGA393242 MPW393237:MPW393242 MZS393237:MZS393242 NJO393237:NJO393242 NTK393237:NTK393242 ODG393237:ODG393242 ONC393237:ONC393242 OWY393237:OWY393242 PGU393237:PGU393242 PQQ393237:PQQ393242 QAM393237:QAM393242 QKI393237:QKI393242 QUE393237:QUE393242 REA393237:REA393242 RNW393237:RNW393242 RXS393237:RXS393242 SHO393237:SHO393242 SRK393237:SRK393242 TBG393237:TBG393242 TLC393237:TLC393242 TUY393237:TUY393242 UEU393237:UEU393242 UOQ393237:UOQ393242 UYM393237:UYM393242 VII393237:VII393242 VSE393237:VSE393242 WCA393237:WCA393242 WLW393237:WLW393242 WVS393237:WVS393242 K458773:K458778 JG458773:JG458778 TC458773:TC458778 ACY458773:ACY458778 AMU458773:AMU458778 AWQ458773:AWQ458778 BGM458773:BGM458778 BQI458773:BQI458778 CAE458773:CAE458778 CKA458773:CKA458778 CTW458773:CTW458778 DDS458773:DDS458778 DNO458773:DNO458778 DXK458773:DXK458778 EHG458773:EHG458778 ERC458773:ERC458778 FAY458773:FAY458778 FKU458773:FKU458778 FUQ458773:FUQ458778 GEM458773:GEM458778 GOI458773:GOI458778 GYE458773:GYE458778 HIA458773:HIA458778 HRW458773:HRW458778 IBS458773:IBS458778 ILO458773:ILO458778 IVK458773:IVK458778 JFG458773:JFG458778 JPC458773:JPC458778 JYY458773:JYY458778 KIU458773:KIU458778 KSQ458773:KSQ458778 LCM458773:LCM458778 LMI458773:LMI458778 LWE458773:LWE458778 MGA458773:MGA458778 MPW458773:MPW458778 MZS458773:MZS458778 NJO458773:NJO458778 NTK458773:NTK458778 ODG458773:ODG458778 ONC458773:ONC458778 OWY458773:OWY458778 PGU458773:PGU458778 PQQ458773:PQQ458778 QAM458773:QAM458778 QKI458773:QKI458778 QUE458773:QUE458778 REA458773:REA458778 RNW458773:RNW458778 RXS458773:RXS458778 SHO458773:SHO458778 SRK458773:SRK458778 TBG458773:TBG458778 TLC458773:TLC458778 TUY458773:TUY458778 UEU458773:UEU458778 UOQ458773:UOQ458778 UYM458773:UYM458778 VII458773:VII458778 VSE458773:VSE458778 WCA458773:WCA458778 WLW458773:WLW458778 WVS458773:WVS458778 K524309:K524314 JG524309:JG524314 TC524309:TC524314 ACY524309:ACY524314 AMU524309:AMU524314 AWQ524309:AWQ524314 BGM524309:BGM524314 BQI524309:BQI524314 CAE524309:CAE524314 CKA524309:CKA524314 CTW524309:CTW524314 DDS524309:DDS524314 DNO524309:DNO524314 DXK524309:DXK524314 EHG524309:EHG524314 ERC524309:ERC524314 FAY524309:FAY524314 FKU524309:FKU524314 FUQ524309:FUQ524314 GEM524309:GEM524314 GOI524309:GOI524314 GYE524309:GYE524314 HIA524309:HIA524314 HRW524309:HRW524314 IBS524309:IBS524314 ILO524309:ILO524314 IVK524309:IVK524314 JFG524309:JFG524314 JPC524309:JPC524314 JYY524309:JYY524314 KIU524309:KIU524314 KSQ524309:KSQ524314 LCM524309:LCM524314 LMI524309:LMI524314 LWE524309:LWE524314 MGA524309:MGA524314 MPW524309:MPW524314 MZS524309:MZS524314 NJO524309:NJO524314 NTK524309:NTK524314 ODG524309:ODG524314 ONC524309:ONC524314 OWY524309:OWY524314 PGU524309:PGU524314 PQQ524309:PQQ524314 QAM524309:QAM524314 QKI524309:QKI524314 QUE524309:QUE524314 REA524309:REA524314 RNW524309:RNW524314 RXS524309:RXS524314 SHO524309:SHO524314 SRK524309:SRK524314 TBG524309:TBG524314 TLC524309:TLC524314 TUY524309:TUY524314 UEU524309:UEU524314 UOQ524309:UOQ524314 UYM524309:UYM524314 VII524309:VII524314 VSE524309:VSE524314 WCA524309:WCA524314 WLW524309:WLW524314 WVS524309:WVS524314 K589845:K589850 JG589845:JG589850 TC589845:TC589850 ACY589845:ACY589850 AMU589845:AMU589850 AWQ589845:AWQ589850 BGM589845:BGM589850 BQI589845:BQI589850 CAE589845:CAE589850 CKA589845:CKA589850 CTW589845:CTW589850 DDS589845:DDS589850 DNO589845:DNO589850 DXK589845:DXK589850 EHG589845:EHG589850 ERC589845:ERC589850 FAY589845:FAY589850 FKU589845:FKU589850 FUQ589845:FUQ589850 GEM589845:GEM589850 GOI589845:GOI589850 GYE589845:GYE589850 HIA589845:HIA589850 HRW589845:HRW589850 IBS589845:IBS589850 ILO589845:ILO589850 IVK589845:IVK589850 JFG589845:JFG589850 JPC589845:JPC589850 JYY589845:JYY589850 KIU589845:KIU589850 KSQ589845:KSQ589850 LCM589845:LCM589850 LMI589845:LMI589850 LWE589845:LWE589850 MGA589845:MGA589850 MPW589845:MPW589850 MZS589845:MZS589850 NJO589845:NJO589850 NTK589845:NTK589850 ODG589845:ODG589850 ONC589845:ONC589850 OWY589845:OWY589850 PGU589845:PGU589850 PQQ589845:PQQ589850 QAM589845:QAM589850 QKI589845:QKI589850 QUE589845:QUE589850 REA589845:REA589850 RNW589845:RNW589850 RXS589845:RXS589850 SHO589845:SHO589850 SRK589845:SRK589850 TBG589845:TBG589850 TLC589845:TLC589850 TUY589845:TUY589850 UEU589845:UEU589850 UOQ589845:UOQ589850 UYM589845:UYM589850 VII589845:VII589850 VSE589845:VSE589850 WCA589845:WCA589850 WLW589845:WLW589850 WVS589845:WVS589850 K655381:K655386 JG655381:JG655386 TC655381:TC655386 ACY655381:ACY655386 AMU655381:AMU655386 AWQ655381:AWQ655386 BGM655381:BGM655386 BQI655381:BQI655386 CAE655381:CAE655386 CKA655381:CKA655386 CTW655381:CTW655386 DDS655381:DDS655386 DNO655381:DNO655386 DXK655381:DXK655386 EHG655381:EHG655386 ERC655381:ERC655386 FAY655381:FAY655386 FKU655381:FKU655386 FUQ655381:FUQ655386 GEM655381:GEM655386 GOI655381:GOI655386 GYE655381:GYE655386 HIA655381:HIA655386 HRW655381:HRW655386 IBS655381:IBS655386 ILO655381:ILO655386 IVK655381:IVK655386 JFG655381:JFG655386 JPC655381:JPC655386 JYY655381:JYY655386 KIU655381:KIU655386 KSQ655381:KSQ655386 LCM655381:LCM655386 LMI655381:LMI655386 LWE655381:LWE655386 MGA655381:MGA655386 MPW655381:MPW655386 MZS655381:MZS655386 NJO655381:NJO655386 NTK655381:NTK655386 ODG655381:ODG655386 ONC655381:ONC655386 OWY655381:OWY655386 PGU655381:PGU655386 PQQ655381:PQQ655386 QAM655381:QAM655386 QKI655381:QKI655386 QUE655381:QUE655386 REA655381:REA655386 RNW655381:RNW655386 RXS655381:RXS655386 SHO655381:SHO655386 SRK655381:SRK655386 TBG655381:TBG655386 TLC655381:TLC655386 TUY655381:TUY655386 UEU655381:UEU655386 UOQ655381:UOQ655386 UYM655381:UYM655386 VII655381:VII655386 VSE655381:VSE655386 WCA655381:WCA655386 WLW655381:WLW655386 WVS655381:WVS655386 K720917:K720922 JG720917:JG720922 TC720917:TC720922 ACY720917:ACY720922 AMU720917:AMU720922 AWQ720917:AWQ720922 BGM720917:BGM720922 BQI720917:BQI720922 CAE720917:CAE720922 CKA720917:CKA720922 CTW720917:CTW720922 DDS720917:DDS720922 DNO720917:DNO720922 DXK720917:DXK720922 EHG720917:EHG720922 ERC720917:ERC720922 FAY720917:FAY720922 FKU720917:FKU720922 FUQ720917:FUQ720922 GEM720917:GEM720922 GOI720917:GOI720922 GYE720917:GYE720922 HIA720917:HIA720922 HRW720917:HRW720922 IBS720917:IBS720922 ILO720917:ILO720922 IVK720917:IVK720922 JFG720917:JFG720922 JPC720917:JPC720922 JYY720917:JYY720922 KIU720917:KIU720922 KSQ720917:KSQ720922 LCM720917:LCM720922 LMI720917:LMI720922 LWE720917:LWE720922 MGA720917:MGA720922 MPW720917:MPW720922 MZS720917:MZS720922 NJO720917:NJO720922 NTK720917:NTK720922 ODG720917:ODG720922 ONC720917:ONC720922 OWY720917:OWY720922 PGU720917:PGU720922 PQQ720917:PQQ720922 QAM720917:QAM720922 QKI720917:QKI720922 QUE720917:QUE720922 REA720917:REA720922 RNW720917:RNW720922 RXS720917:RXS720922 SHO720917:SHO720922 SRK720917:SRK720922 TBG720917:TBG720922 TLC720917:TLC720922 TUY720917:TUY720922 UEU720917:UEU720922 UOQ720917:UOQ720922 UYM720917:UYM720922 VII720917:VII720922 VSE720917:VSE720922 WCA720917:WCA720922 WLW720917:WLW720922 WVS720917:WVS720922 K786453:K786458 JG786453:JG786458 TC786453:TC786458 ACY786453:ACY786458 AMU786453:AMU786458 AWQ786453:AWQ786458 BGM786453:BGM786458 BQI786453:BQI786458 CAE786453:CAE786458 CKA786453:CKA786458 CTW786453:CTW786458 DDS786453:DDS786458 DNO786453:DNO786458 DXK786453:DXK786458 EHG786453:EHG786458 ERC786453:ERC786458 FAY786453:FAY786458 FKU786453:FKU786458 FUQ786453:FUQ786458 GEM786453:GEM786458 GOI786453:GOI786458 GYE786453:GYE786458 HIA786453:HIA786458 HRW786453:HRW786458 IBS786453:IBS786458 ILO786453:ILO786458 IVK786453:IVK786458 JFG786453:JFG786458 JPC786453:JPC786458 JYY786453:JYY786458 KIU786453:KIU786458 KSQ786453:KSQ786458 LCM786453:LCM786458 LMI786453:LMI786458 LWE786453:LWE786458 MGA786453:MGA786458 MPW786453:MPW786458 MZS786453:MZS786458 NJO786453:NJO786458 NTK786453:NTK786458 ODG786453:ODG786458 ONC786453:ONC786458 OWY786453:OWY786458 PGU786453:PGU786458 PQQ786453:PQQ786458 QAM786453:QAM786458 QKI786453:QKI786458 QUE786453:QUE786458 REA786453:REA786458 RNW786453:RNW786458 RXS786453:RXS786458 SHO786453:SHO786458 SRK786453:SRK786458 TBG786453:TBG786458 TLC786453:TLC786458 TUY786453:TUY786458 UEU786453:UEU786458 UOQ786453:UOQ786458 UYM786453:UYM786458 VII786453:VII786458 VSE786453:VSE786458 WCA786453:WCA786458 WLW786453:WLW786458 WVS786453:WVS786458 K851989:K851994 JG851989:JG851994 TC851989:TC851994 ACY851989:ACY851994 AMU851989:AMU851994 AWQ851989:AWQ851994 BGM851989:BGM851994 BQI851989:BQI851994 CAE851989:CAE851994 CKA851989:CKA851994 CTW851989:CTW851994 DDS851989:DDS851994 DNO851989:DNO851994 DXK851989:DXK851994 EHG851989:EHG851994 ERC851989:ERC851994 FAY851989:FAY851994 FKU851989:FKU851994 FUQ851989:FUQ851994 GEM851989:GEM851994 GOI851989:GOI851994 GYE851989:GYE851994 HIA851989:HIA851994 HRW851989:HRW851994 IBS851989:IBS851994 ILO851989:ILO851994 IVK851989:IVK851994 JFG851989:JFG851994 JPC851989:JPC851994 JYY851989:JYY851994 KIU851989:KIU851994 KSQ851989:KSQ851994 LCM851989:LCM851994 LMI851989:LMI851994 LWE851989:LWE851994 MGA851989:MGA851994 MPW851989:MPW851994 MZS851989:MZS851994 NJO851989:NJO851994 NTK851989:NTK851994 ODG851989:ODG851994 ONC851989:ONC851994 OWY851989:OWY851994 PGU851989:PGU851994 PQQ851989:PQQ851994 QAM851989:QAM851994 QKI851989:QKI851994 QUE851989:QUE851994 REA851989:REA851994 RNW851989:RNW851994 RXS851989:RXS851994 SHO851989:SHO851994 SRK851989:SRK851994 TBG851989:TBG851994 TLC851989:TLC851994 TUY851989:TUY851994 UEU851989:UEU851994 UOQ851989:UOQ851994 UYM851989:UYM851994 VII851989:VII851994 VSE851989:VSE851994 WCA851989:WCA851994 WLW851989:WLW851994 WVS851989:WVS851994 K917525:K917530 JG917525:JG917530 TC917525:TC917530 ACY917525:ACY917530 AMU917525:AMU917530 AWQ917525:AWQ917530 BGM917525:BGM917530 BQI917525:BQI917530 CAE917525:CAE917530 CKA917525:CKA917530 CTW917525:CTW917530 DDS917525:DDS917530 DNO917525:DNO917530 DXK917525:DXK917530 EHG917525:EHG917530 ERC917525:ERC917530 FAY917525:FAY917530 FKU917525:FKU917530 FUQ917525:FUQ917530 GEM917525:GEM917530 GOI917525:GOI917530 GYE917525:GYE917530 HIA917525:HIA917530 HRW917525:HRW917530 IBS917525:IBS917530 ILO917525:ILO917530 IVK917525:IVK917530 JFG917525:JFG917530 JPC917525:JPC917530 JYY917525:JYY917530 KIU917525:KIU917530 KSQ917525:KSQ917530 LCM917525:LCM917530 LMI917525:LMI917530 LWE917525:LWE917530 MGA917525:MGA917530 MPW917525:MPW917530 MZS917525:MZS917530 NJO917525:NJO917530 NTK917525:NTK917530 ODG917525:ODG917530 ONC917525:ONC917530 OWY917525:OWY917530 PGU917525:PGU917530 PQQ917525:PQQ917530 QAM917525:QAM917530 QKI917525:QKI917530 QUE917525:QUE917530 REA917525:REA917530 RNW917525:RNW917530 RXS917525:RXS917530 SHO917525:SHO917530 SRK917525:SRK917530 TBG917525:TBG917530 TLC917525:TLC917530 TUY917525:TUY917530 UEU917525:UEU917530 UOQ917525:UOQ917530 UYM917525:UYM917530 VII917525:VII917530 VSE917525:VSE917530 WCA917525:WCA917530 WLW917525:WLW917530 WVS917525:WVS917530 K983061:K983066 JG983061:JG983066 TC983061:TC983066 ACY983061:ACY983066 AMU983061:AMU983066 AWQ983061:AWQ983066 BGM983061:BGM983066 BQI983061:BQI983066 CAE983061:CAE983066 CKA983061:CKA983066 CTW983061:CTW983066 DDS983061:DDS983066 DNO983061:DNO983066 DXK983061:DXK983066 EHG983061:EHG983066 ERC983061:ERC983066 FAY983061:FAY983066 FKU983061:FKU983066 FUQ983061:FUQ983066 GEM983061:GEM983066 GOI983061:GOI983066 GYE983061:GYE983066 HIA983061:HIA983066 HRW983061:HRW983066 IBS983061:IBS983066 ILO983061:ILO983066 IVK983061:IVK983066 JFG983061:JFG983066 JPC983061:JPC983066 JYY983061:JYY983066 KIU983061:KIU983066 KSQ983061:KSQ983066 LCM983061:LCM983066 LMI983061:LMI983066 LWE983061:LWE983066 MGA983061:MGA983066 MPW983061:MPW983066 MZS983061:MZS983066 NJO983061:NJO983066 NTK983061:NTK983066 ODG983061:ODG983066 ONC983061:ONC983066 OWY983061:OWY983066 PGU983061:PGU983066 PQQ983061:PQQ983066 QAM983061:QAM983066 QKI983061:QKI983066 QUE983061:QUE983066 REA983061:REA983066 RNW983061:RNW983066 RXS983061:RXS983066 SHO983061:SHO983066 SRK983061:SRK983066 TBG983061:TBG983066 TLC983061:TLC983066 TUY983061:TUY983066 UEU983061:UEU983066 UOQ983061:UOQ983066 UYM983061:UYM983066 VII983061:VII983066 VSE983061:VSE983066 WCA983061:WCA983066 WLW983061:WLW983066 WVS983061:WVS983066 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K21:K26 JG21:JG26 TC21:TC26 ACY21:ACY26 AMU21:AMU26 AWQ21:AWQ26 BGM21:BGM26 BQI21:BQI26 CAE21:CAE26 CKA21:CKA26 CTW21:CTW26 DDS21:DDS26 DNO21:DNO26 DXK21:DXK26 EHG21:EHG26 ERC21:ERC26 FAY21:FAY26 FKU21:FKU26 FUQ21:FUQ26 GEM21:GEM26 GOI21:GOI26 GYE21:GYE26 HIA21:HIA26 HRW21:HRW26 IBS21:IBS26 ILO21:ILO26 IVK21:IVK26 JFG21:JFG26 JPC21:JPC26 JYY21:JYY26 KIU21:KIU26 KSQ21:KSQ26 LCM21:LCM26 LMI21:LMI26 LWE21:LWE26 MGA21:MGA26 MPW21:MPW26 MZS21:MZS26 NJO21:NJO26 NTK21:NTK26 ODG21:ODG26 ONC21:ONC26 OWY21:OWY26 PGU21:PGU26 PQQ21:PQQ26 QAM21:QAM26 QKI21:QKI26 QUE21:QUE26 REA21:REA26 RNW21:RNW26 RXS21:RXS26 SHO21:SHO26 SRK21:SRK26 TBG21:TBG26 TLC21:TLC26 TUY21:TUY26 UEU21:UEU26 UOQ21:UOQ26 UYM21:UYM26 VII21:VII26 VSE21:VSE26 WCA21:WCA26 WLW21:WLW26 WVS21:WVS26" xr:uid="{00000000-0002-0000-3100-000001000000}">
      <formula1>"○"</formula1>
    </dataValidation>
    <dataValidation type="list" allowBlank="1" showInputMessage="1" showErrorMessage="1" sqref="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xr:uid="{00000000-0002-0000-3100-000002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63" orientation="landscape" cellComments="asDisplayed"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11">
    <tabColor theme="3" tint="0.59999389629810485"/>
  </sheetPr>
  <dimension ref="A1:E23"/>
  <sheetViews>
    <sheetView showGridLines="0" view="pageBreakPreview" zoomScale="70" zoomScaleNormal="100" zoomScaleSheetLayoutView="70" workbookViewId="0">
      <selection activeCell="D3" sqref="D3"/>
    </sheetView>
  </sheetViews>
  <sheetFormatPr defaultColWidth="5.3984375" defaultRowHeight="20.100000000000001" customHeight="1" x14ac:dyDescent="0.45"/>
  <cols>
    <col min="1" max="1" width="4.19921875" style="169" customWidth="1"/>
    <col min="2" max="2" width="65.3984375" style="169" customWidth="1"/>
    <col min="3" max="3" width="16.69921875" style="169" customWidth="1"/>
    <col min="4" max="4" width="21.69921875" style="169" customWidth="1"/>
    <col min="5" max="5" width="3.5" style="169" customWidth="1"/>
    <col min="6" max="6" width="25.59765625" style="169" customWidth="1"/>
    <col min="7" max="256" width="5.3984375" style="169"/>
    <col min="257" max="257" width="4.19921875" style="169" customWidth="1"/>
    <col min="258" max="258" width="65.3984375" style="169" customWidth="1"/>
    <col min="259" max="260" width="16.69921875" style="169" customWidth="1"/>
    <col min="261" max="261" width="3.5" style="169" customWidth="1"/>
    <col min="262" max="262" width="25.59765625" style="169" customWidth="1"/>
    <col min="263" max="512" width="5.3984375" style="169"/>
    <col min="513" max="513" width="4.19921875" style="169" customWidth="1"/>
    <col min="514" max="514" width="65.3984375" style="169" customWidth="1"/>
    <col min="515" max="516" width="16.69921875" style="169" customWidth="1"/>
    <col min="517" max="517" width="3.5" style="169" customWidth="1"/>
    <col min="518" max="518" width="25.59765625" style="169" customWidth="1"/>
    <col min="519" max="768" width="5.3984375" style="169"/>
    <col min="769" max="769" width="4.19921875" style="169" customWidth="1"/>
    <col min="770" max="770" width="65.3984375" style="169" customWidth="1"/>
    <col min="771" max="772" width="16.69921875" style="169" customWidth="1"/>
    <col min="773" max="773" width="3.5" style="169" customWidth="1"/>
    <col min="774" max="774" width="25.59765625" style="169" customWidth="1"/>
    <col min="775" max="1024" width="5.3984375" style="169"/>
    <col min="1025" max="1025" width="4.19921875" style="169" customWidth="1"/>
    <col min="1026" max="1026" width="65.3984375" style="169" customWidth="1"/>
    <col min="1027" max="1028" width="16.69921875" style="169" customWidth="1"/>
    <col min="1029" max="1029" width="3.5" style="169" customWidth="1"/>
    <col min="1030" max="1030" width="25.59765625" style="169" customWidth="1"/>
    <col min="1031" max="1280" width="5.3984375" style="169"/>
    <col min="1281" max="1281" width="4.19921875" style="169" customWidth="1"/>
    <col min="1282" max="1282" width="65.3984375" style="169" customWidth="1"/>
    <col min="1283" max="1284" width="16.69921875" style="169" customWidth="1"/>
    <col min="1285" max="1285" width="3.5" style="169" customWidth="1"/>
    <col min="1286" max="1286" width="25.59765625" style="169" customWidth="1"/>
    <col min="1287" max="1536" width="5.3984375" style="169"/>
    <col min="1537" max="1537" width="4.19921875" style="169" customWidth="1"/>
    <col min="1538" max="1538" width="65.3984375" style="169" customWidth="1"/>
    <col min="1539" max="1540" width="16.69921875" style="169" customWidth="1"/>
    <col min="1541" max="1541" width="3.5" style="169" customWidth="1"/>
    <col min="1542" max="1542" width="25.59765625" style="169" customWidth="1"/>
    <col min="1543" max="1792" width="5.3984375" style="169"/>
    <col min="1793" max="1793" width="4.19921875" style="169" customWidth="1"/>
    <col min="1794" max="1794" width="65.3984375" style="169" customWidth="1"/>
    <col min="1795" max="1796" width="16.69921875" style="169" customWidth="1"/>
    <col min="1797" max="1797" width="3.5" style="169" customWidth="1"/>
    <col min="1798" max="1798" width="25.59765625" style="169" customWidth="1"/>
    <col min="1799" max="2048" width="5.3984375" style="169"/>
    <col min="2049" max="2049" width="4.19921875" style="169" customWidth="1"/>
    <col min="2050" max="2050" width="65.3984375" style="169" customWidth="1"/>
    <col min="2051" max="2052" width="16.69921875" style="169" customWidth="1"/>
    <col min="2053" max="2053" width="3.5" style="169" customWidth="1"/>
    <col min="2054" max="2054" width="25.59765625" style="169" customWidth="1"/>
    <col min="2055" max="2304" width="5.3984375" style="169"/>
    <col min="2305" max="2305" width="4.19921875" style="169" customWidth="1"/>
    <col min="2306" max="2306" width="65.3984375" style="169" customWidth="1"/>
    <col min="2307" max="2308" width="16.69921875" style="169" customWidth="1"/>
    <col min="2309" max="2309" width="3.5" style="169" customWidth="1"/>
    <col min="2310" max="2310" width="25.59765625" style="169" customWidth="1"/>
    <col min="2311" max="2560" width="5.3984375" style="169"/>
    <col min="2561" max="2561" width="4.19921875" style="169" customWidth="1"/>
    <col min="2562" max="2562" width="65.3984375" style="169" customWidth="1"/>
    <col min="2563" max="2564" width="16.69921875" style="169" customWidth="1"/>
    <col min="2565" max="2565" width="3.5" style="169" customWidth="1"/>
    <col min="2566" max="2566" width="25.59765625" style="169" customWidth="1"/>
    <col min="2567" max="2816" width="5.3984375" style="169"/>
    <col min="2817" max="2817" width="4.19921875" style="169" customWidth="1"/>
    <col min="2818" max="2818" width="65.3984375" style="169" customWidth="1"/>
    <col min="2819" max="2820" width="16.69921875" style="169" customWidth="1"/>
    <col min="2821" max="2821" width="3.5" style="169" customWidth="1"/>
    <col min="2822" max="2822" width="25.59765625" style="169" customWidth="1"/>
    <col min="2823" max="3072" width="5.3984375" style="169"/>
    <col min="3073" max="3073" width="4.19921875" style="169" customWidth="1"/>
    <col min="3074" max="3074" width="65.3984375" style="169" customWidth="1"/>
    <col min="3075" max="3076" width="16.69921875" style="169" customWidth="1"/>
    <col min="3077" max="3077" width="3.5" style="169" customWidth="1"/>
    <col min="3078" max="3078" width="25.59765625" style="169" customWidth="1"/>
    <col min="3079" max="3328" width="5.3984375" style="169"/>
    <col min="3329" max="3329" width="4.19921875" style="169" customWidth="1"/>
    <col min="3330" max="3330" width="65.3984375" style="169" customWidth="1"/>
    <col min="3331" max="3332" width="16.69921875" style="169" customWidth="1"/>
    <col min="3333" max="3333" width="3.5" style="169" customWidth="1"/>
    <col min="3334" max="3334" width="25.59765625" style="169" customWidth="1"/>
    <col min="3335" max="3584" width="5.3984375" style="169"/>
    <col min="3585" max="3585" width="4.19921875" style="169" customWidth="1"/>
    <col min="3586" max="3586" width="65.3984375" style="169" customWidth="1"/>
    <col min="3587" max="3588" width="16.69921875" style="169" customWidth="1"/>
    <col min="3589" max="3589" width="3.5" style="169" customWidth="1"/>
    <col min="3590" max="3590" width="25.59765625" style="169" customWidth="1"/>
    <col min="3591" max="3840" width="5.3984375" style="169"/>
    <col min="3841" max="3841" width="4.19921875" style="169" customWidth="1"/>
    <col min="3842" max="3842" width="65.3984375" style="169" customWidth="1"/>
    <col min="3843" max="3844" width="16.69921875" style="169" customWidth="1"/>
    <col min="3845" max="3845" width="3.5" style="169" customWidth="1"/>
    <col min="3846" max="3846" width="25.59765625" style="169" customWidth="1"/>
    <col min="3847" max="4096" width="5.3984375" style="169"/>
    <col min="4097" max="4097" width="4.19921875" style="169" customWidth="1"/>
    <col min="4098" max="4098" width="65.3984375" style="169" customWidth="1"/>
    <col min="4099" max="4100" width="16.69921875" style="169" customWidth="1"/>
    <col min="4101" max="4101" width="3.5" style="169" customWidth="1"/>
    <col min="4102" max="4102" width="25.59765625" style="169" customWidth="1"/>
    <col min="4103" max="4352" width="5.3984375" style="169"/>
    <col min="4353" max="4353" width="4.19921875" style="169" customWidth="1"/>
    <col min="4354" max="4354" width="65.3984375" style="169" customWidth="1"/>
    <col min="4355" max="4356" width="16.69921875" style="169" customWidth="1"/>
    <col min="4357" max="4357" width="3.5" style="169" customWidth="1"/>
    <col min="4358" max="4358" width="25.59765625" style="169" customWidth="1"/>
    <col min="4359" max="4608" width="5.3984375" style="169"/>
    <col min="4609" max="4609" width="4.19921875" style="169" customWidth="1"/>
    <col min="4610" max="4610" width="65.3984375" style="169" customWidth="1"/>
    <col min="4611" max="4612" width="16.69921875" style="169" customWidth="1"/>
    <col min="4613" max="4613" width="3.5" style="169" customWidth="1"/>
    <col min="4614" max="4614" width="25.59765625" style="169" customWidth="1"/>
    <col min="4615" max="4864" width="5.3984375" style="169"/>
    <col min="4865" max="4865" width="4.19921875" style="169" customWidth="1"/>
    <col min="4866" max="4866" width="65.3984375" style="169" customWidth="1"/>
    <col min="4867" max="4868" width="16.69921875" style="169" customWidth="1"/>
    <col min="4869" max="4869" width="3.5" style="169" customWidth="1"/>
    <col min="4870" max="4870" width="25.59765625" style="169" customWidth="1"/>
    <col min="4871" max="5120" width="5.3984375" style="169"/>
    <col min="5121" max="5121" width="4.19921875" style="169" customWidth="1"/>
    <col min="5122" max="5122" width="65.3984375" style="169" customWidth="1"/>
    <col min="5123" max="5124" width="16.69921875" style="169" customWidth="1"/>
    <col min="5125" max="5125" width="3.5" style="169" customWidth="1"/>
    <col min="5126" max="5126" width="25.59765625" style="169" customWidth="1"/>
    <col min="5127" max="5376" width="5.3984375" style="169"/>
    <col min="5377" max="5377" width="4.19921875" style="169" customWidth="1"/>
    <col min="5378" max="5378" width="65.3984375" style="169" customWidth="1"/>
    <col min="5379" max="5380" width="16.69921875" style="169" customWidth="1"/>
    <col min="5381" max="5381" width="3.5" style="169" customWidth="1"/>
    <col min="5382" max="5382" width="25.59765625" style="169" customWidth="1"/>
    <col min="5383" max="5632" width="5.3984375" style="169"/>
    <col min="5633" max="5633" width="4.19921875" style="169" customWidth="1"/>
    <col min="5634" max="5634" width="65.3984375" style="169" customWidth="1"/>
    <col min="5635" max="5636" width="16.69921875" style="169" customWidth="1"/>
    <col min="5637" max="5637" width="3.5" style="169" customWidth="1"/>
    <col min="5638" max="5638" width="25.59765625" style="169" customWidth="1"/>
    <col min="5639" max="5888" width="5.3984375" style="169"/>
    <col min="5889" max="5889" width="4.19921875" style="169" customWidth="1"/>
    <col min="5890" max="5890" width="65.3984375" style="169" customWidth="1"/>
    <col min="5891" max="5892" width="16.69921875" style="169" customWidth="1"/>
    <col min="5893" max="5893" width="3.5" style="169" customWidth="1"/>
    <col min="5894" max="5894" width="25.59765625" style="169" customWidth="1"/>
    <col min="5895" max="6144" width="5.3984375" style="169"/>
    <col min="6145" max="6145" width="4.19921875" style="169" customWidth="1"/>
    <col min="6146" max="6146" width="65.3984375" style="169" customWidth="1"/>
    <col min="6147" max="6148" width="16.69921875" style="169" customWidth="1"/>
    <col min="6149" max="6149" width="3.5" style="169" customWidth="1"/>
    <col min="6150" max="6150" width="25.59765625" style="169" customWidth="1"/>
    <col min="6151" max="6400" width="5.3984375" style="169"/>
    <col min="6401" max="6401" width="4.19921875" style="169" customWidth="1"/>
    <col min="6402" max="6402" width="65.3984375" style="169" customWidth="1"/>
    <col min="6403" max="6404" width="16.69921875" style="169" customWidth="1"/>
    <col min="6405" max="6405" width="3.5" style="169" customWidth="1"/>
    <col min="6406" max="6406" width="25.59765625" style="169" customWidth="1"/>
    <col min="6407" max="6656" width="5.3984375" style="169"/>
    <col min="6657" max="6657" width="4.19921875" style="169" customWidth="1"/>
    <col min="6658" max="6658" width="65.3984375" style="169" customWidth="1"/>
    <col min="6659" max="6660" width="16.69921875" style="169" customWidth="1"/>
    <col min="6661" max="6661" width="3.5" style="169" customWidth="1"/>
    <col min="6662" max="6662" width="25.59765625" style="169" customWidth="1"/>
    <col min="6663" max="6912" width="5.3984375" style="169"/>
    <col min="6913" max="6913" width="4.19921875" style="169" customWidth="1"/>
    <col min="6914" max="6914" width="65.3984375" style="169" customWidth="1"/>
    <col min="6915" max="6916" width="16.69921875" style="169" customWidth="1"/>
    <col min="6917" max="6917" width="3.5" style="169" customWidth="1"/>
    <col min="6918" max="6918" width="25.59765625" style="169" customWidth="1"/>
    <col min="6919" max="7168" width="5.3984375" style="169"/>
    <col min="7169" max="7169" width="4.19921875" style="169" customWidth="1"/>
    <col min="7170" max="7170" width="65.3984375" style="169" customWidth="1"/>
    <col min="7171" max="7172" width="16.69921875" style="169" customWidth="1"/>
    <col min="7173" max="7173" width="3.5" style="169" customWidth="1"/>
    <col min="7174" max="7174" width="25.59765625" style="169" customWidth="1"/>
    <col min="7175" max="7424" width="5.3984375" style="169"/>
    <col min="7425" max="7425" width="4.19921875" style="169" customWidth="1"/>
    <col min="7426" max="7426" width="65.3984375" style="169" customWidth="1"/>
    <col min="7427" max="7428" width="16.69921875" style="169" customWidth="1"/>
    <col min="7429" max="7429" width="3.5" style="169" customWidth="1"/>
    <col min="7430" max="7430" width="25.59765625" style="169" customWidth="1"/>
    <col min="7431" max="7680" width="5.3984375" style="169"/>
    <col min="7681" max="7681" width="4.19921875" style="169" customWidth="1"/>
    <col min="7682" max="7682" width="65.3984375" style="169" customWidth="1"/>
    <col min="7683" max="7684" width="16.69921875" style="169" customWidth="1"/>
    <col min="7685" max="7685" width="3.5" style="169" customWidth="1"/>
    <col min="7686" max="7686" width="25.59765625" style="169" customWidth="1"/>
    <col min="7687" max="7936" width="5.3984375" style="169"/>
    <col min="7937" max="7937" width="4.19921875" style="169" customWidth="1"/>
    <col min="7938" max="7938" width="65.3984375" style="169" customWidth="1"/>
    <col min="7939" max="7940" width="16.69921875" style="169" customWidth="1"/>
    <col min="7941" max="7941" width="3.5" style="169" customWidth="1"/>
    <col min="7942" max="7942" width="25.59765625" style="169" customWidth="1"/>
    <col min="7943" max="8192" width="5.3984375" style="169"/>
    <col min="8193" max="8193" width="4.19921875" style="169" customWidth="1"/>
    <col min="8194" max="8194" width="65.3984375" style="169" customWidth="1"/>
    <col min="8195" max="8196" width="16.69921875" style="169" customWidth="1"/>
    <col min="8197" max="8197" width="3.5" style="169" customWidth="1"/>
    <col min="8198" max="8198" width="25.59765625" style="169" customWidth="1"/>
    <col min="8199" max="8448" width="5.3984375" style="169"/>
    <col min="8449" max="8449" width="4.19921875" style="169" customWidth="1"/>
    <col min="8450" max="8450" width="65.3984375" style="169" customWidth="1"/>
    <col min="8451" max="8452" width="16.69921875" style="169" customWidth="1"/>
    <col min="8453" max="8453" width="3.5" style="169" customWidth="1"/>
    <col min="8454" max="8454" width="25.59765625" style="169" customWidth="1"/>
    <col min="8455" max="8704" width="5.3984375" style="169"/>
    <col min="8705" max="8705" width="4.19921875" style="169" customWidth="1"/>
    <col min="8706" max="8706" width="65.3984375" style="169" customWidth="1"/>
    <col min="8707" max="8708" width="16.69921875" style="169" customWidth="1"/>
    <col min="8709" max="8709" width="3.5" style="169" customWidth="1"/>
    <col min="8710" max="8710" width="25.59765625" style="169" customWidth="1"/>
    <col min="8711" max="8960" width="5.3984375" style="169"/>
    <col min="8961" max="8961" width="4.19921875" style="169" customWidth="1"/>
    <col min="8962" max="8962" width="65.3984375" style="169" customWidth="1"/>
    <col min="8963" max="8964" width="16.69921875" style="169" customWidth="1"/>
    <col min="8965" max="8965" width="3.5" style="169" customWidth="1"/>
    <col min="8966" max="8966" width="25.59765625" style="169" customWidth="1"/>
    <col min="8967" max="9216" width="5.3984375" style="169"/>
    <col min="9217" max="9217" width="4.19921875" style="169" customWidth="1"/>
    <col min="9218" max="9218" width="65.3984375" style="169" customWidth="1"/>
    <col min="9219" max="9220" width="16.69921875" style="169" customWidth="1"/>
    <col min="9221" max="9221" width="3.5" style="169" customWidth="1"/>
    <col min="9222" max="9222" width="25.59765625" style="169" customWidth="1"/>
    <col min="9223" max="9472" width="5.3984375" style="169"/>
    <col min="9473" max="9473" width="4.19921875" style="169" customWidth="1"/>
    <col min="9474" max="9474" width="65.3984375" style="169" customWidth="1"/>
    <col min="9475" max="9476" width="16.69921875" style="169" customWidth="1"/>
    <col min="9477" max="9477" width="3.5" style="169" customWidth="1"/>
    <col min="9478" max="9478" width="25.59765625" style="169" customWidth="1"/>
    <col min="9479" max="9728" width="5.3984375" style="169"/>
    <col min="9729" max="9729" width="4.19921875" style="169" customWidth="1"/>
    <col min="9730" max="9730" width="65.3984375" style="169" customWidth="1"/>
    <col min="9731" max="9732" width="16.69921875" style="169" customWidth="1"/>
    <col min="9733" max="9733" width="3.5" style="169" customWidth="1"/>
    <col min="9734" max="9734" width="25.59765625" style="169" customWidth="1"/>
    <col min="9735" max="9984" width="5.3984375" style="169"/>
    <col min="9985" max="9985" width="4.19921875" style="169" customWidth="1"/>
    <col min="9986" max="9986" width="65.3984375" style="169" customWidth="1"/>
    <col min="9987" max="9988" width="16.69921875" style="169" customWidth="1"/>
    <col min="9989" max="9989" width="3.5" style="169" customWidth="1"/>
    <col min="9990" max="9990" width="25.59765625" style="169" customWidth="1"/>
    <col min="9991" max="10240" width="5.3984375" style="169"/>
    <col min="10241" max="10241" width="4.19921875" style="169" customWidth="1"/>
    <col min="10242" max="10242" width="65.3984375" style="169" customWidth="1"/>
    <col min="10243" max="10244" width="16.69921875" style="169" customWidth="1"/>
    <col min="10245" max="10245" width="3.5" style="169" customWidth="1"/>
    <col min="10246" max="10246" width="25.59765625" style="169" customWidth="1"/>
    <col min="10247" max="10496" width="5.3984375" style="169"/>
    <col min="10497" max="10497" width="4.19921875" style="169" customWidth="1"/>
    <col min="10498" max="10498" width="65.3984375" style="169" customWidth="1"/>
    <col min="10499" max="10500" width="16.69921875" style="169" customWidth="1"/>
    <col min="10501" max="10501" width="3.5" style="169" customWidth="1"/>
    <col min="10502" max="10502" width="25.59765625" style="169" customWidth="1"/>
    <col min="10503" max="10752" width="5.3984375" style="169"/>
    <col min="10753" max="10753" width="4.19921875" style="169" customWidth="1"/>
    <col min="10754" max="10754" width="65.3984375" style="169" customWidth="1"/>
    <col min="10755" max="10756" width="16.69921875" style="169" customWidth="1"/>
    <col min="10757" max="10757" width="3.5" style="169" customWidth="1"/>
    <col min="10758" max="10758" width="25.59765625" style="169" customWidth="1"/>
    <col min="10759" max="11008" width="5.3984375" style="169"/>
    <col min="11009" max="11009" width="4.19921875" style="169" customWidth="1"/>
    <col min="11010" max="11010" width="65.3984375" style="169" customWidth="1"/>
    <col min="11011" max="11012" width="16.69921875" style="169" customWidth="1"/>
    <col min="11013" max="11013" width="3.5" style="169" customWidth="1"/>
    <col min="11014" max="11014" width="25.59765625" style="169" customWidth="1"/>
    <col min="11015" max="11264" width="5.3984375" style="169"/>
    <col min="11265" max="11265" width="4.19921875" style="169" customWidth="1"/>
    <col min="11266" max="11266" width="65.3984375" style="169" customWidth="1"/>
    <col min="11267" max="11268" width="16.69921875" style="169" customWidth="1"/>
    <col min="11269" max="11269" width="3.5" style="169" customWidth="1"/>
    <col min="11270" max="11270" width="25.59765625" style="169" customWidth="1"/>
    <col min="11271" max="11520" width="5.3984375" style="169"/>
    <col min="11521" max="11521" width="4.19921875" style="169" customWidth="1"/>
    <col min="11522" max="11522" width="65.3984375" style="169" customWidth="1"/>
    <col min="11523" max="11524" width="16.69921875" style="169" customWidth="1"/>
    <col min="11525" max="11525" width="3.5" style="169" customWidth="1"/>
    <col min="11526" max="11526" width="25.59765625" style="169" customWidth="1"/>
    <col min="11527" max="11776" width="5.3984375" style="169"/>
    <col min="11777" max="11777" width="4.19921875" style="169" customWidth="1"/>
    <col min="11778" max="11778" width="65.3984375" style="169" customWidth="1"/>
    <col min="11779" max="11780" width="16.69921875" style="169" customWidth="1"/>
    <col min="11781" max="11781" width="3.5" style="169" customWidth="1"/>
    <col min="11782" max="11782" width="25.59765625" style="169" customWidth="1"/>
    <col min="11783" max="12032" width="5.3984375" style="169"/>
    <col min="12033" max="12033" width="4.19921875" style="169" customWidth="1"/>
    <col min="12034" max="12034" width="65.3984375" style="169" customWidth="1"/>
    <col min="12035" max="12036" width="16.69921875" style="169" customWidth="1"/>
    <col min="12037" max="12037" width="3.5" style="169" customWidth="1"/>
    <col min="12038" max="12038" width="25.59765625" style="169" customWidth="1"/>
    <col min="12039" max="12288" width="5.3984375" style="169"/>
    <col min="12289" max="12289" width="4.19921875" style="169" customWidth="1"/>
    <col min="12290" max="12290" width="65.3984375" style="169" customWidth="1"/>
    <col min="12291" max="12292" width="16.69921875" style="169" customWidth="1"/>
    <col min="12293" max="12293" width="3.5" style="169" customWidth="1"/>
    <col min="12294" max="12294" width="25.59765625" style="169" customWidth="1"/>
    <col min="12295" max="12544" width="5.3984375" style="169"/>
    <col min="12545" max="12545" width="4.19921875" style="169" customWidth="1"/>
    <col min="12546" max="12546" width="65.3984375" style="169" customWidth="1"/>
    <col min="12547" max="12548" width="16.69921875" style="169" customWidth="1"/>
    <col min="12549" max="12549" width="3.5" style="169" customWidth="1"/>
    <col min="12550" max="12550" width="25.59765625" style="169" customWidth="1"/>
    <col min="12551" max="12800" width="5.3984375" style="169"/>
    <col min="12801" max="12801" width="4.19921875" style="169" customWidth="1"/>
    <col min="12802" max="12802" width="65.3984375" style="169" customWidth="1"/>
    <col min="12803" max="12804" width="16.69921875" style="169" customWidth="1"/>
    <col min="12805" max="12805" width="3.5" style="169" customWidth="1"/>
    <col min="12806" max="12806" width="25.59765625" style="169" customWidth="1"/>
    <col min="12807" max="13056" width="5.3984375" style="169"/>
    <col min="13057" max="13057" width="4.19921875" style="169" customWidth="1"/>
    <col min="13058" max="13058" width="65.3984375" style="169" customWidth="1"/>
    <col min="13059" max="13060" width="16.69921875" style="169" customWidth="1"/>
    <col min="13061" max="13061" width="3.5" style="169" customWidth="1"/>
    <col min="13062" max="13062" width="25.59765625" style="169" customWidth="1"/>
    <col min="13063" max="13312" width="5.3984375" style="169"/>
    <col min="13313" max="13313" width="4.19921875" style="169" customWidth="1"/>
    <col min="13314" max="13314" width="65.3984375" style="169" customWidth="1"/>
    <col min="13315" max="13316" width="16.69921875" style="169" customWidth="1"/>
    <col min="13317" max="13317" width="3.5" style="169" customWidth="1"/>
    <col min="13318" max="13318" width="25.59765625" style="169" customWidth="1"/>
    <col min="13319" max="13568" width="5.3984375" style="169"/>
    <col min="13569" max="13569" width="4.19921875" style="169" customWidth="1"/>
    <col min="13570" max="13570" width="65.3984375" style="169" customWidth="1"/>
    <col min="13571" max="13572" width="16.69921875" style="169" customWidth="1"/>
    <col min="13573" max="13573" width="3.5" style="169" customWidth="1"/>
    <col min="13574" max="13574" width="25.59765625" style="169" customWidth="1"/>
    <col min="13575" max="13824" width="5.3984375" style="169"/>
    <col min="13825" max="13825" width="4.19921875" style="169" customWidth="1"/>
    <col min="13826" max="13826" width="65.3984375" style="169" customWidth="1"/>
    <col min="13827" max="13828" width="16.69921875" style="169" customWidth="1"/>
    <col min="13829" max="13829" width="3.5" style="169" customWidth="1"/>
    <col min="13830" max="13830" width="25.59765625" style="169" customWidth="1"/>
    <col min="13831" max="14080" width="5.3984375" style="169"/>
    <col min="14081" max="14081" width="4.19921875" style="169" customWidth="1"/>
    <col min="14082" max="14082" width="65.3984375" style="169" customWidth="1"/>
    <col min="14083" max="14084" width="16.69921875" style="169" customWidth="1"/>
    <col min="14085" max="14085" width="3.5" style="169" customWidth="1"/>
    <col min="14086" max="14086" width="25.59765625" style="169" customWidth="1"/>
    <col min="14087" max="14336" width="5.3984375" style="169"/>
    <col min="14337" max="14337" width="4.19921875" style="169" customWidth="1"/>
    <col min="14338" max="14338" width="65.3984375" style="169" customWidth="1"/>
    <col min="14339" max="14340" width="16.69921875" style="169" customWidth="1"/>
    <col min="14341" max="14341" width="3.5" style="169" customWidth="1"/>
    <col min="14342" max="14342" width="25.59765625" style="169" customWidth="1"/>
    <col min="14343" max="14592" width="5.3984375" style="169"/>
    <col min="14593" max="14593" width="4.19921875" style="169" customWidth="1"/>
    <col min="14594" max="14594" width="65.3984375" style="169" customWidth="1"/>
    <col min="14595" max="14596" width="16.69921875" style="169" customWidth="1"/>
    <col min="14597" max="14597" width="3.5" style="169" customWidth="1"/>
    <col min="14598" max="14598" width="25.59765625" style="169" customWidth="1"/>
    <col min="14599" max="14848" width="5.3984375" style="169"/>
    <col min="14849" max="14849" width="4.19921875" style="169" customWidth="1"/>
    <col min="14850" max="14850" width="65.3984375" style="169" customWidth="1"/>
    <col min="14851" max="14852" width="16.69921875" style="169" customWidth="1"/>
    <col min="14853" max="14853" width="3.5" style="169" customWidth="1"/>
    <col min="14854" max="14854" width="25.59765625" style="169" customWidth="1"/>
    <col min="14855" max="15104" width="5.3984375" style="169"/>
    <col min="15105" max="15105" width="4.19921875" style="169" customWidth="1"/>
    <col min="15106" max="15106" width="65.3984375" style="169" customWidth="1"/>
    <col min="15107" max="15108" width="16.69921875" style="169" customWidth="1"/>
    <col min="15109" max="15109" width="3.5" style="169" customWidth="1"/>
    <col min="15110" max="15110" width="25.59765625" style="169" customWidth="1"/>
    <col min="15111" max="15360" width="5.3984375" style="169"/>
    <col min="15361" max="15361" width="4.19921875" style="169" customWidth="1"/>
    <col min="15362" max="15362" width="65.3984375" style="169" customWidth="1"/>
    <col min="15363" max="15364" width="16.69921875" style="169" customWidth="1"/>
    <col min="15365" max="15365" width="3.5" style="169" customWidth="1"/>
    <col min="15366" max="15366" width="25.59765625" style="169" customWidth="1"/>
    <col min="15367" max="15616" width="5.3984375" style="169"/>
    <col min="15617" max="15617" width="4.19921875" style="169" customWidth="1"/>
    <col min="15618" max="15618" width="65.3984375" style="169" customWidth="1"/>
    <col min="15619" max="15620" width="16.69921875" style="169" customWidth="1"/>
    <col min="15621" max="15621" width="3.5" style="169" customWidth="1"/>
    <col min="15622" max="15622" width="25.59765625" style="169" customWidth="1"/>
    <col min="15623" max="15872" width="5.3984375" style="169"/>
    <col min="15873" max="15873" width="4.19921875" style="169" customWidth="1"/>
    <col min="15874" max="15874" width="65.3984375" style="169" customWidth="1"/>
    <col min="15875" max="15876" width="16.69921875" style="169" customWidth="1"/>
    <col min="15877" max="15877" width="3.5" style="169" customWidth="1"/>
    <col min="15878" max="15878" width="25.59765625" style="169" customWidth="1"/>
    <col min="15879" max="16128" width="5.3984375" style="169"/>
    <col min="16129" max="16129" width="4.19921875" style="169" customWidth="1"/>
    <col min="16130" max="16130" width="65.3984375" style="169" customWidth="1"/>
    <col min="16131" max="16132" width="16.69921875" style="169" customWidth="1"/>
    <col min="16133" max="16133" width="3.5" style="169" customWidth="1"/>
    <col min="16134" max="16134" width="25.59765625" style="169" customWidth="1"/>
    <col min="16135" max="16384" width="5.3984375" style="169"/>
  </cols>
  <sheetData>
    <row r="1" spans="1:5" ht="22.95" customHeight="1" x14ac:dyDescent="0.45">
      <c r="A1" s="155"/>
      <c r="B1" s="179" t="s">
        <v>721</v>
      </c>
      <c r="C1" s="233"/>
      <c r="D1" s="1509" t="str">
        <f>IF(共通!$C$5&lt;&gt;"",共通!$C$5,"")</f>
        <v/>
      </c>
      <c r="E1" s="1511"/>
    </row>
    <row r="2" spans="1:5" ht="22.95" customHeight="1" thickBot="1" x14ac:dyDescent="0.5">
      <c r="B2" s="233" t="s">
        <v>722</v>
      </c>
      <c r="C2" s="233"/>
      <c r="D2" s="233"/>
      <c r="E2" s="201"/>
    </row>
    <row r="3" spans="1:5" s="77" customFormat="1" ht="22.95" customHeight="1" x14ac:dyDescent="0.45">
      <c r="A3" s="1743"/>
      <c r="B3" s="1744"/>
      <c r="C3" s="234"/>
      <c r="D3" s="948" t="s">
        <v>1575</v>
      </c>
      <c r="E3" s="235"/>
    </row>
    <row r="4" spans="1:5" s="77" customFormat="1" ht="22.95" customHeight="1" x14ac:dyDescent="0.45">
      <c r="A4" s="1745" t="s">
        <v>723</v>
      </c>
      <c r="B4" s="717" t="s">
        <v>724</v>
      </c>
      <c r="C4" s="236" t="s">
        <v>725</v>
      </c>
      <c r="D4" s="156"/>
      <c r="E4" s="237" t="s">
        <v>420</v>
      </c>
    </row>
    <row r="5" spans="1:5" s="77" customFormat="1" ht="22.95" customHeight="1" x14ac:dyDescent="0.45">
      <c r="A5" s="1745"/>
      <c r="B5" s="866" t="s">
        <v>782</v>
      </c>
      <c r="C5" s="236" t="s">
        <v>726</v>
      </c>
      <c r="D5" s="156"/>
      <c r="E5" s="237" t="s">
        <v>420</v>
      </c>
    </row>
    <row r="6" spans="1:5" s="77" customFormat="1" ht="22.95" customHeight="1" x14ac:dyDescent="0.45">
      <c r="A6" s="1745"/>
      <c r="B6" s="717" t="s">
        <v>727</v>
      </c>
      <c r="C6" s="236" t="s">
        <v>728</v>
      </c>
      <c r="D6" s="156"/>
      <c r="E6" s="237" t="s">
        <v>420</v>
      </c>
    </row>
    <row r="7" spans="1:5" s="77" customFormat="1" ht="22.95" customHeight="1" x14ac:dyDescent="0.45">
      <c r="A7" s="1745"/>
      <c r="B7" s="717" t="s">
        <v>729</v>
      </c>
      <c r="C7" s="236" t="s">
        <v>730</v>
      </c>
      <c r="D7" s="156"/>
      <c r="E7" s="237" t="s">
        <v>420</v>
      </c>
    </row>
    <row r="8" spans="1:5" s="77" customFormat="1" ht="22.95" customHeight="1" x14ac:dyDescent="0.45">
      <c r="A8" s="1745"/>
      <c r="B8" s="717" t="s">
        <v>731</v>
      </c>
      <c r="C8" s="236" t="s">
        <v>732</v>
      </c>
      <c r="D8" s="156"/>
      <c r="E8" s="237" t="s">
        <v>420</v>
      </c>
    </row>
    <row r="9" spans="1:5" s="77" customFormat="1" ht="22.95" customHeight="1" x14ac:dyDescent="0.45">
      <c r="A9" s="1745"/>
      <c r="B9" s="717" t="s">
        <v>678</v>
      </c>
      <c r="C9" s="236" t="s">
        <v>733</v>
      </c>
      <c r="D9" s="867">
        <f>D4+D6+D7</f>
        <v>0</v>
      </c>
      <c r="E9" s="237" t="s">
        <v>420</v>
      </c>
    </row>
    <row r="10" spans="1:5" s="77" customFormat="1" ht="22.95" customHeight="1" x14ac:dyDescent="0.45">
      <c r="A10" s="1745" t="s">
        <v>734</v>
      </c>
      <c r="B10" s="717" t="s">
        <v>735</v>
      </c>
      <c r="C10" s="236" t="s">
        <v>736</v>
      </c>
      <c r="D10" s="156"/>
      <c r="E10" s="237" t="s">
        <v>420</v>
      </c>
    </row>
    <row r="11" spans="1:5" s="77" customFormat="1" ht="22.95" customHeight="1" x14ac:dyDescent="0.45">
      <c r="A11" s="1745"/>
      <c r="B11" s="717" t="s">
        <v>737</v>
      </c>
      <c r="C11" s="236" t="s">
        <v>738</v>
      </c>
      <c r="D11" s="156"/>
      <c r="E11" s="237" t="s">
        <v>420</v>
      </c>
    </row>
    <row r="12" spans="1:5" s="77" customFormat="1" ht="22.95" customHeight="1" x14ac:dyDescent="0.45">
      <c r="A12" s="1745"/>
      <c r="B12" s="717" t="s">
        <v>739</v>
      </c>
      <c r="C12" s="236" t="s">
        <v>740</v>
      </c>
      <c r="D12" s="156"/>
      <c r="E12" s="237" t="s">
        <v>420</v>
      </c>
    </row>
    <row r="13" spans="1:5" s="77" customFormat="1" ht="22.95" customHeight="1" x14ac:dyDescent="0.45">
      <c r="A13" s="1745"/>
      <c r="B13" s="717" t="s">
        <v>741</v>
      </c>
      <c r="C13" s="236" t="s">
        <v>742</v>
      </c>
      <c r="D13" s="156"/>
      <c r="E13" s="237" t="s">
        <v>420</v>
      </c>
    </row>
    <row r="14" spans="1:5" s="77" customFormat="1" ht="22.95" customHeight="1" x14ac:dyDescent="0.45">
      <c r="A14" s="1745"/>
      <c r="B14" s="717" t="s">
        <v>678</v>
      </c>
      <c r="C14" s="236" t="s">
        <v>743</v>
      </c>
      <c r="D14" s="867">
        <f>SUM(D10,D11,D12)</f>
        <v>0</v>
      </c>
      <c r="E14" s="237" t="s">
        <v>420</v>
      </c>
    </row>
    <row r="15" spans="1:5" s="77" customFormat="1" ht="22.95" customHeight="1" x14ac:dyDescent="0.45">
      <c r="A15" s="1746" t="s">
        <v>744</v>
      </c>
      <c r="B15" s="1747"/>
      <c r="C15" s="236" t="s">
        <v>745</v>
      </c>
      <c r="D15" s="867">
        <f>D9-D14</f>
        <v>0</v>
      </c>
      <c r="E15" s="237" t="s">
        <v>420</v>
      </c>
    </row>
    <row r="16" spans="1:5" s="77" customFormat="1" ht="22.95" customHeight="1" x14ac:dyDescent="0.45">
      <c r="A16" s="1746" t="s">
        <v>746</v>
      </c>
      <c r="B16" s="1747"/>
      <c r="C16" s="236" t="s">
        <v>747</v>
      </c>
      <c r="D16" s="156"/>
      <c r="E16" s="237" t="s">
        <v>420</v>
      </c>
    </row>
    <row r="17" spans="1:5" s="77" customFormat="1" ht="22.95" customHeight="1" x14ac:dyDescent="0.45">
      <c r="A17" s="1746" t="s">
        <v>748</v>
      </c>
      <c r="B17" s="1747"/>
      <c r="C17" s="236" t="s">
        <v>749</v>
      </c>
      <c r="D17" s="867">
        <f>D15+D16</f>
        <v>0</v>
      </c>
      <c r="E17" s="237" t="s">
        <v>420</v>
      </c>
    </row>
    <row r="18" spans="1:5" s="77" customFormat="1" ht="22.95" customHeight="1" x14ac:dyDescent="0.45">
      <c r="A18" s="1748" t="s">
        <v>783</v>
      </c>
      <c r="B18" s="1748"/>
      <c r="C18" s="238" t="s">
        <v>750</v>
      </c>
      <c r="D18" s="868" t="str">
        <f>IFERROR((D13+D15)/D4,"　")</f>
        <v>　</v>
      </c>
      <c r="E18" s="239" t="s">
        <v>751</v>
      </c>
    </row>
    <row r="19" spans="1:5" s="77" customFormat="1" ht="22.95" customHeight="1" thickBot="1" x14ac:dyDescent="0.5">
      <c r="A19" s="240" t="s">
        <v>752</v>
      </c>
      <c r="B19" s="241"/>
      <c r="C19" s="242" t="s">
        <v>753</v>
      </c>
      <c r="D19" s="869" t="str">
        <f>IFERROR((D17/D5),"　")</f>
        <v>　</v>
      </c>
      <c r="E19" s="243" t="s">
        <v>751</v>
      </c>
    </row>
    <row r="20" spans="1:5" s="77" customFormat="1" ht="22.95" customHeight="1" x14ac:dyDescent="0.45">
      <c r="A20" s="870"/>
      <c r="B20" s="870"/>
      <c r="C20" s="870"/>
      <c r="D20" s="870"/>
      <c r="E20" s="870"/>
    </row>
    <row r="21" spans="1:5" s="77" customFormat="1" ht="27" customHeight="1" x14ac:dyDescent="0.45">
      <c r="A21" s="871" t="s">
        <v>754</v>
      </c>
      <c r="B21" s="1530" t="s">
        <v>906</v>
      </c>
      <c r="C21" s="1530"/>
      <c r="D21" s="1530"/>
      <c r="E21" s="1530"/>
    </row>
    <row r="22" spans="1:5" s="77" customFormat="1" ht="22.95" customHeight="1" x14ac:dyDescent="0.45">
      <c r="A22" s="77" t="s">
        <v>784</v>
      </c>
      <c r="B22" s="77" t="s">
        <v>1536</v>
      </c>
    </row>
    <row r="23" spans="1:5" ht="22.95" customHeight="1" x14ac:dyDescent="0.45"/>
  </sheetData>
  <mergeCells count="9">
    <mergeCell ref="B21:E21"/>
    <mergeCell ref="D1:E1"/>
    <mergeCell ref="A3:B3"/>
    <mergeCell ref="A4:A9"/>
    <mergeCell ref="A10:A14"/>
    <mergeCell ref="A15:B15"/>
    <mergeCell ref="A16:B16"/>
    <mergeCell ref="A17:B17"/>
    <mergeCell ref="A18:B18"/>
  </mergeCells>
  <phoneticPr fontId="2"/>
  <conditionalFormatting sqref="D1">
    <cfRule type="notContainsBlanks" dxfId="1" priority="3" stopIfTrue="1">
      <formula>LEN(TRIM(D1))&gt;0</formula>
    </cfRule>
  </conditionalFormatting>
  <conditionalFormatting sqref="D4:D19">
    <cfRule type="notContainsBlanks" dxfId="0" priority="1" stopIfTrue="1">
      <formula>LEN(TRIM(D4))&gt;0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59999389629810485"/>
    <pageSetUpPr fitToPage="1"/>
  </sheetPr>
  <dimension ref="A1:M33"/>
  <sheetViews>
    <sheetView showGridLines="0" view="pageBreakPreview" zoomScale="70" zoomScaleNormal="100" zoomScaleSheetLayoutView="70" workbookViewId="0">
      <selection activeCell="H12" sqref="H12:I12"/>
    </sheetView>
  </sheetViews>
  <sheetFormatPr defaultColWidth="8.09765625" defaultRowHeight="13.2" x14ac:dyDescent="0.45"/>
  <cols>
    <col min="1" max="1" width="13.69921875" style="368" customWidth="1"/>
    <col min="2" max="2" width="13.5" style="368" customWidth="1"/>
    <col min="3" max="3" width="14.19921875" style="368" customWidth="1"/>
    <col min="4" max="4" width="13.19921875" style="368" customWidth="1"/>
    <col min="5" max="7" width="16.69921875" style="368" customWidth="1"/>
    <col min="8" max="256" width="8.09765625" style="368"/>
    <col min="257" max="257" width="13.69921875" style="368" customWidth="1"/>
    <col min="258" max="258" width="13.5" style="368" customWidth="1"/>
    <col min="259" max="260" width="13.19921875" style="368" customWidth="1"/>
    <col min="261" max="263" width="16.69921875" style="368" customWidth="1"/>
    <col min="264" max="512" width="8.09765625" style="368"/>
    <col min="513" max="513" width="13.69921875" style="368" customWidth="1"/>
    <col min="514" max="514" width="13.5" style="368" customWidth="1"/>
    <col min="515" max="516" width="13.19921875" style="368" customWidth="1"/>
    <col min="517" max="519" width="16.69921875" style="368" customWidth="1"/>
    <col min="520" max="768" width="8.09765625" style="368"/>
    <col min="769" max="769" width="13.69921875" style="368" customWidth="1"/>
    <col min="770" max="770" width="13.5" style="368" customWidth="1"/>
    <col min="771" max="772" width="13.19921875" style="368" customWidth="1"/>
    <col min="773" max="775" width="16.69921875" style="368" customWidth="1"/>
    <col min="776" max="1024" width="8.09765625" style="368"/>
    <col min="1025" max="1025" width="13.69921875" style="368" customWidth="1"/>
    <col min="1026" max="1026" width="13.5" style="368" customWidth="1"/>
    <col min="1027" max="1028" width="13.19921875" style="368" customWidth="1"/>
    <col min="1029" max="1031" width="16.69921875" style="368" customWidth="1"/>
    <col min="1032" max="1280" width="8.09765625" style="368"/>
    <col min="1281" max="1281" width="13.69921875" style="368" customWidth="1"/>
    <col min="1282" max="1282" width="13.5" style="368" customWidth="1"/>
    <col min="1283" max="1284" width="13.19921875" style="368" customWidth="1"/>
    <col min="1285" max="1287" width="16.69921875" style="368" customWidth="1"/>
    <col min="1288" max="1536" width="8.09765625" style="368"/>
    <col min="1537" max="1537" width="13.69921875" style="368" customWidth="1"/>
    <col min="1538" max="1538" width="13.5" style="368" customWidth="1"/>
    <col min="1539" max="1540" width="13.19921875" style="368" customWidth="1"/>
    <col min="1541" max="1543" width="16.69921875" style="368" customWidth="1"/>
    <col min="1544" max="1792" width="8.09765625" style="368"/>
    <col min="1793" max="1793" width="13.69921875" style="368" customWidth="1"/>
    <col min="1794" max="1794" width="13.5" style="368" customWidth="1"/>
    <col min="1795" max="1796" width="13.19921875" style="368" customWidth="1"/>
    <col min="1797" max="1799" width="16.69921875" style="368" customWidth="1"/>
    <col min="1800" max="2048" width="8.09765625" style="368"/>
    <col min="2049" max="2049" width="13.69921875" style="368" customWidth="1"/>
    <col min="2050" max="2050" width="13.5" style="368" customWidth="1"/>
    <col min="2051" max="2052" width="13.19921875" style="368" customWidth="1"/>
    <col min="2053" max="2055" width="16.69921875" style="368" customWidth="1"/>
    <col min="2056" max="2304" width="8.09765625" style="368"/>
    <col min="2305" max="2305" width="13.69921875" style="368" customWidth="1"/>
    <col min="2306" max="2306" width="13.5" style="368" customWidth="1"/>
    <col min="2307" max="2308" width="13.19921875" style="368" customWidth="1"/>
    <col min="2309" max="2311" width="16.69921875" style="368" customWidth="1"/>
    <col min="2312" max="2560" width="8.09765625" style="368"/>
    <col min="2561" max="2561" width="13.69921875" style="368" customWidth="1"/>
    <col min="2562" max="2562" width="13.5" style="368" customWidth="1"/>
    <col min="2563" max="2564" width="13.19921875" style="368" customWidth="1"/>
    <col min="2565" max="2567" width="16.69921875" style="368" customWidth="1"/>
    <col min="2568" max="2816" width="8.09765625" style="368"/>
    <col min="2817" max="2817" width="13.69921875" style="368" customWidth="1"/>
    <col min="2818" max="2818" width="13.5" style="368" customWidth="1"/>
    <col min="2819" max="2820" width="13.19921875" style="368" customWidth="1"/>
    <col min="2821" max="2823" width="16.69921875" style="368" customWidth="1"/>
    <col min="2824" max="3072" width="8.09765625" style="368"/>
    <col min="3073" max="3073" width="13.69921875" style="368" customWidth="1"/>
    <col min="3074" max="3074" width="13.5" style="368" customWidth="1"/>
    <col min="3075" max="3076" width="13.19921875" style="368" customWidth="1"/>
    <col min="3077" max="3079" width="16.69921875" style="368" customWidth="1"/>
    <col min="3080" max="3328" width="8.09765625" style="368"/>
    <col min="3329" max="3329" width="13.69921875" style="368" customWidth="1"/>
    <col min="3330" max="3330" width="13.5" style="368" customWidth="1"/>
    <col min="3331" max="3332" width="13.19921875" style="368" customWidth="1"/>
    <col min="3333" max="3335" width="16.69921875" style="368" customWidth="1"/>
    <col min="3336" max="3584" width="8.09765625" style="368"/>
    <col min="3585" max="3585" width="13.69921875" style="368" customWidth="1"/>
    <col min="3586" max="3586" width="13.5" style="368" customWidth="1"/>
    <col min="3587" max="3588" width="13.19921875" style="368" customWidth="1"/>
    <col min="3589" max="3591" width="16.69921875" style="368" customWidth="1"/>
    <col min="3592" max="3840" width="8.09765625" style="368"/>
    <col min="3841" max="3841" width="13.69921875" style="368" customWidth="1"/>
    <col min="3842" max="3842" width="13.5" style="368" customWidth="1"/>
    <col min="3843" max="3844" width="13.19921875" style="368" customWidth="1"/>
    <col min="3845" max="3847" width="16.69921875" style="368" customWidth="1"/>
    <col min="3848" max="4096" width="8.09765625" style="368"/>
    <col min="4097" max="4097" width="13.69921875" style="368" customWidth="1"/>
    <col min="4098" max="4098" width="13.5" style="368" customWidth="1"/>
    <col min="4099" max="4100" width="13.19921875" style="368" customWidth="1"/>
    <col min="4101" max="4103" width="16.69921875" style="368" customWidth="1"/>
    <col min="4104" max="4352" width="8.09765625" style="368"/>
    <col min="4353" max="4353" width="13.69921875" style="368" customWidth="1"/>
    <col min="4354" max="4354" width="13.5" style="368" customWidth="1"/>
    <col min="4355" max="4356" width="13.19921875" style="368" customWidth="1"/>
    <col min="4357" max="4359" width="16.69921875" style="368" customWidth="1"/>
    <col min="4360" max="4608" width="8.09765625" style="368"/>
    <col min="4609" max="4609" width="13.69921875" style="368" customWidth="1"/>
    <col min="4610" max="4610" width="13.5" style="368" customWidth="1"/>
    <col min="4611" max="4612" width="13.19921875" style="368" customWidth="1"/>
    <col min="4613" max="4615" width="16.69921875" style="368" customWidth="1"/>
    <col min="4616" max="4864" width="8.09765625" style="368"/>
    <col min="4865" max="4865" width="13.69921875" style="368" customWidth="1"/>
    <col min="4866" max="4866" width="13.5" style="368" customWidth="1"/>
    <col min="4867" max="4868" width="13.19921875" style="368" customWidth="1"/>
    <col min="4869" max="4871" width="16.69921875" style="368" customWidth="1"/>
    <col min="4872" max="5120" width="8.09765625" style="368"/>
    <col min="5121" max="5121" width="13.69921875" style="368" customWidth="1"/>
    <col min="5122" max="5122" width="13.5" style="368" customWidth="1"/>
    <col min="5123" max="5124" width="13.19921875" style="368" customWidth="1"/>
    <col min="5125" max="5127" width="16.69921875" style="368" customWidth="1"/>
    <col min="5128" max="5376" width="8.09765625" style="368"/>
    <col min="5377" max="5377" width="13.69921875" style="368" customWidth="1"/>
    <col min="5378" max="5378" width="13.5" style="368" customWidth="1"/>
    <col min="5379" max="5380" width="13.19921875" style="368" customWidth="1"/>
    <col min="5381" max="5383" width="16.69921875" style="368" customWidth="1"/>
    <col min="5384" max="5632" width="8.09765625" style="368"/>
    <col min="5633" max="5633" width="13.69921875" style="368" customWidth="1"/>
    <col min="5634" max="5634" width="13.5" style="368" customWidth="1"/>
    <col min="5635" max="5636" width="13.19921875" style="368" customWidth="1"/>
    <col min="5637" max="5639" width="16.69921875" style="368" customWidth="1"/>
    <col min="5640" max="5888" width="8.09765625" style="368"/>
    <col min="5889" max="5889" width="13.69921875" style="368" customWidth="1"/>
    <col min="5890" max="5890" width="13.5" style="368" customWidth="1"/>
    <col min="5891" max="5892" width="13.19921875" style="368" customWidth="1"/>
    <col min="5893" max="5895" width="16.69921875" style="368" customWidth="1"/>
    <col min="5896" max="6144" width="8.09765625" style="368"/>
    <col min="6145" max="6145" width="13.69921875" style="368" customWidth="1"/>
    <col min="6146" max="6146" width="13.5" style="368" customWidth="1"/>
    <col min="6147" max="6148" width="13.19921875" style="368" customWidth="1"/>
    <col min="6149" max="6151" width="16.69921875" style="368" customWidth="1"/>
    <col min="6152" max="6400" width="8.09765625" style="368"/>
    <col min="6401" max="6401" width="13.69921875" style="368" customWidth="1"/>
    <col min="6402" max="6402" width="13.5" style="368" customWidth="1"/>
    <col min="6403" max="6404" width="13.19921875" style="368" customWidth="1"/>
    <col min="6405" max="6407" width="16.69921875" style="368" customWidth="1"/>
    <col min="6408" max="6656" width="8.09765625" style="368"/>
    <col min="6657" max="6657" width="13.69921875" style="368" customWidth="1"/>
    <col min="6658" max="6658" width="13.5" style="368" customWidth="1"/>
    <col min="6659" max="6660" width="13.19921875" style="368" customWidth="1"/>
    <col min="6661" max="6663" width="16.69921875" style="368" customWidth="1"/>
    <col min="6664" max="6912" width="8.09765625" style="368"/>
    <col min="6913" max="6913" width="13.69921875" style="368" customWidth="1"/>
    <col min="6914" max="6914" width="13.5" style="368" customWidth="1"/>
    <col min="6915" max="6916" width="13.19921875" style="368" customWidth="1"/>
    <col min="6917" max="6919" width="16.69921875" style="368" customWidth="1"/>
    <col min="6920" max="7168" width="8.09765625" style="368"/>
    <col min="7169" max="7169" width="13.69921875" style="368" customWidth="1"/>
    <col min="7170" max="7170" width="13.5" style="368" customWidth="1"/>
    <col min="7171" max="7172" width="13.19921875" style="368" customWidth="1"/>
    <col min="7173" max="7175" width="16.69921875" style="368" customWidth="1"/>
    <col min="7176" max="7424" width="8.09765625" style="368"/>
    <col min="7425" max="7425" width="13.69921875" style="368" customWidth="1"/>
    <col min="7426" max="7426" width="13.5" style="368" customWidth="1"/>
    <col min="7427" max="7428" width="13.19921875" style="368" customWidth="1"/>
    <col min="7429" max="7431" width="16.69921875" style="368" customWidth="1"/>
    <col min="7432" max="7680" width="8.09765625" style="368"/>
    <col min="7681" max="7681" width="13.69921875" style="368" customWidth="1"/>
    <col min="7682" max="7682" width="13.5" style="368" customWidth="1"/>
    <col min="7683" max="7684" width="13.19921875" style="368" customWidth="1"/>
    <col min="7685" max="7687" width="16.69921875" style="368" customWidth="1"/>
    <col min="7688" max="7936" width="8.09765625" style="368"/>
    <col min="7937" max="7937" width="13.69921875" style="368" customWidth="1"/>
    <col min="7938" max="7938" width="13.5" style="368" customWidth="1"/>
    <col min="7939" max="7940" width="13.19921875" style="368" customWidth="1"/>
    <col min="7941" max="7943" width="16.69921875" style="368" customWidth="1"/>
    <col min="7944" max="8192" width="8.09765625" style="368"/>
    <col min="8193" max="8193" width="13.69921875" style="368" customWidth="1"/>
    <col min="8194" max="8194" width="13.5" style="368" customWidth="1"/>
    <col min="8195" max="8196" width="13.19921875" style="368" customWidth="1"/>
    <col min="8197" max="8199" width="16.69921875" style="368" customWidth="1"/>
    <col min="8200" max="8448" width="8.09765625" style="368"/>
    <col min="8449" max="8449" width="13.69921875" style="368" customWidth="1"/>
    <col min="8450" max="8450" width="13.5" style="368" customWidth="1"/>
    <col min="8451" max="8452" width="13.19921875" style="368" customWidth="1"/>
    <col min="8453" max="8455" width="16.69921875" style="368" customWidth="1"/>
    <col min="8456" max="8704" width="8.09765625" style="368"/>
    <col min="8705" max="8705" width="13.69921875" style="368" customWidth="1"/>
    <col min="8706" max="8706" width="13.5" style="368" customWidth="1"/>
    <col min="8707" max="8708" width="13.19921875" style="368" customWidth="1"/>
    <col min="8709" max="8711" width="16.69921875" style="368" customWidth="1"/>
    <col min="8712" max="8960" width="8.09765625" style="368"/>
    <col min="8961" max="8961" width="13.69921875" style="368" customWidth="1"/>
    <col min="8962" max="8962" width="13.5" style="368" customWidth="1"/>
    <col min="8963" max="8964" width="13.19921875" style="368" customWidth="1"/>
    <col min="8965" max="8967" width="16.69921875" style="368" customWidth="1"/>
    <col min="8968" max="9216" width="8.09765625" style="368"/>
    <col min="9217" max="9217" width="13.69921875" style="368" customWidth="1"/>
    <col min="9218" max="9218" width="13.5" style="368" customWidth="1"/>
    <col min="9219" max="9220" width="13.19921875" style="368" customWidth="1"/>
    <col min="9221" max="9223" width="16.69921875" style="368" customWidth="1"/>
    <col min="9224" max="9472" width="8.09765625" style="368"/>
    <col min="9473" max="9473" width="13.69921875" style="368" customWidth="1"/>
    <col min="9474" max="9474" width="13.5" style="368" customWidth="1"/>
    <col min="9475" max="9476" width="13.19921875" style="368" customWidth="1"/>
    <col min="9477" max="9479" width="16.69921875" style="368" customWidth="1"/>
    <col min="9480" max="9728" width="8.09765625" style="368"/>
    <col min="9729" max="9729" width="13.69921875" style="368" customWidth="1"/>
    <col min="9730" max="9730" width="13.5" style="368" customWidth="1"/>
    <col min="9731" max="9732" width="13.19921875" style="368" customWidth="1"/>
    <col min="9733" max="9735" width="16.69921875" style="368" customWidth="1"/>
    <col min="9736" max="9984" width="8.09765625" style="368"/>
    <col min="9985" max="9985" width="13.69921875" style="368" customWidth="1"/>
    <col min="9986" max="9986" width="13.5" style="368" customWidth="1"/>
    <col min="9987" max="9988" width="13.19921875" style="368" customWidth="1"/>
    <col min="9989" max="9991" width="16.69921875" style="368" customWidth="1"/>
    <col min="9992" max="10240" width="8.09765625" style="368"/>
    <col min="10241" max="10241" width="13.69921875" style="368" customWidth="1"/>
    <col min="10242" max="10242" width="13.5" style="368" customWidth="1"/>
    <col min="10243" max="10244" width="13.19921875" style="368" customWidth="1"/>
    <col min="10245" max="10247" width="16.69921875" style="368" customWidth="1"/>
    <col min="10248" max="10496" width="8.09765625" style="368"/>
    <col min="10497" max="10497" width="13.69921875" style="368" customWidth="1"/>
    <col min="10498" max="10498" width="13.5" style="368" customWidth="1"/>
    <col min="10499" max="10500" width="13.19921875" style="368" customWidth="1"/>
    <col min="10501" max="10503" width="16.69921875" style="368" customWidth="1"/>
    <col min="10504" max="10752" width="8.09765625" style="368"/>
    <col min="10753" max="10753" width="13.69921875" style="368" customWidth="1"/>
    <col min="10754" max="10754" width="13.5" style="368" customWidth="1"/>
    <col min="10755" max="10756" width="13.19921875" style="368" customWidth="1"/>
    <col min="10757" max="10759" width="16.69921875" style="368" customWidth="1"/>
    <col min="10760" max="11008" width="8.09765625" style="368"/>
    <col min="11009" max="11009" width="13.69921875" style="368" customWidth="1"/>
    <col min="11010" max="11010" width="13.5" style="368" customWidth="1"/>
    <col min="11011" max="11012" width="13.19921875" style="368" customWidth="1"/>
    <col min="11013" max="11015" width="16.69921875" style="368" customWidth="1"/>
    <col min="11016" max="11264" width="8.09765625" style="368"/>
    <col min="11265" max="11265" width="13.69921875" style="368" customWidth="1"/>
    <col min="11266" max="11266" width="13.5" style="368" customWidth="1"/>
    <col min="11267" max="11268" width="13.19921875" style="368" customWidth="1"/>
    <col min="11269" max="11271" width="16.69921875" style="368" customWidth="1"/>
    <col min="11272" max="11520" width="8.09765625" style="368"/>
    <col min="11521" max="11521" width="13.69921875" style="368" customWidth="1"/>
    <col min="11522" max="11522" width="13.5" style="368" customWidth="1"/>
    <col min="11523" max="11524" width="13.19921875" style="368" customWidth="1"/>
    <col min="11525" max="11527" width="16.69921875" style="368" customWidth="1"/>
    <col min="11528" max="11776" width="8.09765625" style="368"/>
    <col min="11777" max="11777" width="13.69921875" style="368" customWidth="1"/>
    <col min="11778" max="11778" width="13.5" style="368" customWidth="1"/>
    <col min="11779" max="11780" width="13.19921875" style="368" customWidth="1"/>
    <col min="11781" max="11783" width="16.69921875" style="368" customWidth="1"/>
    <col min="11784" max="12032" width="8.09765625" style="368"/>
    <col min="12033" max="12033" width="13.69921875" style="368" customWidth="1"/>
    <col min="12034" max="12034" width="13.5" style="368" customWidth="1"/>
    <col min="12035" max="12036" width="13.19921875" style="368" customWidth="1"/>
    <col min="12037" max="12039" width="16.69921875" style="368" customWidth="1"/>
    <col min="12040" max="12288" width="8.09765625" style="368"/>
    <col min="12289" max="12289" width="13.69921875" style="368" customWidth="1"/>
    <col min="12290" max="12290" width="13.5" style="368" customWidth="1"/>
    <col min="12291" max="12292" width="13.19921875" style="368" customWidth="1"/>
    <col min="12293" max="12295" width="16.69921875" style="368" customWidth="1"/>
    <col min="12296" max="12544" width="8.09765625" style="368"/>
    <col min="12545" max="12545" width="13.69921875" style="368" customWidth="1"/>
    <col min="12546" max="12546" width="13.5" style="368" customWidth="1"/>
    <col min="12547" max="12548" width="13.19921875" style="368" customWidth="1"/>
    <col min="12549" max="12551" width="16.69921875" style="368" customWidth="1"/>
    <col min="12552" max="12800" width="8.09765625" style="368"/>
    <col min="12801" max="12801" width="13.69921875" style="368" customWidth="1"/>
    <col min="12802" max="12802" width="13.5" style="368" customWidth="1"/>
    <col min="12803" max="12804" width="13.19921875" style="368" customWidth="1"/>
    <col min="12805" max="12807" width="16.69921875" style="368" customWidth="1"/>
    <col min="12808" max="13056" width="8.09765625" style="368"/>
    <col min="13057" max="13057" width="13.69921875" style="368" customWidth="1"/>
    <col min="13058" max="13058" width="13.5" style="368" customWidth="1"/>
    <col min="13059" max="13060" width="13.19921875" style="368" customWidth="1"/>
    <col min="13061" max="13063" width="16.69921875" style="368" customWidth="1"/>
    <col min="13064" max="13312" width="8.09765625" style="368"/>
    <col min="13313" max="13313" width="13.69921875" style="368" customWidth="1"/>
    <col min="13314" max="13314" width="13.5" style="368" customWidth="1"/>
    <col min="13315" max="13316" width="13.19921875" style="368" customWidth="1"/>
    <col min="13317" max="13319" width="16.69921875" style="368" customWidth="1"/>
    <col min="13320" max="13568" width="8.09765625" style="368"/>
    <col min="13569" max="13569" width="13.69921875" style="368" customWidth="1"/>
    <col min="13570" max="13570" width="13.5" style="368" customWidth="1"/>
    <col min="13571" max="13572" width="13.19921875" style="368" customWidth="1"/>
    <col min="13573" max="13575" width="16.69921875" style="368" customWidth="1"/>
    <col min="13576" max="13824" width="8.09765625" style="368"/>
    <col min="13825" max="13825" width="13.69921875" style="368" customWidth="1"/>
    <col min="13826" max="13826" width="13.5" style="368" customWidth="1"/>
    <col min="13827" max="13828" width="13.19921875" style="368" customWidth="1"/>
    <col min="13829" max="13831" width="16.69921875" style="368" customWidth="1"/>
    <col min="13832" max="14080" width="8.09765625" style="368"/>
    <col min="14081" max="14081" width="13.69921875" style="368" customWidth="1"/>
    <col min="14082" max="14082" width="13.5" style="368" customWidth="1"/>
    <col min="14083" max="14084" width="13.19921875" style="368" customWidth="1"/>
    <col min="14085" max="14087" width="16.69921875" style="368" customWidth="1"/>
    <col min="14088" max="14336" width="8.09765625" style="368"/>
    <col min="14337" max="14337" width="13.69921875" style="368" customWidth="1"/>
    <col min="14338" max="14338" width="13.5" style="368" customWidth="1"/>
    <col min="14339" max="14340" width="13.19921875" style="368" customWidth="1"/>
    <col min="14341" max="14343" width="16.69921875" style="368" customWidth="1"/>
    <col min="14344" max="14592" width="8.09765625" style="368"/>
    <col min="14593" max="14593" width="13.69921875" style="368" customWidth="1"/>
    <col min="14594" max="14594" width="13.5" style="368" customWidth="1"/>
    <col min="14595" max="14596" width="13.19921875" style="368" customWidth="1"/>
    <col min="14597" max="14599" width="16.69921875" style="368" customWidth="1"/>
    <col min="14600" max="14848" width="8.09765625" style="368"/>
    <col min="14849" max="14849" width="13.69921875" style="368" customWidth="1"/>
    <col min="14850" max="14850" width="13.5" style="368" customWidth="1"/>
    <col min="14851" max="14852" width="13.19921875" style="368" customWidth="1"/>
    <col min="14853" max="14855" width="16.69921875" style="368" customWidth="1"/>
    <col min="14856" max="15104" width="8.09765625" style="368"/>
    <col min="15105" max="15105" width="13.69921875" style="368" customWidth="1"/>
    <col min="15106" max="15106" width="13.5" style="368" customWidth="1"/>
    <col min="15107" max="15108" width="13.19921875" style="368" customWidth="1"/>
    <col min="15109" max="15111" width="16.69921875" style="368" customWidth="1"/>
    <col min="15112" max="15360" width="8.09765625" style="368"/>
    <col min="15361" max="15361" width="13.69921875" style="368" customWidth="1"/>
    <col min="15362" max="15362" width="13.5" style="368" customWidth="1"/>
    <col min="15363" max="15364" width="13.19921875" style="368" customWidth="1"/>
    <col min="15365" max="15367" width="16.69921875" style="368" customWidth="1"/>
    <col min="15368" max="15616" width="8.09765625" style="368"/>
    <col min="15617" max="15617" width="13.69921875" style="368" customWidth="1"/>
    <col min="15618" max="15618" width="13.5" style="368" customWidth="1"/>
    <col min="15619" max="15620" width="13.19921875" style="368" customWidth="1"/>
    <col min="15621" max="15623" width="16.69921875" style="368" customWidth="1"/>
    <col min="15624" max="15872" width="8.09765625" style="368"/>
    <col min="15873" max="15873" width="13.69921875" style="368" customWidth="1"/>
    <col min="15874" max="15874" width="13.5" style="368" customWidth="1"/>
    <col min="15875" max="15876" width="13.19921875" style="368" customWidth="1"/>
    <col min="15877" max="15879" width="16.69921875" style="368" customWidth="1"/>
    <col min="15880" max="16128" width="8.09765625" style="368"/>
    <col min="16129" max="16129" width="13.69921875" style="368" customWidth="1"/>
    <col min="16130" max="16130" width="13.5" style="368" customWidth="1"/>
    <col min="16131" max="16132" width="13.19921875" style="368" customWidth="1"/>
    <col min="16133" max="16135" width="16.69921875" style="368" customWidth="1"/>
    <col min="16136" max="16384" width="8.09765625" style="368"/>
  </cols>
  <sheetData>
    <row r="1" spans="1:13" ht="23.4" customHeight="1" x14ac:dyDescent="0.45">
      <c r="A1" s="366" t="s">
        <v>131</v>
      </c>
      <c r="C1" s="506"/>
      <c r="L1" s="1054" t="str">
        <f>IF(共通!$C$5&lt;&gt;"",共通!$C$5,"")</f>
        <v/>
      </c>
      <c r="M1" s="1054"/>
    </row>
    <row r="2" spans="1:13" ht="23.4" customHeight="1" x14ac:dyDescent="0.45">
      <c r="A2" s="368" t="s">
        <v>132</v>
      </c>
      <c r="F2" s="507"/>
      <c r="G2" s="368" t="s">
        <v>133</v>
      </c>
    </row>
    <row r="3" spans="1:13" ht="23.4" customHeight="1" x14ac:dyDescent="0.45">
      <c r="A3" s="366" t="s">
        <v>134</v>
      </c>
      <c r="C3" s="506"/>
    </row>
    <row r="4" spans="1:13" ht="23.4" customHeight="1" x14ac:dyDescent="0.45">
      <c r="A4" s="508" t="s">
        <v>135</v>
      </c>
    </row>
    <row r="5" spans="1:13" ht="23.4" customHeight="1" x14ac:dyDescent="0.45">
      <c r="A5" s="509"/>
      <c r="G5" s="507"/>
      <c r="H5" s="368" t="s">
        <v>136</v>
      </c>
    </row>
    <row r="6" spans="1:13" ht="23.4" customHeight="1" x14ac:dyDescent="0.45">
      <c r="A6" s="366" t="s">
        <v>137</v>
      </c>
    </row>
    <row r="7" spans="1:13" ht="23.4" customHeight="1" x14ac:dyDescent="0.45">
      <c r="A7" s="508" t="s">
        <v>138</v>
      </c>
      <c r="G7" s="510"/>
      <c r="H7" s="368" t="s">
        <v>136</v>
      </c>
    </row>
    <row r="8" spans="1:13" s="511" customFormat="1" ht="23.4" customHeight="1" x14ac:dyDescent="0.2">
      <c r="A8" s="366" t="s">
        <v>139</v>
      </c>
    </row>
    <row r="9" spans="1:13" ht="23.4" customHeight="1" x14ac:dyDescent="0.45">
      <c r="A9" s="366" t="s">
        <v>140</v>
      </c>
    </row>
    <row r="10" spans="1:13" ht="23.4" customHeight="1" x14ac:dyDescent="0.45">
      <c r="A10" s="512" t="s">
        <v>141</v>
      </c>
      <c r="G10" s="510"/>
      <c r="H10" s="368" t="s">
        <v>136</v>
      </c>
      <c r="J10" s="513"/>
    </row>
    <row r="11" spans="1:13" ht="23.4" customHeight="1" x14ac:dyDescent="0.45">
      <c r="A11" s="366" t="s">
        <v>142</v>
      </c>
    </row>
    <row r="12" spans="1:13" ht="23.4" customHeight="1" x14ac:dyDescent="0.45">
      <c r="A12" s="368" t="s">
        <v>143</v>
      </c>
      <c r="H12" s="1055"/>
      <c r="I12" s="1056"/>
      <c r="J12" s="368" t="s">
        <v>133</v>
      </c>
    </row>
    <row r="13" spans="1:13" ht="23.4" customHeight="1" x14ac:dyDescent="0.45">
      <c r="A13" s="366" t="s">
        <v>144</v>
      </c>
    </row>
    <row r="14" spans="1:13" ht="23.4" customHeight="1" x14ac:dyDescent="0.45">
      <c r="A14" s="368" t="s">
        <v>145</v>
      </c>
    </row>
    <row r="15" spans="1:13" ht="23.4" customHeight="1" x14ac:dyDescent="0.2">
      <c r="B15" s="514"/>
      <c r="C15" s="515" t="s">
        <v>146</v>
      </c>
      <c r="D15" s="514"/>
      <c r="E15" s="516" t="s">
        <v>147</v>
      </c>
      <c r="F15" s="511"/>
    </row>
    <row r="16" spans="1:13" ht="23.4" customHeight="1" x14ac:dyDescent="0.2">
      <c r="B16" s="514"/>
      <c r="C16" s="365" t="s">
        <v>148</v>
      </c>
      <c r="D16" s="1057"/>
      <c r="E16" s="1057"/>
      <c r="F16" s="1058"/>
      <c r="G16" s="511"/>
      <c r="H16" s="511"/>
      <c r="I16" s="511"/>
      <c r="J16" s="511"/>
      <c r="K16" s="511"/>
    </row>
    <row r="17" spans="1:9" ht="23.4" customHeight="1" x14ac:dyDescent="0.45">
      <c r="A17" s="366" t="s">
        <v>149</v>
      </c>
    </row>
    <row r="18" spans="1:9" ht="23.4" customHeight="1" x14ac:dyDescent="0.45">
      <c r="A18" s="368" t="s">
        <v>150</v>
      </c>
      <c r="B18" s="517"/>
    </row>
    <row r="19" spans="1:9" ht="23.4" customHeight="1" x14ac:dyDescent="0.2">
      <c r="B19" s="514"/>
      <c r="C19" s="516" t="s">
        <v>151</v>
      </c>
      <c r="D19" s="514"/>
      <c r="E19" s="516" t="s">
        <v>152</v>
      </c>
      <c r="G19" s="511"/>
      <c r="H19" s="511"/>
      <c r="I19" s="511"/>
    </row>
    <row r="20" spans="1:9" ht="23.4" customHeight="1" x14ac:dyDescent="0.45">
      <c r="B20" s="514"/>
      <c r="C20" s="365" t="s">
        <v>148</v>
      </c>
      <c r="D20" s="1059"/>
      <c r="E20" s="1060"/>
      <c r="F20" s="1061"/>
    </row>
    <row r="21" spans="1:9" ht="10.95" customHeight="1" x14ac:dyDescent="0.45"/>
    <row r="22" spans="1:9" ht="23.4" customHeight="1" x14ac:dyDescent="0.45">
      <c r="A22" s="368" t="s">
        <v>153</v>
      </c>
      <c r="G22" s="507"/>
      <c r="H22" s="368" t="s">
        <v>133</v>
      </c>
    </row>
    <row r="23" spans="1:9" ht="8.25" customHeight="1" x14ac:dyDescent="0.45"/>
    <row r="24" spans="1:9" ht="24.6" customHeight="1" x14ac:dyDescent="0.45"/>
    <row r="25" spans="1:9" ht="24.6" customHeight="1" x14ac:dyDescent="0.45"/>
    <row r="32" spans="1:9" ht="24.6" customHeight="1" x14ac:dyDescent="0.45"/>
    <row r="33" ht="24.6" customHeight="1" x14ac:dyDescent="0.45"/>
  </sheetData>
  <sheetProtection algorithmName="SHA-512" hashValue="b1xSNGIUerQzq8Uk8H7j9T3XPNOD1+PFCTlkcqY7MgcufDHmDKjAk6SFnfztq02QcN2F81YFINn9NVSLHDTv4A==" saltValue="Lnb+y0WuZMdRthbGMtrvVw==" spinCount="100000" sheet="1" objects="1" scenarios="1" selectLockedCells="1"/>
  <mergeCells count="4">
    <mergeCell ref="L1:M1"/>
    <mergeCell ref="H12:I12"/>
    <mergeCell ref="D16:F16"/>
    <mergeCell ref="D20:F20"/>
  </mergeCells>
  <phoneticPr fontId="2"/>
  <conditionalFormatting sqref="G10 F8">
    <cfRule type="notContainsBlanks" dxfId="489" priority="5" stopIfTrue="1">
      <formula>LEN(TRIM(F8))&gt;0</formula>
    </cfRule>
  </conditionalFormatting>
  <conditionalFormatting sqref="G7">
    <cfRule type="notContainsBlanks" dxfId="488" priority="4" stopIfTrue="1">
      <formula>LEN(TRIM(G7))&gt;0</formula>
    </cfRule>
  </conditionalFormatting>
  <conditionalFormatting sqref="D20">
    <cfRule type="notContainsBlanks" dxfId="487" priority="3" stopIfTrue="1">
      <formula>LEN(TRIM(D20))&gt;0</formula>
    </cfRule>
  </conditionalFormatting>
  <conditionalFormatting sqref="F2 G5 G7 G10 H12 B15:B16 D15:D16 B19:B20 D19:D20 G22">
    <cfRule type="notContainsBlanks" dxfId="486" priority="2" stopIfTrue="1">
      <formula>LEN(TRIM(B2))&gt;0</formula>
    </cfRule>
  </conditionalFormatting>
  <conditionalFormatting sqref="L1">
    <cfRule type="notContainsBlanks" dxfId="485" priority="1" stopIfTrue="1">
      <formula>LEN(TRIM(L1))&gt;0</formula>
    </cfRule>
  </conditionalFormatting>
  <dataValidations count="5">
    <dataValidation type="list" operator="equal" allowBlank="1" showErrorMessage="1" errorTitle="入力規則違反" error="リストから選択してください" sqref="WLT98305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WVP98305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xr:uid="{00000000-0002-0000-0500-000000000000}">
      <formula1>"いる,いない,非該当"</formula1>
    </dataValidation>
    <dataValidation type="list" allowBlank="1" showErrorMessage="1" errorTitle="入力規則違反" error="リストから選択してください" sqref="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0500-000001000000}">
      <formula1>"○"</formula1>
    </dataValidation>
    <dataValidation type="list" allowBlank="1" showInputMessage="1" showErrorMessage="1" promptTitle="いる,いない,非該当" sqref="G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G7 F8" xr:uid="{00000000-0002-0000-0500-000002000000}">
      <formula1>"いる,いない"</formula1>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G5 G7 F6 G22" xr:uid="{00000000-0002-0000-0500-000003000000}">
      <formula1>"いる,いない"</formula1>
    </dataValidation>
    <dataValidation type="list" allowBlank="1" showInputMessage="1" showErrorMessage="1" sqref="H12:I12" xr:uid="{00000000-0002-0000-0500-000004000000}">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59999389629810485"/>
    <pageSetUpPr fitToPage="1"/>
  </sheetPr>
  <dimension ref="A1:P41"/>
  <sheetViews>
    <sheetView showGridLines="0" view="pageBreakPreview" zoomScale="70" zoomScaleNormal="100" zoomScaleSheetLayoutView="70" workbookViewId="0">
      <selection activeCell="C4" sqref="C4"/>
    </sheetView>
  </sheetViews>
  <sheetFormatPr defaultColWidth="8.09765625" defaultRowHeight="19.95" customHeight="1" x14ac:dyDescent="0.45"/>
  <cols>
    <col min="1" max="1" width="6.3984375" style="373" customWidth="1"/>
    <col min="2" max="10" width="16" style="373" customWidth="1"/>
    <col min="11" max="256" width="8.09765625" style="373"/>
    <col min="257" max="257" width="6.3984375" style="373" customWidth="1"/>
    <col min="258" max="266" width="16" style="373" customWidth="1"/>
    <col min="267" max="512" width="8.09765625" style="373"/>
    <col min="513" max="513" width="6.3984375" style="373" customWidth="1"/>
    <col min="514" max="522" width="16" style="373" customWidth="1"/>
    <col min="523" max="768" width="8.09765625" style="373"/>
    <col min="769" max="769" width="6.3984375" style="373" customWidth="1"/>
    <col min="770" max="778" width="16" style="373" customWidth="1"/>
    <col min="779" max="1024" width="8.09765625" style="373"/>
    <col min="1025" max="1025" width="6.3984375" style="373" customWidth="1"/>
    <col min="1026" max="1034" width="16" style="373" customWidth="1"/>
    <col min="1035" max="1280" width="8.09765625" style="373"/>
    <col min="1281" max="1281" width="6.3984375" style="373" customWidth="1"/>
    <col min="1282" max="1290" width="16" style="373" customWidth="1"/>
    <col min="1291" max="1536" width="8.09765625" style="373"/>
    <col min="1537" max="1537" width="6.3984375" style="373" customWidth="1"/>
    <col min="1538" max="1546" width="16" style="373" customWidth="1"/>
    <col min="1547" max="1792" width="8.09765625" style="373"/>
    <col min="1793" max="1793" width="6.3984375" style="373" customWidth="1"/>
    <col min="1794" max="1802" width="16" style="373" customWidth="1"/>
    <col min="1803" max="2048" width="8.09765625" style="373"/>
    <col min="2049" max="2049" width="6.3984375" style="373" customWidth="1"/>
    <col min="2050" max="2058" width="16" style="373" customWidth="1"/>
    <col min="2059" max="2304" width="8.09765625" style="373"/>
    <col min="2305" max="2305" width="6.3984375" style="373" customWidth="1"/>
    <col min="2306" max="2314" width="16" style="373" customWidth="1"/>
    <col min="2315" max="2560" width="8.09765625" style="373"/>
    <col min="2561" max="2561" width="6.3984375" style="373" customWidth="1"/>
    <col min="2562" max="2570" width="16" style="373" customWidth="1"/>
    <col min="2571" max="2816" width="8.09765625" style="373"/>
    <col min="2817" max="2817" width="6.3984375" style="373" customWidth="1"/>
    <col min="2818" max="2826" width="16" style="373" customWidth="1"/>
    <col min="2827" max="3072" width="8.09765625" style="373"/>
    <col min="3073" max="3073" width="6.3984375" style="373" customWidth="1"/>
    <col min="3074" max="3082" width="16" style="373" customWidth="1"/>
    <col min="3083" max="3328" width="8.09765625" style="373"/>
    <col min="3329" max="3329" width="6.3984375" style="373" customWidth="1"/>
    <col min="3330" max="3338" width="16" style="373" customWidth="1"/>
    <col min="3339" max="3584" width="8.09765625" style="373"/>
    <col min="3585" max="3585" width="6.3984375" style="373" customWidth="1"/>
    <col min="3586" max="3594" width="16" style="373" customWidth="1"/>
    <col min="3595" max="3840" width="8.09765625" style="373"/>
    <col min="3841" max="3841" width="6.3984375" style="373" customWidth="1"/>
    <col min="3842" max="3850" width="16" style="373" customWidth="1"/>
    <col min="3851" max="4096" width="8.09765625" style="373"/>
    <col min="4097" max="4097" width="6.3984375" style="373" customWidth="1"/>
    <col min="4098" max="4106" width="16" style="373" customWidth="1"/>
    <col min="4107" max="4352" width="8.09765625" style="373"/>
    <col min="4353" max="4353" width="6.3984375" style="373" customWidth="1"/>
    <col min="4354" max="4362" width="16" style="373" customWidth="1"/>
    <col min="4363" max="4608" width="8.09765625" style="373"/>
    <col min="4609" max="4609" width="6.3984375" style="373" customWidth="1"/>
    <col min="4610" max="4618" width="16" style="373" customWidth="1"/>
    <col min="4619" max="4864" width="8.09765625" style="373"/>
    <col min="4865" max="4865" width="6.3984375" style="373" customWidth="1"/>
    <col min="4866" max="4874" width="16" style="373" customWidth="1"/>
    <col min="4875" max="5120" width="8.09765625" style="373"/>
    <col min="5121" max="5121" width="6.3984375" style="373" customWidth="1"/>
    <col min="5122" max="5130" width="16" style="373" customWidth="1"/>
    <col min="5131" max="5376" width="8.09765625" style="373"/>
    <col min="5377" max="5377" width="6.3984375" style="373" customWidth="1"/>
    <col min="5378" max="5386" width="16" style="373" customWidth="1"/>
    <col min="5387" max="5632" width="8.09765625" style="373"/>
    <col min="5633" max="5633" width="6.3984375" style="373" customWidth="1"/>
    <col min="5634" max="5642" width="16" style="373" customWidth="1"/>
    <col min="5643" max="5888" width="8.09765625" style="373"/>
    <col min="5889" max="5889" width="6.3984375" style="373" customWidth="1"/>
    <col min="5890" max="5898" width="16" style="373" customWidth="1"/>
    <col min="5899" max="6144" width="8.09765625" style="373"/>
    <col min="6145" max="6145" width="6.3984375" style="373" customWidth="1"/>
    <col min="6146" max="6154" width="16" style="373" customWidth="1"/>
    <col min="6155" max="6400" width="8.09765625" style="373"/>
    <col min="6401" max="6401" width="6.3984375" style="373" customWidth="1"/>
    <col min="6402" max="6410" width="16" style="373" customWidth="1"/>
    <col min="6411" max="6656" width="8.09765625" style="373"/>
    <col min="6657" max="6657" width="6.3984375" style="373" customWidth="1"/>
    <col min="6658" max="6666" width="16" style="373" customWidth="1"/>
    <col min="6667" max="6912" width="8.09765625" style="373"/>
    <col min="6913" max="6913" width="6.3984375" style="373" customWidth="1"/>
    <col min="6914" max="6922" width="16" style="373" customWidth="1"/>
    <col min="6923" max="7168" width="8.09765625" style="373"/>
    <col min="7169" max="7169" width="6.3984375" style="373" customWidth="1"/>
    <col min="7170" max="7178" width="16" style="373" customWidth="1"/>
    <col min="7179" max="7424" width="8.09765625" style="373"/>
    <col min="7425" max="7425" width="6.3984375" style="373" customWidth="1"/>
    <col min="7426" max="7434" width="16" style="373" customWidth="1"/>
    <col min="7435" max="7680" width="8.09765625" style="373"/>
    <col min="7681" max="7681" width="6.3984375" style="373" customWidth="1"/>
    <col min="7682" max="7690" width="16" style="373" customWidth="1"/>
    <col min="7691" max="7936" width="8.09765625" style="373"/>
    <col min="7937" max="7937" width="6.3984375" style="373" customWidth="1"/>
    <col min="7938" max="7946" width="16" style="373" customWidth="1"/>
    <col min="7947" max="8192" width="8.09765625" style="373"/>
    <col min="8193" max="8193" width="6.3984375" style="373" customWidth="1"/>
    <col min="8194" max="8202" width="16" style="373" customWidth="1"/>
    <col min="8203" max="8448" width="8.09765625" style="373"/>
    <col min="8449" max="8449" width="6.3984375" style="373" customWidth="1"/>
    <col min="8450" max="8458" width="16" style="373" customWidth="1"/>
    <col min="8459" max="8704" width="8.09765625" style="373"/>
    <col min="8705" max="8705" width="6.3984375" style="373" customWidth="1"/>
    <col min="8706" max="8714" width="16" style="373" customWidth="1"/>
    <col min="8715" max="8960" width="8.09765625" style="373"/>
    <col min="8961" max="8961" width="6.3984375" style="373" customWidth="1"/>
    <col min="8962" max="8970" width="16" style="373" customWidth="1"/>
    <col min="8971" max="9216" width="8.09765625" style="373"/>
    <col min="9217" max="9217" width="6.3984375" style="373" customWidth="1"/>
    <col min="9218" max="9226" width="16" style="373" customWidth="1"/>
    <col min="9227" max="9472" width="8.09765625" style="373"/>
    <col min="9473" max="9473" width="6.3984375" style="373" customWidth="1"/>
    <col min="9474" max="9482" width="16" style="373" customWidth="1"/>
    <col min="9483" max="9728" width="8.09765625" style="373"/>
    <col min="9729" max="9729" width="6.3984375" style="373" customWidth="1"/>
    <col min="9730" max="9738" width="16" style="373" customWidth="1"/>
    <col min="9739" max="9984" width="8.09765625" style="373"/>
    <col min="9985" max="9985" width="6.3984375" style="373" customWidth="1"/>
    <col min="9986" max="9994" width="16" style="373" customWidth="1"/>
    <col min="9995" max="10240" width="8.09765625" style="373"/>
    <col min="10241" max="10241" width="6.3984375" style="373" customWidth="1"/>
    <col min="10242" max="10250" width="16" style="373" customWidth="1"/>
    <col min="10251" max="10496" width="8.09765625" style="373"/>
    <col min="10497" max="10497" width="6.3984375" style="373" customWidth="1"/>
    <col min="10498" max="10506" width="16" style="373" customWidth="1"/>
    <col min="10507" max="10752" width="8.09765625" style="373"/>
    <col min="10753" max="10753" width="6.3984375" style="373" customWidth="1"/>
    <col min="10754" max="10762" width="16" style="373" customWidth="1"/>
    <col min="10763" max="11008" width="8.09765625" style="373"/>
    <col min="11009" max="11009" width="6.3984375" style="373" customWidth="1"/>
    <col min="11010" max="11018" width="16" style="373" customWidth="1"/>
    <col min="11019" max="11264" width="8.09765625" style="373"/>
    <col min="11265" max="11265" width="6.3984375" style="373" customWidth="1"/>
    <col min="11266" max="11274" width="16" style="373" customWidth="1"/>
    <col min="11275" max="11520" width="8.09765625" style="373"/>
    <col min="11521" max="11521" width="6.3984375" style="373" customWidth="1"/>
    <col min="11522" max="11530" width="16" style="373" customWidth="1"/>
    <col min="11531" max="11776" width="8.09765625" style="373"/>
    <col min="11777" max="11777" width="6.3984375" style="373" customWidth="1"/>
    <col min="11778" max="11786" width="16" style="373" customWidth="1"/>
    <col min="11787" max="12032" width="8.09765625" style="373"/>
    <col min="12033" max="12033" width="6.3984375" style="373" customWidth="1"/>
    <col min="12034" max="12042" width="16" style="373" customWidth="1"/>
    <col min="12043" max="12288" width="8.09765625" style="373"/>
    <col min="12289" max="12289" width="6.3984375" style="373" customWidth="1"/>
    <col min="12290" max="12298" width="16" style="373" customWidth="1"/>
    <col min="12299" max="12544" width="8.09765625" style="373"/>
    <col min="12545" max="12545" width="6.3984375" style="373" customWidth="1"/>
    <col min="12546" max="12554" width="16" style="373" customWidth="1"/>
    <col min="12555" max="12800" width="8.09765625" style="373"/>
    <col min="12801" max="12801" width="6.3984375" style="373" customWidth="1"/>
    <col min="12802" max="12810" width="16" style="373" customWidth="1"/>
    <col min="12811" max="13056" width="8.09765625" style="373"/>
    <col min="13057" max="13057" width="6.3984375" style="373" customWidth="1"/>
    <col min="13058" max="13066" width="16" style="373" customWidth="1"/>
    <col min="13067" max="13312" width="8.09765625" style="373"/>
    <col min="13313" max="13313" width="6.3984375" style="373" customWidth="1"/>
    <col min="13314" max="13322" width="16" style="373" customWidth="1"/>
    <col min="13323" max="13568" width="8.09765625" style="373"/>
    <col min="13569" max="13569" width="6.3984375" style="373" customWidth="1"/>
    <col min="13570" max="13578" width="16" style="373" customWidth="1"/>
    <col min="13579" max="13824" width="8.09765625" style="373"/>
    <col min="13825" max="13825" width="6.3984375" style="373" customWidth="1"/>
    <col min="13826" max="13834" width="16" style="373" customWidth="1"/>
    <col min="13835" max="14080" width="8.09765625" style="373"/>
    <col min="14081" max="14081" width="6.3984375" style="373" customWidth="1"/>
    <col min="14082" max="14090" width="16" style="373" customWidth="1"/>
    <col min="14091" max="14336" width="8.09765625" style="373"/>
    <col min="14337" max="14337" width="6.3984375" style="373" customWidth="1"/>
    <col min="14338" max="14346" width="16" style="373" customWidth="1"/>
    <col min="14347" max="14592" width="8.09765625" style="373"/>
    <col min="14593" max="14593" width="6.3984375" style="373" customWidth="1"/>
    <col min="14594" max="14602" width="16" style="373" customWidth="1"/>
    <col min="14603" max="14848" width="8.09765625" style="373"/>
    <col min="14849" max="14849" width="6.3984375" style="373" customWidth="1"/>
    <col min="14850" max="14858" width="16" style="373" customWidth="1"/>
    <col min="14859" max="15104" width="8.09765625" style="373"/>
    <col min="15105" max="15105" width="6.3984375" style="373" customWidth="1"/>
    <col min="15106" max="15114" width="16" style="373" customWidth="1"/>
    <col min="15115" max="15360" width="8.09765625" style="373"/>
    <col min="15361" max="15361" width="6.3984375" style="373" customWidth="1"/>
    <col min="15362" max="15370" width="16" style="373" customWidth="1"/>
    <col min="15371" max="15616" width="8.09765625" style="373"/>
    <col min="15617" max="15617" width="6.3984375" style="373" customWidth="1"/>
    <col min="15618" max="15626" width="16" style="373" customWidth="1"/>
    <col min="15627" max="15872" width="8.09765625" style="373"/>
    <col min="15873" max="15873" width="6.3984375" style="373" customWidth="1"/>
    <col min="15874" max="15882" width="16" style="373" customWidth="1"/>
    <col min="15883" max="16128" width="8.09765625" style="373"/>
    <col min="16129" max="16129" width="6.3984375" style="373" customWidth="1"/>
    <col min="16130" max="16138" width="16" style="373" customWidth="1"/>
    <col min="16139" max="16384" width="8.09765625" style="373"/>
  </cols>
  <sheetData>
    <row r="1" spans="1:11" ht="23.4" customHeight="1" x14ac:dyDescent="0.45">
      <c r="A1" s="307" t="s">
        <v>154</v>
      </c>
      <c r="D1" s="374"/>
      <c r="J1" s="1064" t="str">
        <f>IF(共通!$C$5&lt;&gt;"",共通!$C$5,"")</f>
        <v/>
      </c>
      <c r="K1" s="1064"/>
    </row>
    <row r="2" spans="1:11" ht="23.4" customHeight="1" x14ac:dyDescent="0.45">
      <c r="A2" s="373" t="s">
        <v>155</v>
      </c>
      <c r="B2" s="375"/>
      <c r="C2" s="375"/>
      <c r="G2" s="373" t="s">
        <v>156</v>
      </c>
    </row>
    <row r="3" spans="1:11" ht="23.4" customHeight="1" x14ac:dyDescent="0.45">
      <c r="C3" s="1062" t="s">
        <v>157</v>
      </c>
      <c r="D3" s="1063"/>
      <c r="F3" s="1062" t="s">
        <v>157</v>
      </c>
      <c r="G3" s="1063"/>
      <c r="I3" s="1062" t="s">
        <v>157</v>
      </c>
      <c r="J3" s="1063"/>
    </row>
    <row r="4" spans="1:11" ht="23.4" customHeight="1" x14ac:dyDescent="0.45">
      <c r="A4" s="376"/>
      <c r="B4" s="376" t="s">
        <v>158</v>
      </c>
      <c r="C4" s="377"/>
      <c r="D4" s="377"/>
      <c r="E4" s="378" t="s">
        <v>159</v>
      </c>
      <c r="F4" s="379"/>
      <c r="G4" s="379"/>
      <c r="H4" s="376" t="s">
        <v>160</v>
      </c>
      <c r="I4" s="379"/>
      <c r="J4" s="380"/>
    </row>
    <row r="5" spans="1:11" ht="23.4" customHeight="1" x14ac:dyDescent="0.45">
      <c r="A5" s="376"/>
      <c r="H5" s="376" t="s">
        <v>161</v>
      </c>
      <c r="I5" s="381"/>
      <c r="J5" s="373" t="s">
        <v>119</v>
      </c>
    </row>
    <row r="6" spans="1:11" ht="23.4" customHeight="1" x14ac:dyDescent="0.45">
      <c r="A6" s="373" t="s">
        <v>162</v>
      </c>
      <c r="D6" s="382"/>
      <c r="E6" s="383"/>
    </row>
    <row r="7" spans="1:11" ht="23.4" customHeight="1" x14ac:dyDescent="0.45">
      <c r="B7" s="384"/>
      <c r="C7" s="385" t="s">
        <v>163</v>
      </c>
      <c r="D7" s="386"/>
      <c r="E7" s="387" t="s">
        <v>164</v>
      </c>
      <c r="F7" s="388"/>
      <c r="G7" s="385" t="s">
        <v>165</v>
      </c>
      <c r="H7" s="388"/>
      <c r="I7" s="370" t="s">
        <v>166</v>
      </c>
      <c r="J7" s="504"/>
    </row>
    <row r="8" spans="1:11" ht="23.4" customHeight="1" x14ac:dyDescent="0.45">
      <c r="A8" s="373" t="s">
        <v>167</v>
      </c>
      <c r="G8" s="383"/>
    </row>
    <row r="9" spans="1:11" ht="23.4" customHeight="1" x14ac:dyDescent="0.2">
      <c r="B9" s="384"/>
      <c r="C9" s="385" t="s">
        <v>163</v>
      </c>
      <c r="D9" s="386"/>
      <c r="E9" s="385" t="s">
        <v>165</v>
      </c>
      <c r="F9" s="380"/>
      <c r="G9" s="370" t="s">
        <v>166</v>
      </c>
      <c r="H9" s="1065"/>
      <c r="I9" s="1066"/>
      <c r="J9" s="389"/>
    </row>
    <row r="10" spans="1:11" s="389" customFormat="1" ht="6" customHeight="1" x14ac:dyDescent="0.2"/>
    <row r="11" spans="1:11" ht="23.4" customHeight="1" x14ac:dyDescent="0.45">
      <c r="A11" s="373" t="s">
        <v>870</v>
      </c>
      <c r="F11" s="390"/>
      <c r="G11" s="373" t="s">
        <v>871</v>
      </c>
    </row>
    <row r="12" spans="1:11" ht="23.4" customHeight="1" x14ac:dyDescent="0.2">
      <c r="A12" s="307" t="s">
        <v>168</v>
      </c>
      <c r="J12" s="389"/>
    </row>
    <row r="13" spans="1:11" ht="23.4" customHeight="1" x14ac:dyDescent="0.45">
      <c r="A13" s="373" t="s">
        <v>169</v>
      </c>
    </row>
    <row r="14" spans="1:11" ht="23.4" customHeight="1" x14ac:dyDescent="0.45">
      <c r="B14" s="391"/>
      <c r="C14" s="373" t="s">
        <v>133</v>
      </c>
      <c r="E14" s="376" t="s">
        <v>170</v>
      </c>
      <c r="F14" s="388"/>
      <c r="G14" s="373" t="s">
        <v>171</v>
      </c>
    </row>
    <row r="15" spans="1:11" ht="23.4" customHeight="1" x14ac:dyDescent="0.45">
      <c r="A15" s="373" t="s">
        <v>172</v>
      </c>
    </row>
    <row r="16" spans="1:11" ht="23.4" customHeight="1" x14ac:dyDescent="0.45">
      <c r="B16" s="384"/>
      <c r="C16" s="385" t="s">
        <v>173</v>
      </c>
      <c r="D16" s="386"/>
      <c r="E16" s="385" t="s">
        <v>165</v>
      </c>
      <c r="F16" s="386"/>
      <c r="G16" s="370" t="s">
        <v>166</v>
      </c>
      <c r="H16" s="1065"/>
      <c r="I16" s="1066"/>
    </row>
    <row r="17" spans="1:16" ht="23.4" customHeight="1" x14ac:dyDescent="0.2">
      <c r="A17" s="307" t="s">
        <v>174</v>
      </c>
      <c r="J17" s="389"/>
    </row>
    <row r="18" spans="1:16" ht="23.4" customHeight="1" x14ac:dyDescent="0.45">
      <c r="A18" s="375" t="s">
        <v>175</v>
      </c>
      <c r="E18" s="540"/>
      <c r="F18" s="373" t="s">
        <v>133</v>
      </c>
    </row>
    <row r="19" spans="1:16" ht="23.4" customHeight="1" x14ac:dyDescent="0.2">
      <c r="A19" s="307" t="s">
        <v>176</v>
      </c>
      <c r="J19" s="389"/>
    </row>
    <row r="20" spans="1:16" ht="23.4" customHeight="1" x14ac:dyDescent="0.45">
      <c r="A20" s="375" t="s">
        <v>177</v>
      </c>
      <c r="B20" s="392"/>
      <c r="E20" s="540"/>
      <c r="F20" s="373" t="s">
        <v>133</v>
      </c>
    </row>
    <row r="21" spans="1:16" ht="23.4" customHeight="1" x14ac:dyDescent="0.45">
      <c r="A21" s="373" t="s">
        <v>178</v>
      </c>
      <c r="B21" s="374"/>
      <c r="C21" s="374"/>
      <c r="H21" s="540"/>
      <c r="I21" s="373" t="s">
        <v>133</v>
      </c>
    </row>
    <row r="22" spans="1:16" ht="23.4" customHeight="1" x14ac:dyDescent="0.2">
      <c r="A22" s="307" t="s">
        <v>179</v>
      </c>
      <c r="K22" s="389"/>
      <c r="L22" s="389"/>
      <c r="M22" s="389"/>
    </row>
    <row r="23" spans="1:16" ht="23.4" customHeight="1" x14ac:dyDescent="0.45">
      <c r="A23" s="373" t="s">
        <v>180</v>
      </c>
      <c r="F23" s="388"/>
      <c r="G23" s="373" t="s">
        <v>133</v>
      </c>
    </row>
    <row r="24" spans="1:16" ht="23.4" customHeight="1" x14ac:dyDescent="0.45">
      <c r="A24" s="373" t="s">
        <v>181</v>
      </c>
      <c r="F24" s="373" t="s">
        <v>182</v>
      </c>
    </row>
    <row r="25" spans="1:16" ht="23.4" customHeight="1" x14ac:dyDescent="0.45">
      <c r="C25" s="1062" t="s">
        <v>157</v>
      </c>
      <c r="D25" s="1063"/>
      <c r="F25" s="1062" t="s">
        <v>157</v>
      </c>
      <c r="G25" s="1063"/>
      <c r="I25" s="393" t="s">
        <v>183</v>
      </c>
    </row>
    <row r="26" spans="1:16" ht="23.4" customHeight="1" x14ac:dyDescent="0.2">
      <c r="B26" s="376" t="s">
        <v>184</v>
      </c>
      <c r="C26" s="388"/>
      <c r="D26" s="388"/>
      <c r="E26" s="378" t="s">
        <v>185</v>
      </c>
      <c r="F26" s="388"/>
      <c r="G26" s="388"/>
      <c r="H26" s="376" t="s">
        <v>186</v>
      </c>
      <c r="I26" s="388"/>
      <c r="J26" s="373" t="s">
        <v>187</v>
      </c>
      <c r="N26" s="389"/>
      <c r="O26" s="389"/>
      <c r="P26" s="389"/>
    </row>
    <row r="27" spans="1:16" ht="23.4" customHeight="1" x14ac:dyDescent="0.2">
      <c r="A27" s="373" t="s">
        <v>1468</v>
      </c>
      <c r="N27" s="389"/>
      <c r="O27" s="389"/>
      <c r="P27" s="389"/>
    </row>
    <row r="28" spans="1:16" ht="23.4" customHeight="1" x14ac:dyDescent="0.45">
      <c r="D28" s="374" t="s">
        <v>188</v>
      </c>
      <c r="E28" s="541"/>
      <c r="F28" s="541"/>
      <c r="G28" s="541"/>
      <c r="H28" s="541"/>
      <c r="I28" s="541"/>
      <c r="J28" s="373" t="s">
        <v>189</v>
      </c>
    </row>
    <row r="29" spans="1:16" ht="7.5" customHeight="1" x14ac:dyDescent="0.45"/>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sheetData>
  <sheetProtection algorithmName="SHA-512" hashValue="RkWcswqjlvFcBEszd+aJSxMYvWIQuy3vlqS1m3+FF2NL75C2HlJkvZt2GDkywphMZo7MOnM0jt695YKwDQlbvA==" saltValue="TOaKBp5P+2tB52+X0VxYKQ==" spinCount="100000" sheet="1" objects="1" scenarios="1" selectLockedCells="1"/>
  <dataConsolidate/>
  <mergeCells count="8">
    <mergeCell ref="C25:D25"/>
    <mergeCell ref="F25:G25"/>
    <mergeCell ref="J1:K1"/>
    <mergeCell ref="C3:D3"/>
    <mergeCell ref="F3:G3"/>
    <mergeCell ref="I3:J3"/>
    <mergeCell ref="H9:I9"/>
    <mergeCell ref="H16:I16"/>
  </mergeCells>
  <phoneticPr fontId="2"/>
  <conditionalFormatting sqref="C4:D4 F4:G4 I4:J4 I5 B7 D7 F7 H7 J7 B9 D9 F9 H9 F11 B14 F14 B16 D16 F16 E18 F23 E20 H21 C26:D26 F26:G26 I26 E27:I28">
    <cfRule type="notContainsBlanks" dxfId="484" priority="3" stopIfTrue="1">
      <formula>LEN(TRIM(B4))&gt;0</formula>
    </cfRule>
  </conditionalFormatting>
  <conditionalFormatting sqref="H16">
    <cfRule type="notContainsBlanks" dxfId="483" priority="2" stopIfTrue="1">
      <formula>LEN(TRIM(H16))&gt;0</formula>
    </cfRule>
  </conditionalFormatting>
  <conditionalFormatting sqref="J1">
    <cfRule type="notContainsBlanks" dxfId="482" priority="1" stopIfTrue="1">
      <formula>LEN(TRIM(J1))&gt;0</formula>
    </cfRule>
  </conditionalFormatting>
  <dataValidations count="7">
    <dataValidation type="list" operator="equal" allowBlank="1" showErrorMessage="1" errorTitle="入力規則違反" error="リストから選択してください"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600-000000000000}">
      <formula1>"いる,いない,苦情がある場合は記録する"</formula1>
    </dataValidation>
    <dataValidation type="whole"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xr:uid="{00000000-0002-0000-0600-000001000000}">
      <formula1>0</formula1>
      <formula2>5</formula2>
    </dataValidation>
    <dataValidation allowBlank="1" showErrorMessage="1" errorTitle="入力規則違反" error="リストから選択してください" sqref="H9:I9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H16:I16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H65552:I65552 JD65552:JE65552 SZ65552:TA65552 ACV65552:ACW65552 AMR65552:AMS65552 AWN65552:AWO65552 BGJ65552:BGK65552 BQF65552:BQG65552 CAB65552:CAC65552 CJX65552:CJY65552 CTT65552:CTU65552 DDP65552:DDQ65552 DNL65552:DNM65552 DXH65552:DXI65552 EHD65552:EHE65552 EQZ65552:ERA65552 FAV65552:FAW65552 FKR65552:FKS65552 FUN65552:FUO65552 GEJ65552:GEK65552 GOF65552:GOG65552 GYB65552:GYC65552 HHX65552:HHY65552 HRT65552:HRU65552 IBP65552:IBQ65552 ILL65552:ILM65552 IVH65552:IVI65552 JFD65552:JFE65552 JOZ65552:JPA65552 JYV65552:JYW65552 KIR65552:KIS65552 KSN65552:KSO65552 LCJ65552:LCK65552 LMF65552:LMG65552 LWB65552:LWC65552 MFX65552:MFY65552 MPT65552:MPU65552 MZP65552:MZQ65552 NJL65552:NJM65552 NTH65552:NTI65552 ODD65552:ODE65552 OMZ65552:ONA65552 OWV65552:OWW65552 PGR65552:PGS65552 PQN65552:PQO65552 QAJ65552:QAK65552 QKF65552:QKG65552 QUB65552:QUC65552 RDX65552:RDY65552 RNT65552:RNU65552 RXP65552:RXQ65552 SHL65552:SHM65552 SRH65552:SRI65552 TBD65552:TBE65552 TKZ65552:TLA65552 TUV65552:TUW65552 UER65552:UES65552 UON65552:UOO65552 UYJ65552:UYK65552 VIF65552:VIG65552 VSB65552:VSC65552 WBX65552:WBY65552 WLT65552:WLU65552 WVP65552:WVQ65552 H131088:I131088 JD131088:JE131088 SZ131088:TA131088 ACV131088:ACW131088 AMR131088:AMS131088 AWN131088:AWO131088 BGJ131088:BGK131088 BQF131088:BQG131088 CAB131088:CAC131088 CJX131088:CJY131088 CTT131088:CTU131088 DDP131088:DDQ131088 DNL131088:DNM131088 DXH131088:DXI131088 EHD131088:EHE131088 EQZ131088:ERA131088 FAV131088:FAW131088 FKR131088:FKS131088 FUN131088:FUO131088 GEJ131088:GEK131088 GOF131088:GOG131088 GYB131088:GYC131088 HHX131088:HHY131088 HRT131088:HRU131088 IBP131088:IBQ131088 ILL131088:ILM131088 IVH131088:IVI131088 JFD131088:JFE131088 JOZ131088:JPA131088 JYV131088:JYW131088 KIR131088:KIS131088 KSN131088:KSO131088 LCJ131088:LCK131088 LMF131088:LMG131088 LWB131088:LWC131088 MFX131088:MFY131088 MPT131088:MPU131088 MZP131088:MZQ131088 NJL131088:NJM131088 NTH131088:NTI131088 ODD131088:ODE131088 OMZ131088:ONA131088 OWV131088:OWW131088 PGR131088:PGS131088 PQN131088:PQO131088 QAJ131088:QAK131088 QKF131088:QKG131088 QUB131088:QUC131088 RDX131088:RDY131088 RNT131088:RNU131088 RXP131088:RXQ131088 SHL131088:SHM131088 SRH131088:SRI131088 TBD131088:TBE131088 TKZ131088:TLA131088 TUV131088:TUW131088 UER131088:UES131088 UON131088:UOO131088 UYJ131088:UYK131088 VIF131088:VIG131088 VSB131088:VSC131088 WBX131088:WBY131088 WLT131088:WLU131088 WVP131088:WVQ131088 H196624:I196624 JD196624:JE196624 SZ196624:TA196624 ACV196624:ACW196624 AMR196624:AMS196624 AWN196624:AWO196624 BGJ196624:BGK196624 BQF196624:BQG196624 CAB196624:CAC196624 CJX196624:CJY196624 CTT196624:CTU196624 DDP196624:DDQ196624 DNL196624:DNM196624 DXH196624:DXI196624 EHD196624:EHE196624 EQZ196624:ERA196624 FAV196624:FAW196624 FKR196624:FKS196624 FUN196624:FUO196624 GEJ196624:GEK196624 GOF196624:GOG196624 GYB196624:GYC196624 HHX196624:HHY196624 HRT196624:HRU196624 IBP196624:IBQ196624 ILL196624:ILM196624 IVH196624:IVI196624 JFD196624:JFE196624 JOZ196624:JPA196624 JYV196624:JYW196624 KIR196624:KIS196624 KSN196624:KSO196624 LCJ196624:LCK196624 LMF196624:LMG196624 LWB196624:LWC196624 MFX196624:MFY196624 MPT196624:MPU196624 MZP196624:MZQ196624 NJL196624:NJM196624 NTH196624:NTI196624 ODD196624:ODE196624 OMZ196624:ONA196624 OWV196624:OWW196624 PGR196624:PGS196624 PQN196624:PQO196624 QAJ196624:QAK196624 QKF196624:QKG196624 QUB196624:QUC196624 RDX196624:RDY196624 RNT196624:RNU196624 RXP196624:RXQ196624 SHL196624:SHM196624 SRH196624:SRI196624 TBD196624:TBE196624 TKZ196624:TLA196624 TUV196624:TUW196624 UER196624:UES196624 UON196624:UOO196624 UYJ196624:UYK196624 VIF196624:VIG196624 VSB196624:VSC196624 WBX196624:WBY196624 WLT196624:WLU196624 WVP196624:WVQ196624 H262160:I262160 JD262160:JE262160 SZ262160:TA262160 ACV262160:ACW262160 AMR262160:AMS262160 AWN262160:AWO262160 BGJ262160:BGK262160 BQF262160:BQG262160 CAB262160:CAC262160 CJX262160:CJY262160 CTT262160:CTU262160 DDP262160:DDQ262160 DNL262160:DNM262160 DXH262160:DXI262160 EHD262160:EHE262160 EQZ262160:ERA262160 FAV262160:FAW262160 FKR262160:FKS262160 FUN262160:FUO262160 GEJ262160:GEK262160 GOF262160:GOG262160 GYB262160:GYC262160 HHX262160:HHY262160 HRT262160:HRU262160 IBP262160:IBQ262160 ILL262160:ILM262160 IVH262160:IVI262160 JFD262160:JFE262160 JOZ262160:JPA262160 JYV262160:JYW262160 KIR262160:KIS262160 KSN262160:KSO262160 LCJ262160:LCK262160 LMF262160:LMG262160 LWB262160:LWC262160 MFX262160:MFY262160 MPT262160:MPU262160 MZP262160:MZQ262160 NJL262160:NJM262160 NTH262160:NTI262160 ODD262160:ODE262160 OMZ262160:ONA262160 OWV262160:OWW262160 PGR262160:PGS262160 PQN262160:PQO262160 QAJ262160:QAK262160 QKF262160:QKG262160 QUB262160:QUC262160 RDX262160:RDY262160 RNT262160:RNU262160 RXP262160:RXQ262160 SHL262160:SHM262160 SRH262160:SRI262160 TBD262160:TBE262160 TKZ262160:TLA262160 TUV262160:TUW262160 UER262160:UES262160 UON262160:UOO262160 UYJ262160:UYK262160 VIF262160:VIG262160 VSB262160:VSC262160 WBX262160:WBY262160 WLT262160:WLU262160 WVP262160:WVQ262160 H327696:I327696 JD327696:JE327696 SZ327696:TA327696 ACV327696:ACW327696 AMR327696:AMS327696 AWN327696:AWO327696 BGJ327696:BGK327696 BQF327696:BQG327696 CAB327696:CAC327696 CJX327696:CJY327696 CTT327696:CTU327696 DDP327696:DDQ327696 DNL327696:DNM327696 DXH327696:DXI327696 EHD327696:EHE327696 EQZ327696:ERA327696 FAV327696:FAW327696 FKR327696:FKS327696 FUN327696:FUO327696 GEJ327696:GEK327696 GOF327696:GOG327696 GYB327696:GYC327696 HHX327696:HHY327696 HRT327696:HRU327696 IBP327696:IBQ327696 ILL327696:ILM327696 IVH327696:IVI327696 JFD327696:JFE327696 JOZ327696:JPA327696 JYV327696:JYW327696 KIR327696:KIS327696 KSN327696:KSO327696 LCJ327696:LCK327696 LMF327696:LMG327696 LWB327696:LWC327696 MFX327696:MFY327696 MPT327696:MPU327696 MZP327696:MZQ327696 NJL327696:NJM327696 NTH327696:NTI327696 ODD327696:ODE327696 OMZ327696:ONA327696 OWV327696:OWW327696 PGR327696:PGS327696 PQN327696:PQO327696 QAJ327696:QAK327696 QKF327696:QKG327696 QUB327696:QUC327696 RDX327696:RDY327696 RNT327696:RNU327696 RXP327696:RXQ327696 SHL327696:SHM327696 SRH327696:SRI327696 TBD327696:TBE327696 TKZ327696:TLA327696 TUV327696:TUW327696 UER327696:UES327696 UON327696:UOO327696 UYJ327696:UYK327696 VIF327696:VIG327696 VSB327696:VSC327696 WBX327696:WBY327696 WLT327696:WLU327696 WVP327696:WVQ327696 H393232:I393232 JD393232:JE393232 SZ393232:TA393232 ACV393232:ACW393232 AMR393232:AMS393232 AWN393232:AWO393232 BGJ393232:BGK393232 BQF393232:BQG393232 CAB393232:CAC393232 CJX393232:CJY393232 CTT393232:CTU393232 DDP393232:DDQ393232 DNL393232:DNM393232 DXH393232:DXI393232 EHD393232:EHE393232 EQZ393232:ERA393232 FAV393232:FAW393232 FKR393232:FKS393232 FUN393232:FUO393232 GEJ393232:GEK393232 GOF393232:GOG393232 GYB393232:GYC393232 HHX393232:HHY393232 HRT393232:HRU393232 IBP393232:IBQ393232 ILL393232:ILM393232 IVH393232:IVI393232 JFD393232:JFE393232 JOZ393232:JPA393232 JYV393232:JYW393232 KIR393232:KIS393232 KSN393232:KSO393232 LCJ393232:LCK393232 LMF393232:LMG393232 LWB393232:LWC393232 MFX393232:MFY393232 MPT393232:MPU393232 MZP393232:MZQ393232 NJL393232:NJM393232 NTH393232:NTI393232 ODD393232:ODE393232 OMZ393232:ONA393232 OWV393232:OWW393232 PGR393232:PGS393232 PQN393232:PQO393232 QAJ393232:QAK393232 QKF393232:QKG393232 QUB393232:QUC393232 RDX393232:RDY393232 RNT393232:RNU393232 RXP393232:RXQ393232 SHL393232:SHM393232 SRH393232:SRI393232 TBD393232:TBE393232 TKZ393232:TLA393232 TUV393232:TUW393232 UER393232:UES393232 UON393232:UOO393232 UYJ393232:UYK393232 VIF393232:VIG393232 VSB393232:VSC393232 WBX393232:WBY393232 WLT393232:WLU393232 WVP393232:WVQ393232 H458768:I458768 JD458768:JE458768 SZ458768:TA458768 ACV458768:ACW458768 AMR458768:AMS458768 AWN458768:AWO458768 BGJ458768:BGK458768 BQF458768:BQG458768 CAB458768:CAC458768 CJX458768:CJY458768 CTT458768:CTU458768 DDP458768:DDQ458768 DNL458768:DNM458768 DXH458768:DXI458768 EHD458768:EHE458768 EQZ458768:ERA458768 FAV458768:FAW458768 FKR458768:FKS458768 FUN458768:FUO458768 GEJ458768:GEK458768 GOF458768:GOG458768 GYB458768:GYC458768 HHX458768:HHY458768 HRT458768:HRU458768 IBP458768:IBQ458768 ILL458768:ILM458768 IVH458768:IVI458768 JFD458768:JFE458768 JOZ458768:JPA458768 JYV458768:JYW458768 KIR458768:KIS458768 KSN458768:KSO458768 LCJ458768:LCK458768 LMF458768:LMG458768 LWB458768:LWC458768 MFX458768:MFY458768 MPT458768:MPU458768 MZP458768:MZQ458768 NJL458768:NJM458768 NTH458768:NTI458768 ODD458768:ODE458768 OMZ458768:ONA458768 OWV458768:OWW458768 PGR458768:PGS458768 PQN458768:PQO458768 QAJ458768:QAK458768 QKF458768:QKG458768 QUB458768:QUC458768 RDX458768:RDY458768 RNT458768:RNU458768 RXP458768:RXQ458768 SHL458768:SHM458768 SRH458768:SRI458768 TBD458768:TBE458768 TKZ458768:TLA458768 TUV458768:TUW458768 UER458768:UES458768 UON458768:UOO458768 UYJ458768:UYK458768 VIF458768:VIG458768 VSB458768:VSC458768 WBX458768:WBY458768 WLT458768:WLU458768 WVP458768:WVQ458768 H524304:I524304 JD524304:JE524304 SZ524304:TA524304 ACV524304:ACW524304 AMR524304:AMS524304 AWN524304:AWO524304 BGJ524304:BGK524304 BQF524304:BQG524304 CAB524304:CAC524304 CJX524304:CJY524304 CTT524304:CTU524304 DDP524304:DDQ524304 DNL524304:DNM524304 DXH524304:DXI524304 EHD524304:EHE524304 EQZ524304:ERA524304 FAV524304:FAW524304 FKR524304:FKS524304 FUN524304:FUO524304 GEJ524304:GEK524304 GOF524304:GOG524304 GYB524304:GYC524304 HHX524304:HHY524304 HRT524304:HRU524304 IBP524304:IBQ524304 ILL524304:ILM524304 IVH524304:IVI524304 JFD524304:JFE524304 JOZ524304:JPA524304 JYV524304:JYW524304 KIR524304:KIS524304 KSN524304:KSO524304 LCJ524304:LCK524304 LMF524304:LMG524304 LWB524304:LWC524304 MFX524304:MFY524304 MPT524304:MPU524304 MZP524304:MZQ524304 NJL524304:NJM524304 NTH524304:NTI524304 ODD524304:ODE524304 OMZ524304:ONA524304 OWV524304:OWW524304 PGR524304:PGS524304 PQN524304:PQO524304 QAJ524304:QAK524304 QKF524304:QKG524304 QUB524304:QUC524304 RDX524304:RDY524304 RNT524304:RNU524304 RXP524304:RXQ524304 SHL524304:SHM524304 SRH524304:SRI524304 TBD524304:TBE524304 TKZ524304:TLA524304 TUV524304:TUW524304 UER524304:UES524304 UON524304:UOO524304 UYJ524304:UYK524304 VIF524304:VIG524304 VSB524304:VSC524304 WBX524304:WBY524304 WLT524304:WLU524304 WVP524304:WVQ524304 H589840:I589840 JD589840:JE589840 SZ589840:TA589840 ACV589840:ACW589840 AMR589840:AMS589840 AWN589840:AWO589840 BGJ589840:BGK589840 BQF589840:BQG589840 CAB589840:CAC589840 CJX589840:CJY589840 CTT589840:CTU589840 DDP589840:DDQ589840 DNL589840:DNM589840 DXH589840:DXI589840 EHD589840:EHE589840 EQZ589840:ERA589840 FAV589840:FAW589840 FKR589840:FKS589840 FUN589840:FUO589840 GEJ589840:GEK589840 GOF589840:GOG589840 GYB589840:GYC589840 HHX589840:HHY589840 HRT589840:HRU589840 IBP589840:IBQ589840 ILL589840:ILM589840 IVH589840:IVI589840 JFD589840:JFE589840 JOZ589840:JPA589840 JYV589840:JYW589840 KIR589840:KIS589840 KSN589840:KSO589840 LCJ589840:LCK589840 LMF589840:LMG589840 LWB589840:LWC589840 MFX589840:MFY589840 MPT589840:MPU589840 MZP589840:MZQ589840 NJL589840:NJM589840 NTH589840:NTI589840 ODD589840:ODE589840 OMZ589840:ONA589840 OWV589840:OWW589840 PGR589840:PGS589840 PQN589840:PQO589840 QAJ589840:QAK589840 QKF589840:QKG589840 QUB589840:QUC589840 RDX589840:RDY589840 RNT589840:RNU589840 RXP589840:RXQ589840 SHL589840:SHM589840 SRH589840:SRI589840 TBD589840:TBE589840 TKZ589840:TLA589840 TUV589840:TUW589840 UER589840:UES589840 UON589840:UOO589840 UYJ589840:UYK589840 VIF589840:VIG589840 VSB589840:VSC589840 WBX589840:WBY589840 WLT589840:WLU589840 WVP589840:WVQ589840 H655376:I655376 JD655376:JE655376 SZ655376:TA655376 ACV655376:ACW655376 AMR655376:AMS655376 AWN655376:AWO655376 BGJ655376:BGK655376 BQF655376:BQG655376 CAB655376:CAC655376 CJX655376:CJY655376 CTT655376:CTU655376 DDP655376:DDQ655376 DNL655376:DNM655376 DXH655376:DXI655376 EHD655376:EHE655376 EQZ655376:ERA655376 FAV655376:FAW655376 FKR655376:FKS655376 FUN655376:FUO655376 GEJ655376:GEK655376 GOF655376:GOG655376 GYB655376:GYC655376 HHX655376:HHY655376 HRT655376:HRU655376 IBP655376:IBQ655376 ILL655376:ILM655376 IVH655376:IVI655376 JFD655376:JFE655376 JOZ655376:JPA655376 JYV655376:JYW655376 KIR655376:KIS655376 KSN655376:KSO655376 LCJ655376:LCK655376 LMF655376:LMG655376 LWB655376:LWC655376 MFX655376:MFY655376 MPT655376:MPU655376 MZP655376:MZQ655376 NJL655376:NJM655376 NTH655376:NTI655376 ODD655376:ODE655376 OMZ655376:ONA655376 OWV655376:OWW655376 PGR655376:PGS655376 PQN655376:PQO655376 QAJ655376:QAK655376 QKF655376:QKG655376 QUB655376:QUC655376 RDX655376:RDY655376 RNT655376:RNU655376 RXP655376:RXQ655376 SHL655376:SHM655376 SRH655376:SRI655376 TBD655376:TBE655376 TKZ655376:TLA655376 TUV655376:TUW655376 UER655376:UES655376 UON655376:UOO655376 UYJ655376:UYK655376 VIF655376:VIG655376 VSB655376:VSC655376 WBX655376:WBY655376 WLT655376:WLU655376 WVP655376:WVQ655376 H720912:I720912 JD720912:JE720912 SZ720912:TA720912 ACV720912:ACW720912 AMR720912:AMS720912 AWN720912:AWO720912 BGJ720912:BGK720912 BQF720912:BQG720912 CAB720912:CAC720912 CJX720912:CJY720912 CTT720912:CTU720912 DDP720912:DDQ720912 DNL720912:DNM720912 DXH720912:DXI720912 EHD720912:EHE720912 EQZ720912:ERA720912 FAV720912:FAW720912 FKR720912:FKS720912 FUN720912:FUO720912 GEJ720912:GEK720912 GOF720912:GOG720912 GYB720912:GYC720912 HHX720912:HHY720912 HRT720912:HRU720912 IBP720912:IBQ720912 ILL720912:ILM720912 IVH720912:IVI720912 JFD720912:JFE720912 JOZ720912:JPA720912 JYV720912:JYW720912 KIR720912:KIS720912 KSN720912:KSO720912 LCJ720912:LCK720912 LMF720912:LMG720912 LWB720912:LWC720912 MFX720912:MFY720912 MPT720912:MPU720912 MZP720912:MZQ720912 NJL720912:NJM720912 NTH720912:NTI720912 ODD720912:ODE720912 OMZ720912:ONA720912 OWV720912:OWW720912 PGR720912:PGS720912 PQN720912:PQO720912 QAJ720912:QAK720912 QKF720912:QKG720912 QUB720912:QUC720912 RDX720912:RDY720912 RNT720912:RNU720912 RXP720912:RXQ720912 SHL720912:SHM720912 SRH720912:SRI720912 TBD720912:TBE720912 TKZ720912:TLA720912 TUV720912:TUW720912 UER720912:UES720912 UON720912:UOO720912 UYJ720912:UYK720912 VIF720912:VIG720912 VSB720912:VSC720912 WBX720912:WBY720912 WLT720912:WLU720912 WVP720912:WVQ720912 H786448:I786448 JD786448:JE786448 SZ786448:TA786448 ACV786448:ACW786448 AMR786448:AMS786448 AWN786448:AWO786448 BGJ786448:BGK786448 BQF786448:BQG786448 CAB786448:CAC786448 CJX786448:CJY786448 CTT786448:CTU786448 DDP786448:DDQ786448 DNL786448:DNM786448 DXH786448:DXI786448 EHD786448:EHE786448 EQZ786448:ERA786448 FAV786448:FAW786448 FKR786448:FKS786448 FUN786448:FUO786448 GEJ786448:GEK786448 GOF786448:GOG786448 GYB786448:GYC786448 HHX786448:HHY786448 HRT786448:HRU786448 IBP786448:IBQ786448 ILL786448:ILM786448 IVH786448:IVI786448 JFD786448:JFE786448 JOZ786448:JPA786448 JYV786448:JYW786448 KIR786448:KIS786448 KSN786448:KSO786448 LCJ786448:LCK786448 LMF786448:LMG786448 LWB786448:LWC786448 MFX786448:MFY786448 MPT786448:MPU786448 MZP786448:MZQ786448 NJL786448:NJM786448 NTH786448:NTI786448 ODD786448:ODE786448 OMZ786448:ONA786448 OWV786448:OWW786448 PGR786448:PGS786448 PQN786448:PQO786448 QAJ786448:QAK786448 QKF786448:QKG786448 QUB786448:QUC786448 RDX786448:RDY786448 RNT786448:RNU786448 RXP786448:RXQ786448 SHL786448:SHM786448 SRH786448:SRI786448 TBD786448:TBE786448 TKZ786448:TLA786448 TUV786448:TUW786448 UER786448:UES786448 UON786448:UOO786448 UYJ786448:UYK786448 VIF786448:VIG786448 VSB786448:VSC786448 WBX786448:WBY786448 WLT786448:WLU786448 WVP786448:WVQ786448 H851984:I851984 JD851984:JE851984 SZ851984:TA851984 ACV851984:ACW851984 AMR851984:AMS851984 AWN851984:AWO851984 BGJ851984:BGK851984 BQF851984:BQG851984 CAB851984:CAC851984 CJX851984:CJY851984 CTT851984:CTU851984 DDP851984:DDQ851984 DNL851984:DNM851984 DXH851984:DXI851984 EHD851984:EHE851984 EQZ851984:ERA851984 FAV851984:FAW851984 FKR851984:FKS851984 FUN851984:FUO851984 GEJ851984:GEK851984 GOF851984:GOG851984 GYB851984:GYC851984 HHX851984:HHY851984 HRT851984:HRU851984 IBP851984:IBQ851984 ILL851984:ILM851984 IVH851984:IVI851984 JFD851984:JFE851984 JOZ851984:JPA851984 JYV851984:JYW851984 KIR851984:KIS851984 KSN851984:KSO851984 LCJ851984:LCK851984 LMF851984:LMG851984 LWB851984:LWC851984 MFX851984:MFY851984 MPT851984:MPU851984 MZP851984:MZQ851984 NJL851984:NJM851984 NTH851984:NTI851984 ODD851984:ODE851984 OMZ851984:ONA851984 OWV851984:OWW851984 PGR851984:PGS851984 PQN851984:PQO851984 QAJ851984:QAK851984 QKF851984:QKG851984 QUB851984:QUC851984 RDX851984:RDY851984 RNT851984:RNU851984 RXP851984:RXQ851984 SHL851984:SHM851984 SRH851984:SRI851984 TBD851984:TBE851984 TKZ851984:TLA851984 TUV851984:TUW851984 UER851984:UES851984 UON851984:UOO851984 UYJ851984:UYK851984 VIF851984:VIG851984 VSB851984:VSC851984 WBX851984:WBY851984 WLT851984:WLU851984 WVP851984:WVQ851984 H917520:I917520 JD917520:JE917520 SZ917520:TA917520 ACV917520:ACW917520 AMR917520:AMS917520 AWN917520:AWO917520 BGJ917520:BGK917520 BQF917520:BQG917520 CAB917520:CAC917520 CJX917520:CJY917520 CTT917520:CTU917520 DDP917520:DDQ917520 DNL917520:DNM917520 DXH917520:DXI917520 EHD917520:EHE917520 EQZ917520:ERA917520 FAV917520:FAW917520 FKR917520:FKS917520 FUN917520:FUO917520 GEJ917520:GEK917520 GOF917520:GOG917520 GYB917520:GYC917520 HHX917520:HHY917520 HRT917520:HRU917520 IBP917520:IBQ917520 ILL917520:ILM917520 IVH917520:IVI917520 JFD917520:JFE917520 JOZ917520:JPA917520 JYV917520:JYW917520 KIR917520:KIS917520 KSN917520:KSO917520 LCJ917520:LCK917520 LMF917520:LMG917520 LWB917520:LWC917520 MFX917520:MFY917520 MPT917520:MPU917520 MZP917520:MZQ917520 NJL917520:NJM917520 NTH917520:NTI917520 ODD917520:ODE917520 OMZ917520:ONA917520 OWV917520:OWW917520 PGR917520:PGS917520 PQN917520:PQO917520 QAJ917520:QAK917520 QKF917520:QKG917520 QUB917520:QUC917520 RDX917520:RDY917520 RNT917520:RNU917520 RXP917520:RXQ917520 SHL917520:SHM917520 SRH917520:SRI917520 TBD917520:TBE917520 TKZ917520:TLA917520 TUV917520:TUW917520 UER917520:UES917520 UON917520:UOO917520 UYJ917520:UYK917520 VIF917520:VIG917520 VSB917520:VSC917520 WBX917520:WBY917520 WLT917520:WLU917520 WVP917520:WVQ917520 H983056:I983056 JD983056:JE983056 SZ983056:TA983056 ACV983056:ACW983056 AMR983056:AMS983056 AWN983056:AWO983056 BGJ983056:BGK983056 BQF983056:BQG983056 CAB983056:CAC983056 CJX983056:CJY983056 CTT983056:CTU983056 DDP983056:DDQ983056 DNL983056:DNM983056 DXH983056:DXI983056 EHD983056:EHE983056 EQZ983056:ERA983056 FAV983056:FAW983056 FKR983056:FKS983056 FUN983056:FUO983056 GEJ983056:GEK983056 GOF983056:GOG983056 GYB983056:GYC983056 HHX983056:HHY983056 HRT983056:HRU983056 IBP983056:IBQ983056 ILL983056:ILM983056 IVH983056:IVI983056 JFD983056:JFE983056 JOZ983056:JPA983056 JYV983056:JYW983056 KIR983056:KIS983056 KSN983056:KSO983056 LCJ983056:LCK983056 LMF983056:LMG983056 LWB983056:LWC983056 MFX983056:MFY983056 MPT983056:MPU983056 MZP983056:MZQ983056 NJL983056:NJM983056 NTH983056:NTI983056 ODD983056:ODE983056 OMZ983056:ONA983056 OWV983056:OWW983056 PGR983056:PGS983056 PQN983056:PQO983056 QAJ983056:QAK983056 QKF983056:QKG983056 QUB983056:QUC983056 RDX983056:RDY983056 RNT983056:RNU983056 RXP983056:RXQ983056 SHL983056:SHM983056 SRH983056:SRI983056 TBD983056:TBE983056 TKZ983056:TLA983056 TUV983056:TUW983056 UER983056:UES983056 UON983056:UOO983056 UYJ983056:UYK983056 VIF983056:VIG983056 VSB983056:VSC983056 WBX983056:WBY983056 WLT983056:WLU983056 WVP983056:WVQ983056" xr:uid="{00000000-0002-0000-0600-000002000000}"/>
    <dataValidation type="list" operator="equal" allowBlank="1" showErrorMessage="1" errorTitle="入力規則違反" error="リストから選択してください" sqref="B14:C14 IX14:IY14 ST14:SU14 ACP14:ACQ14 AML14:AMM14 AWH14:AWI14 BGD14:BGE14 BPZ14:BQA14 BZV14:BZW14 CJR14:CJS14 CTN14:CTO14 DDJ14:DDK14 DNF14:DNG14 DXB14:DXC14 EGX14:EGY14 EQT14:EQU14 FAP14:FAQ14 FKL14:FKM14 FUH14:FUI14 GED14:GEE14 GNZ14:GOA14 GXV14:GXW14 HHR14:HHS14 HRN14:HRO14 IBJ14:IBK14 ILF14:ILG14 IVB14:IVC14 JEX14:JEY14 JOT14:JOU14 JYP14:JYQ14 KIL14:KIM14 KSH14:KSI14 LCD14:LCE14 LLZ14:LMA14 LVV14:LVW14 MFR14:MFS14 MPN14:MPO14 MZJ14:MZK14 NJF14:NJG14 NTB14:NTC14 OCX14:OCY14 OMT14:OMU14 OWP14:OWQ14 PGL14:PGM14 PQH14:PQI14 QAD14:QAE14 QJZ14:QKA14 QTV14:QTW14 RDR14:RDS14 RNN14:RNO14 RXJ14:RXK14 SHF14:SHG14 SRB14:SRC14 TAX14:TAY14 TKT14:TKU14 TUP14:TUQ14 UEL14:UEM14 UOH14:UOI14 UYD14:UYE14 VHZ14:VIA14 VRV14:VRW14 WBR14:WBS14 WLN14:WLO14 WVJ14:WVK14 B65550:C65550 IX65550:IY65550 ST65550:SU65550 ACP65550:ACQ65550 AML65550:AMM65550 AWH65550:AWI65550 BGD65550:BGE65550 BPZ65550:BQA65550 BZV65550:BZW65550 CJR65550:CJS65550 CTN65550:CTO65550 DDJ65550:DDK65550 DNF65550:DNG65550 DXB65550:DXC65550 EGX65550:EGY65550 EQT65550:EQU65550 FAP65550:FAQ65550 FKL65550:FKM65550 FUH65550:FUI65550 GED65550:GEE65550 GNZ65550:GOA65550 GXV65550:GXW65550 HHR65550:HHS65550 HRN65550:HRO65550 IBJ65550:IBK65550 ILF65550:ILG65550 IVB65550:IVC65550 JEX65550:JEY65550 JOT65550:JOU65550 JYP65550:JYQ65550 KIL65550:KIM65550 KSH65550:KSI65550 LCD65550:LCE65550 LLZ65550:LMA65550 LVV65550:LVW65550 MFR65550:MFS65550 MPN65550:MPO65550 MZJ65550:MZK65550 NJF65550:NJG65550 NTB65550:NTC65550 OCX65550:OCY65550 OMT65550:OMU65550 OWP65550:OWQ65550 PGL65550:PGM65550 PQH65550:PQI65550 QAD65550:QAE65550 QJZ65550:QKA65550 QTV65550:QTW65550 RDR65550:RDS65550 RNN65550:RNO65550 RXJ65550:RXK65550 SHF65550:SHG65550 SRB65550:SRC65550 TAX65550:TAY65550 TKT65550:TKU65550 TUP65550:TUQ65550 UEL65550:UEM65550 UOH65550:UOI65550 UYD65550:UYE65550 VHZ65550:VIA65550 VRV65550:VRW65550 WBR65550:WBS65550 WLN65550:WLO65550 WVJ65550:WVK65550 B131086:C131086 IX131086:IY131086 ST131086:SU131086 ACP131086:ACQ131086 AML131086:AMM131086 AWH131086:AWI131086 BGD131086:BGE131086 BPZ131086:BQA131086 BZV131086:BZW131086 CJR131086:CJS131086 CTN131086:CTO131086 DDJ131086:DDK131086 DNF131086:DNG131086 DXB131086:DXC131086 EGX131086:EGY131086 EQT131086:EQU131086 FAP131086:FAQ131086 FKL131086:FKM131086 FUH131086:FUI131086 GED131086:GEE131086 GNZ131086:GOA131086 GXV131086:GXW131086 HHR131086:HHS131086 HRN131086:HRO131086 IBJ131086:IBK131086 ILF131086:ILG131086 IVB131086:IVC131086 JEX131086:JEY131086 JOT131086:JOU131086 JYP131086:JYQ131086 KIL131086:KIM131086 KSH131086:KSI131086 LCD131086:LCE131086 LLZ131086:LMA131086 LVV131086:LVW131086 MFR131086:MFS131086 MPN131086:MPO131086 MZJ131086:MZK131086 NJF131086:NJG131086 NTB131086:NTC131086 OCX131086:OCY131086 OMT131086:OMU131086 OWP131086:OWQ131086 PGL131086:PGM131086 PQH131086:PQI131086 QAD131086:QAE131086 QJZ131086:QKA131086 QTV131086:QTW131086 RDR131086:RDS131086 RNN131086:RNO131086 RXJ131086:RXK131086 SHF131086:SHG131086 SRB131086:SRC131086 TAX131086:TAY131086 TKT131086:TKU131086 TUP131086:TUQ131086 UEL131086:UEM131086 UOH131086:UOI131086 UYD131086:UYE131086 VHZ131086:VIA131086 VRV131086:VRW131086 WBR131086:WBS131086 WLN131086:WLO131086 WVJ131086:WVK131086 B196622:C196622 IX196622:IY196622 ST196622:SU196622 ACP196622:ACQ196622 AML196622:AMM196622 AWH196622:AWI196622 BGD196622:BGE196622 BPZ196622:BQA196622 BZV196622:BZW196622 CJR196622:CJS196622 CTN196622:CTO196622 DDJ196622:DDK196622 DNF196622:DNG196622 DXB196622:DXC196622 EGX196622:EGY196622 EQT196622:EQU196622 FAP196622:FAQ196622 FKL196622:FKM196622 FUH196622:FUI196622 GED196622:GEE196622 GNZ196622:GOA196622 GXV196622:GXW196622 HHR196622:HHS196622 HRN196622:HRO196622 IBJ196622:IBK196622 ILF196622:ILG196622 IVB196622:IVC196622 JEX196622:JEY196622 JOT196622:JOU196622 JYP196622:JYQ196622 KIL196622:KIM196622 KSH196622:KSI196622 LCD196622:LCE196622 LLZ196622:LMA196622 LVV196622:LVW196622 MFR196622:MFS196622 MPN196622:MPO196622 MZJ196622:MZK196622 NJF196622:NJG196622 NTB196622:NTC196622 OCX196622:OCY196622 OMT196622:OMU196622 OWP196622:OWQ196622 PGL196622:PGM196622 PQH196622:PQI196622 QAD196622:QAE196622 QJZ196622:QKA196622 QTV196622:QTW196622 RDR196622:RDS196622 RNN196622:RNO196622 RXJ196622:RXK196622 SHF196622:SHG196622 SRB196622:SRC196622 TAX196622:TAY196622 TKT196622:TKU196622 TUP196622:TUQ196622 UEL196622:UEM196622 UOH196622:UOI196622 UYD196622:UYE196622 VHZ196622:VIA196622 VRV196622:VRW196622 WBR196622:WBS196622 WLN196622:WLO196622 WVJ196622:WVK196622 B262158:C262158 IX262158:IY262158 ST262158:SU262158 ACP262158:ACQ262158 AML262158:AMM262158 AWH262158:AWI262158 BGD262158:BGE262158 BPZ262158:BQA262158 BZV262158:BZW262158 CJR262158:CJS262158 CTN262158:CTO262158 DDJ262158:DDK262158 DNF262158:DNG262158 DXB262158:DXC262158 EGX262158:EGY262158 EQT262158:EQU262158 FAP262158:FAQ262158 FKL262158:FKM262158 FUH262158:FUI262158 GED262158:GEE262158 GNZ262158:GOA262158 GXV262158:GXW262158 HHR262158:HHS262158 HRN262158:HRO262158 IBJ262158:IBK262158 ILF262158:ILG262158 IVB262158:IVC262158 JEX262158:JEY262158 JOT262158:JOU262158 JYP262158:JYQ262158 KIL262158:KIM262158 KSH262158:KSI262158 LCD262158:LCE262158 LLZ262158:LMA262158 LVV262158:LVW262158 MFR262158:MFS262158 MPN262158:MPO262158 MZJ262158:MZK262158 NJF262158:NJG262158 NTB262158:NTC262158 OCX262158:OCY262158 OMT262158:OMU262158 OWP262158:OWQ262158 PGL262158:PGM262158 PQH262158:PQI262158 QAD262158:QAE262158 QJZ262158:QKA262158 QTV262158:QTW262158 RDR262158:RDS262158 RNN262158:RNO262158 RXJ262158:RXK262158 SHF262158:SHG262158 SRB262158:SRC262158 TAX262158:TAY262158 TKT262158:TKU262158 TUP262158:TUQ262158 UEL262158:UEM262158 UOH262158:UOI262158 UYD262158:UYE262158 VHZ262158:VIA262158 VRV262158:VRW262158 WBR262158:WBS262158 WLN262158:WLO262158 WVJ262158:WVK262158 B327694:C327694 IX327694:IY327694 ST327694:SU327694 ACP327694:ACQ327694 AML327694:AMM327694 AWH327694:AWI327694 BGD327694:BGE327694 BPZ327694:BQA327694 BZV327694:BZW327694 CJR327694:CJS327694 CTN327694:CTO327694 DDJ327694:DDK327694 DNF327694:DNG327694 DXB327694:DXC327694 EGX327694:EGY327694 EQT327694:EQU327694 FAP327694:FAQ327694 FKL327694:FKM327694 FUH327694:FUI327694 GED327694:GEE327694 GNZ327694:GOA327694 GXV327694:GXW327694 HHR327694:HHS327694 HRN327694:HRO327694 IBJ327694:IBK327694 ILF327694:ILG327694 IVB327694:IVC327694 JEX327694:JEY327694 JOT327694:JOU327694 JYP327694:JYQ327694 KIL327694:KIM327694 KSH327694:KSI327694 LCD327694:LCE327694 LLZ327694:LMA327694 LVV327694:LVW327694 MFR327694:MFS327694 MPN327694:MPO327694 MZJ327694:MZK327694 NJF327694:NJG327694 NTB327694:NTC327694 OCX327694:OCY327694 OMT327694:OMU327694 OWP327694:OWQ327694 PGL327694:PGM327694 PQH327694:PQI327694 QAD327694:QAE327694 QJZ327694:QKA327694 QTV327694:QTW327694 RDR327694:RDS327694 RNN327694:RNO327694 RXJ327694:RXK327694 SHF327694:SHG327694 SRB327694:SRC327694 TAX327694:TAY327694 TKT327694:TKU327694 TUP327694:TUQ327694 UEL327694:UEM327694 UOH327694:UOI327694 UYD327694:UYE327694 VHZ327694:VIA327694 VRV327694:VRW327694 WBR327694:WBS327694 WLN327694:WLO327694 WVJ327694:WVK327694 B393230:C393230 IX393230:IY393230 ST393230:SU393230 ACP393230:ACQ393230 AML393230:AMM393230 AWH393230:AWI393230 BGD393230:BGE393230 BPZ393230:BQA393230 BZV393230:BZW393230 CJR393230:CJS393230 CTN393230:CTO393230 DDJ393230:DDK393230 DNF393230:DNG393230 DXB393230:DXC393230 EGX393230:EGY393230 EQT393230:EQU393230 FAP393230:FAQ393230 FKL393230:FKM393230 FUH393230:FUI393230 GED393230:GEE393230 GNZ393230:GOA393230 GXV393230:GXW393230 HHR393230:HHS393230 HRN393230:HRO393230 IBJ393230:IBK393230 ILF393230:ILG393230 IVB393230:IVC393230 JEX393230:JEY393230 JOT393230:JOU393230 JYP393230:JYQ393230 KIL393230:KIM393230 KSH393230:KSI393230 LCD393230:LCE393230 LLZ393230:LMA393230 LVV393230:LVW393230 MFR393230:MFS393230 MPN393230:MPO393230 MZJ393230:MZK393230 NJF393230:NJG393230 NTB393230:NTC393230 OCX393230:OCY393230 OMT393230:OMU393230 OWP393230:OWQ393230 PGL393230:PGM393230 PQH393230:PQI393230 QAD393230:QAE393230 QJZ393230:QKA393230 QTV393230:QTW393230 RDR393230:RDS393230 RNN393230:RNO393230 RXJ393230:RXK393230 SHF393230:SHG393230 SRB393230:SRC393230 TAX393230:TAY393230 TKT393230:TKU393230 TUP393230:TUQ393230 UEL393230:UEM393230 UOH393230:UOI393230 UYD393230:UYE393230 VHZ393230:VIA393230 VRV393230:VRW393230 WBR393230:WBS393230 WLN393230:WLO393230 WVJ393230:WVK393230 B458766:C458766 IX458766:IY458766 ST458766:SU458766 ACP458766:ACQ458766 AML458766:AMM458766 AWH458766:AWI458766 BGD458766:BGE458766 BPZ458766:BQA458766 BZV458766:BZW458766 CJR458766:CJS458766 CTN458766:CTO458766 DDJ458766:DDK458766 DNF458766:DNG458766 DXB458766:DXC458766 EGX458766:EGY458766 EQT458766:EQU458766 FAP458766:FAQ458766 FKL458766:FKM458766 FUH458766:FUI458766 GED458766:GEE458766 GNZ458766:GOA458766 GXV458766:GXW458766 HHR458766:HHS458766 HRN458766:HRO458766 IBJ458766:IBK458766 ILF458766:ILG458766 IVB458766:IVC458766 JEX458766:JEY458766 JOT458766:JOU458766 JYP458766:JYQ458766 KIL458766:KIM458766 KSH458766:KSI458766 LCD458766:LCE458766 LLZ458766:LMA458766 LVV458766:LVW458766 MFR458766:MFS458766 MPN458766:MPO458766 MZJ458766:MZK458766 NJF458766:NJG458766 NTB458766:NTC458766 OCX458766:OCY458766 OMT458766:OMU458766 OWP458766:OWQ458766 PGL458766:PGM458766 PQH458766:PQI458766 QAD458766:QAE458766 QJZ458766:QKA458766 QTV458766:QTW458766 RDR458766:RDS458766 RNN458766:RNO458766 RXJ458766:RXK458766 SHF458766:SHG458766 SRB458766:SRC458766 TAX458766:TAY458766 TKT458766:TKU458766 TUP458766:TUQ458766 UEL458766:UEM458766 UOH458766:UOI458766 UYD458766:UYE458766 VHZ458766:VIA458766 VRV458766:VRW458766 WBR458766:WBS458766 WLN458766:WLO458766 WVJ458766:WVK458766 B524302:C524302 IX524302:IY524302 ST524302:SU524302 ACP524302:ACQ524302 AML524302:AMM524302 AWH524302:AWI524302 BGD524302:BGE524302 BPZ524302:BQA524302 BZV524302:BZW524302 CJR524302:CJS524302 CTN524302:CTO524302 DDJ524302:DDK524302 DNF524302:DNG524302 DXB524302:DXC524302 EGX524302:EGY524302 EQT524302:EQU524302 FAP524302:FAQ524302 FKL524302:FKM524302 FUH524302:FUI524302 GED524302:GEE524302 GNZ524302:GOA524302 GXV524302:GXW524302 HHR524302:HHS524302 HRN524302:HRO524302 IBJ524302:IBK524302 ILF524302:ILG524302 IVB524302:IVC524302 JEX524302:JEY524302 JOT524302:JOU524302 JYP524302:JYQ524302 KIL524302:KIM524302 KSH524302:KSI524302 LCD524302:LCE524302 LLZ524302:LMA524302 LVV524302:LVW524302 MFR524302:MFS524302 MPN524302:MPO524302 MZJ524302:MZK524302 NJF524302:NJG524302 NTB524302:NTC524302 OCX524302:OCY524302 OMT524302:OMU524302 OWP524302:OWQ524302 PGL524302:PGM524302 PQH524302:PQI524302 QAD524302:QAE524302 QJZ524302:QKA524302 QTV524302:QTW524302 RDR524302:RDS524302 RNN524302:RNO524302 RXJ524302:RXK524302 SHF524302:SHG524302 SRB524302:SRC524302 TAX524302:TAY524302 TKT524302:TKU524302 TUP524302:TUQ524302 UEL524302:UEM524302 UOH524302:UOI524302 UYD524302:UYE524302 VHZ524302:VIA524302 VRV524302:VRW524302 WBR524302:WBS524302 WLN524302:WLO524302 WVJ524302:WVK524302 B589838:C589838 IX589838:IY589838 ST589838:SU589838 ACP589838:ACQ589838 AML589838:AMM589838 AWH589838:AWI589838 BGD589838:BGE589838 BPZ589838:BQA589838 BZV589838:BZW589838 CJR589838:CJS589838 CTN589838:CTO589838 DDJ589838:DDK589838 DNF589838:DNG589838 DXB589838:DXC589838 EGX589838:EGY589838 EQT589838:EQU589838 FAP589838:FAQ589838 FKL589838:FKM589838 FUH589838:FUI589838 GED589838:GEE589838 GNZ589838:GOA589838 GXV589838:GXW589838 HHR589838:HHS589838 HRN589838:HRO589838 IBJ589838:IBK589838 ILF589838:ILG589838 IVB589838:IVC589838 JEX589838:JEY589838 JOT589838:JOU589838 JYP589838:JYQ589838 KIL589838:KIM589838 KSH589838:KSI589838 LCD589838:LCE589838 LLZ589838:LMA589838 LVV589838:LVW589838 MFR589838:MFS589838 MPN589838:MPO589838 MZJ589838:MZK589838 NJF589838:NJG589838 NTB589838:NTC589838 OCX589838:OCY589838 OMT589838:OMU589838 OWP589838:OWQ589838 PGL589838:PGM589838 PQH589838:PQI589838 QAD589838:QAE589838 QJZ589838:QKA589838 QTV589838:QTW589838 RDR589838:RDS589838 RNN589838:RNO589838 RXJ589838:RXK589838 SHF589838:SHG589838 SRB589838:SRC589838 TAX589838:TAY589838 TKT589838:TKU589838 TUP589838:TUQ589838 UEL589838:UEM589838 UOH589838:UOI589838 UYD589838:UYE589838 VHZ589838:VIA589838 VRV589838:VRW589838 WBR589838:WBS589838 WLN589838:WLO589838 WVJ589838:WVK589838 B655374:C655374 IX655374:IY655374 ST655374:SU655374 ACP655374:ACQ655374 AML655374:AMM655374 AWH655374:AWI655374 BGD655374:BGE655374 BPZ655374:BQA655374 BZV655374:BZW655374 CJR655374:CJS655374 CTN655374:CTO655374 DDJ655374:DDK655374 DNF655374:DNG655374 DXB655374:DXC655374 EGX655374:EGY655374 EQT655374:EQU655374 FAP655374:FAQ655374 FKL655374:FKM655374 FUH655374:FUI655374 GED655374:GEE655374 GNZ655374:GOA655374 GXV655374:GXW655374 HHR655374:HHS655374 HRN655374:HRO655374 IBJ655374:IBK655374 ILF655374:ILG655374 IVB655374:IVC655374 JEX655374:JEY655374 JOT655374:JOU655374 JYP655374:JYQ655374 KIL655374:KIM655374 KSH655374:KSI655374 LCD655374:LCE655374 LLZ655374:LMA655374 LVV655374:LVW655374 MFR655374:MFS655374 MPN655374:MPO655374 MZJ655374:MZK655374 NJF655374:NJG655374 NTB655374:NTC655374 OCX655374:OCY655374 OMT655374:OMU655374 OWP655374:OWQ655374 PGL655374:PGM655374 PQH655374:PQI655374 QAD655374:QAE655374 QJZ655374:QKA655374 QTV655374:QTW655374 RDR655374:RDS655374 RNN655374:RNO655374 RXJ655374:RXK655374 SHF655374:SHG655374 SRB655374:SRC655374 TAX655374:TAY655374 TKT655374:TKU655374 TUP655374:TUQ655374 UEL655374:UEM655374 UOH655374:UOI655374 UYD655374:UYE655374 VHZ655374:VIA655374 VRV655374:VRW655374 WBR655374:WBS655374 WLN655374:WLO655374 WVJ655374:WVK655374 B720910:C720910 IX720910:IY720910 ST720910:SU720910 ACP720910:ACQ720910 AML720910:AMM720910 AWH720910:AWI720910 BGD720910:BGE720910 BPZ720910:BQA720910 BZV720910:BZW720910 CJR720910:CJS720910 CTN720910:CTO720910 DDJ720910:DDK720910 DNF720910:DNG720910 DXB720910:DXC720910 EGX720910:EGY720910 EQT720910:EQU720910 FAP720910:FAQ720910 FKL720910:FKM720910 FUH720910:FUI720910 GED720910:GEE720910 GNZ720910:GOA720910 GXV720910:GXW720910 HHR720910:HHS720910 HRN720910:HRO720910 IBJ720910:IBK720910 ILF720910:ILG720910 IVB720910:IVC720910 JEX720910:JEY720910 JOT720910:JOU720910 JYP720910:JYQ720910 KIL720910:KIM720910 KSH720910:KSI720910 LCD720910:LCE720910 LLZ720910:LMA720910 LVV720910:LVW720910 MFR720910:MFS720910 MPN720910:MPO720910 MZJ720910:MZK720910 NJF720910:NJG720910 NTB720910:NTC720910 OCX720910:OCY720910 OMT720910:OMU720910 OWP720910:OWQ720910 PGL720910:PGM720910 PQH720910:PQI720910 QAD720910:QAE720910 QJZ720910:QKA720910 QTV720910:QTW720910 RDR720910:RDS720910 RNN720910:RNO720910 RXJ720910:RXK720910 SHF720910:SHG720910 SRB720910:SRC720910 TAX720910:TAY720910 TKT720910:TKU720910 TUP720910:TUQ720910 UEL720910:UEM720910 UOH720910:UOI720910 UYD720910:UYE720910 VHZ720910:VIA720910 VRV720910:VRW720910 WBR720910:WBS720910 WLN720910:WLO720910 WVJ720910:WVK720910 B786446:C786446 IX786446:IY786446 ST786446:SU786446 ACP786446:ACQ786446 AML786446:AMM786446 AWH786446:AWI786446 BGD786446:BGE786446 BPZ786446:BQA786446 BZV786446:BZW786446 CJR786446:CJS786446 CTN786446:CTO786446 DDJ786446:DDK786446 DNF786446:DNG786446 DXB786446:DXC786446 EGX786446:EGY786446 EQT786446:EQU786446 FAP786446:FAQ786446 FKL786446:FKM786446 FUH786446:FUI786446 GED786446:GEE786446 GNZ786446:GOA786446 GXV786446:GXW786446 HHR786446:HHS786446 HRN786446:HRO786446 IBJ786446:IBK786446 ILF786446:ILG786446 IVB786446:IVC786446 JEX786446:JEY786446 JOT786446:JOU786446 JYP786446:JYQ786446 KIL786446:KIM786446 KSH786446:KSI786446 LCD786446:LCE786446 LLZ786446:LMA786446 LVV786446:LVW786446 MFR786446:MFS786446 MPN786446:MPO786446 MZJ786446:MZK786446 NJF786446:NJG786446 NTB786446:NTC786446 OCX786446:OCY786446 OMT786446:OMU786446 OWP786446:OWQ786446 PGL786446:PGM786446 PQH786446:PQI786446 QAD786446:QAE786446 QJZ786446:QKA786446 QTV786446:QTW786446 RDR786446:RDS786446 RNN786446:RNO786446 RXJ786446:RXK786446 SHF786446:SHG786446 SRB786446:SRC786446 TAX786446:TAY786446 TKT786446:TKU786446 TUP786446:TUQ786446 UEL786446:UEM786446 UOH786446:UOI786446 UYD786446:UYE786446 VHZ786446:VIA786446 VRV786446:VRW786446 WBR786446:WBS786446 WLN786446:WLO786446 WVJ786446:WVK786446 B851982:C851982 IX851982:IY851982 ST851982:SU851982 ACP851982:ACQ851982 AML851982:AMM851982 AWH851982:AWI851982 BGD851982:BGE851982 BPZ851982:BQA851982 BZV851982:BZW851982 CJR851982:CJS851982 CTN851982:CTO851982 DDJ851982:DDK851982 DNF851982:DNG851982 DXB851982:DXC851982 EGX851982:EGY851982 EQT851982:EQU851982 FAP851982:FAQ851982 FKL851982:FKM851982 FUH851982:FUI851982 GED851982:GEE851982 GNZ851982:GOA851982 GXV851982:GXW851982 HHR851982:HHS851982 HRN851982:HRO851982 IBJ851982:IBK851982 ILF851982:ILG851982 IVB851982:IVC851982 JEX851982:JEY851982 JOT851982:JOU851982 JYP851982:JYQ851982 KIL851982:KIM851982 KSH851982:KSI851982 LCD851982:LCE851982 LLZ851982:LMA851982 LVV851982:LVW851982 MFR851982:MFS851982 MPN851982:MPO851982 MZJ851982:MZK851982 NJF851982:NJG851982 NTB851982:NTC851982 OCX851982:OCY851982 OMT851982:OMU851982 OWP851982:OWQ851982 PGL851982:PGM851982 PQH851982:PQI851982 QAD851982:QAE851982 QJZ851982:QKA851982 QTV851982:QTW851982 RDR851982:RDS851982 RNN851982:RNO851982 RXJ851982:RXK851982 SHF851982:SHG851982 SRB851982:SRC851982 TAX851982:TAY851982 TKT851982:TKU851982 TUP851982:TUQ851982 UEL851982:UEM851982 UOH851982:UOI851982 UYD851982:UYE851982 VHZ851982:VIA851982 VRV851982:VRW851982 WBR851982:WBS851982 WLN851982:WLO851982 WVJ851982:WVK851982 B917518:C917518 IX917518:IY917518 ST917518:SU917518 ACP917518:ACQ917518 AML917518:AMM917518 AWH917518:AWI917518 BGD917518:BGE917518 BPZ917518:BQA917518 BZV917518:BZW917518 CJR917518:CJS917518 CTN917518:CTO917518 DDJ917518:DDK917518 DNF917518:DNG917518 DXB917518:DXC917518 EGX917518:EGY917518 EQT917518:EQU917518 FAP917518:FAQ917518 FKL917518:FKM917518 FUH917518:FUI917518 GED917518:GEE917518 GNZ917518:GOA917518 GXV917518:GXW917518 HHR917518:HHS917518 HRN917518:HRO917518 IBJ917518:IBK917518 ILF917518:ILG917518 IVB917518:IVC917518 JEX917518:JEY917518 JOT917518:JOU917518 JYP917518:JYQ917518 KIL917518:KIM917518 KSH917518:KSI917518 LCD917518:LCE917518 LLZ917518:LMA917518 LVV917518:LVW917518 MFR917518:MFS917518 MPN917518:MPO917518 MZJ917518:MZK917518 NJF917518:NJG917518 NTB917518:NTC917518 OCX917518:OCY917518 OMT917518:OMU917518 OWP917518:OWQ917518 PGL917518:PGM917518 PQH917518:PQI917518 QAD917518:QAE917518 QJZ917518:QKA917518 QTV917518:QTW917518 RDR917518:RDS917518 RNN917518:RNO917518 RXJ917518:RXK917518 SHF917518:SHG917518 SRB917518:SRC917518 TAX917518:TAY917518 TKT917518:TKU917518 TUP917518:TUQ917518 UEL917518:UEM917518 UOH917518:UOI917518 UYD917518:UYE917518 VHZ917518:VIA917518 VRV917518:VRW917518 WBR917518:WBS917518 WLN917518:WLO917518 WVJ917518:WVK917518 B983054:C983054 IX983054:IY983054 ST983054:SU983054 ACP983054:ACQ983054 AML983054:AMM983054 AWH983054:AWI983054 BGD983054:BGE983054 BPZ983054:BQA983054 BZV983054:BZW983054 CJR983054:CJS983054 CTN983054:CTO983054 DDJ983054:DDK983054 DNF983054:DNG983054 DXB983054:DXC983054 EGX983054:EGY983054 EQT983054:EQU983054 FAP983054:FAQ983054 FKL983054:FKM983054 FUH983054:FUI983054 GED983054:GEE983054 GNZ983054:GOA983054 GXV983054:GXW983054 HHR983054:HHS983054 HRN983054:HRO983054 IBJ983054:IBK983054 ILF983054:ILG983054 IVB983054:IVC983054 JEX983054:JEY983054 JOT983054:JOU983054 JYP983054:JYQ983054 KIL983054:KIM983054 KSH983054:KSI983054 LCD983054:LCE983054 LLZ983054:LMA983054 LVV983054:LVW983054 MFR983054:MFS983054 MPN983054:MPO983054 MZJ983054:MZK983054 NJF983054:NJG983054 NTB983054:NTC983054 OCX983054:OCY983054 OMT983054:OMU983054 OWP983054:OWQ983054 PGL983054:PGM983054 PQH983054:PQI983054 QAD983054:QAE983054 QJZ983054:QKA983054 QTV983054:QTW983054 RDR983054:RDS983054 RNN983054:RNO983054 RXJ983054:RXK983054 SHF983054:SHG983054 SRB983054:SRC983054 TAX983054:TAY983054 TKT983054:TKU983054 TUP983054:TUQ983054 UEL983054:UEM983054 UOH983054:UOI983054 UYD983054:UYE983054 VHZ983054:VIA983054 VRV983054:VRW983054 WBR983054:WBS983054 WLN983054:WLO983054 WVJ983054:WVK983054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xr:uid="{00000000-0002-0000-0600-000003000000}">
      <formula1>"いる,いない"</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xr:uid="{00000000-0002-0000-0600-000004000000}">
      <formula1>"いる,いない"</formula1>
    </dataValidation>
    <dataValidation type="list" operator="equal" allowBlank="1" showErrorMessage="1" errorTitle="入力規則違反" error="リストから選択してください" sqref="WVP98304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600-000005000000}">
      <formula1>"○"</formula1>
    </dataValidation>
    <dataValidation operator="equal" allowBlank="1" showErrorMessage="1" errorTitle="入力規則違反" error="リストから選択してください" sqref="H4" xr:uid="{00000000-0002-0000-0600-000006000000}"/>
  </dataValidations>
  <pageMargins left="0.78740157480314965" right="0.74803149606299213" top="0.86614173228346458" bottom="0.94488188976377963" header="0.51181102362204722" footer="0.47244094488188981"/>
  <pageSetup paperSize="9" scale="70"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リストから選択してください" xr:uid="{00000000-0002-0000-0600-000007000000}">
          <x14:formula1>
            <xm:f>"○"</xm:f>
          </x14:formula1>
          <xm:sqref>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59999389629810485"/>
    <pageSetUpPr fitToPage="1"/>
  </sheetPr>
  <dimension ref="A1:T28"/>
  <sheetViews>
    <sheetView showGridLines="0" view="pageBreakPreview" zoomScale="70" zoomScaleNormal="100" zoomScaleSheetLayoutView="70" workbookViewId="0">
      <selection activeCell="F2" sqref="F2"/>
    </sheetView>
  </sheetViews>
  <sheetFormatPr defaultColWidth="8.09765625" defaultRowHeight="19.95" customHeight="1" x14ac:dyDescent="0.45"/>
  <cols>
    <col min="1" max="1" width="7.8984375" style="373" customWidth="1"/>
    <col min="2" max="9" width="16.8984375" style="373" customWidth="1"/>
    <col min="10" max="11" width="5.09765625" style="373" customWidth="1"/>
    <col min="12" max="256" width="8.09765625" style="373"/>
    <col min="257" max="257" width="7.8984375" style="373" customWidth="1"/>
    <col min="258" max="265" width="16.8984375" style="373" customWidth="1"/>
    <col min="266" max="267" width="5.09765625" style="373" customWidth="1"/>
    <col min="268" max="512" width="8.09765625" style="373"/>
    <col min="513" max="513" width="7.8984375" style="373" customWidth="1"/>
    <col min="514" max="521" width="16.8984375" style="373" customWidth="1"/>
    <col min="522" max="523" width="5.09765625" style="373" customWidth="1"/>
    <col min="524" max="768" width="8.09765625" style="373"/>
    <col min="769" max="769" width="7.8984375" style="373" customWidth="1"/>
    <col min="770" max="777" width="16.8984375" style="373" customWidth="1"/>
    <col min="778" max="779" width="5.09765625" style="373" customWidth="1"/>
    <col min="780" max="1024" width="8.09765625" style="373"/>
    <col min="1025" max="1025" width="7.8984375" style="373" customWidth="1"/>
    <col min="1026" max="1033" width="16.8984375" style="373" customWidth="1"/>
    <col min="1034" max="1035" width="5.09765625" style="373" customWidth="1"/>
    <col min="1036" max="1280" width="8.09765625" style="373"/>
    <col min="1281" max="1281" width="7.8984375" style="373" customWidth="1"/>
    <col min="1282" max="1289" width="16.8984375" style="373" customWidth="1"/>
    <col min="1290" max="1291" width="5.09765625" style="373" customWidth="1"/>
    <col min="1292" max="1536" width="8.09765625" style="373"/>
    <col min="1537" max="1537" width="7.8984375" style="373" customWidth="1"/>
    <col min="1538" max="1545" width="16.8984375" style="373" customWidth="1"/>
    <col min="1546" max="1547" width="5.09765625" style="373" customWidth="1"/>
    <col min="1548" max="1792" width="8.09765625" style="373"/>
    <col min="1793" max="1793" width="7.8984375" style="373" customWidth="1"/>
    <col min="1794" max="1801" width="16.8984375" style="373" customWidth="1"/>
    <col min="1802" max="1803" width="5.09765625" style="373" customWidth="1"/>
    <col min="1804" max="2048" width="8.09765625" style="373"/>
    <col min="2049" max="2049" width="7.8984375" style="373" customWidth="1"/>
    <col min="2050" max="2057" width="16.8984375" style="373" customWidth="1"/>
    <col min="2058" max="2059" width="5.09765625" style="373" customWidth="1"/>
    <col min="2060" max="2304" width="8.09765625" style="373"/>
    <col min="2305" max="2305" width="7.8984375" style="373" customWidth="1"/>
    <col min="2306" max="2313" width="16.8984375" style="373" customWidth="1"/>
    <col min="2314" max="2315" width="5.09765625" style="373" customWidth="1"/>
    <col min="2316" max="2560" width="8.09765625" style="373"/>
    <col min="2561" max="2561" width="7.8984375" style="373" customWidth="1"/>
    <col min="2562" max="2569" width="16.8984375" style="373" customWidth="1"/>
    <col min="2570" max="2571" width="5.09765625" style="373" customWidth="1"/>
    <col min="2572" max="2816" width="8.09765625" style="373"/>
    <col min="2817" max="2817" width="7.8984375" style="373" customWidth="1"/>
    <col min="2818" max="2825" width="16.8984375" style="373" customWidth="1"/>
    <col min="2826" max="2827" width="5.09765625" style="373" customWidth="1"/>
    <col min="2828" max="3072" width="8.09765625" style="373"/>
    <col min="3073" max="3073" width="7.8984375" style="373" customWidth="1"/>
    <col min="3074" max="3081" width="16.8984375" style="373" customWidth="1"/>
    <col min="3082" max="3083" width="5.09765625" style="373" customWidth="1"/>
    <col min="3084" max="3328" width="8.09765625" style="373"/>
    <col min="3329" max="3329" width="7.8984375" style="373" customWidth="1"/>
    <col min="3330" max="3337" width="16.8984375" style="373" customWidth="1"/>
    <col min="3338" max="3339" width="5.09765625" style="373" customWidth="1"/>
    <col min="3340" max="3584" width="8.09765625" style="373"/>
    <col min="3585" max="3585" width="7.8984375" style="373" customWidth="1"/>
    <col min="3586" max="3593" width="16.8984375" style="373" customWidth="1"/>
    <col min="3594" max="3595" width="5.09765625" style="373" customWidth="1"/>
    <col min="3596" max="3840" width="8.09765625" style="373"/>
    <col min="3841" max="3841" width="7.8984375" style="373" customWidth="1"/>
    <col min="3842" max="3849" width="16.8984375" style="373" customWidth="1"/>
    <col min="3850" max="3851" width="5.09765625" style="373" customWidth="1"/>
    <col min="3852" max="4096" width="8.09765625" style="373"/>
    <col min="4097" max="4097" width="7.8984375" style="373" customWidth="1"/>
    <col min="4098" max="4105" width="16.8984375" style="373" customWidth="1"/>
    <col min="4106" max="4107" width="5.09765625" style="373" customWidth="1"/>
    <col min="4108" max="4352" width="8.09765625" style="373"/>
    <col min="4353" max="4353" width="7.8984375" style="373" customWidth="1"/>
    <col min="4354" max="4361" width="16.8984375" style="373" customWidth="1"/>
    <col min="4362" max="4363" width="5.09765625" style="373" customWidth="1"/>
    <col min="4364" max="4608" width="8.09765625" style="373"/>
    <col min="4609" max="4609" width="7.8984375" style="373" customWidth="1"/>
    <col min="4610" max="4617" width="16.8984375" style="373" customWidth="1"/>
    <col min="4618" max="4619" width="5.09765625" style="373" customWidth="1"/>
    <col min="4620" max="4864" width="8.09765625" style="373"/>
    <col min="4865" max="4865" width="7.8984375" style="373" customWidth="1"/>
    <col min="4866" max="4873" width="16.8984375" style="373" customWidth="1"/>
    <col min="4874" max="4875" width="5.09765625" style="373" customWidth="1"/>
    <col min="4876" max="5120" width="8.09765625" style="373"/>
    <col min="5121" max="5121" width="7.8984375" style="373" customWidth="1"/>
    <col min="5122" max="5129" width="16.8984375" style="373" customWidth="1"/>
    <col min="5130" max="5131" width="5.09765625" style="373" customWidth="1"/>
    <col min="5132" max="5376" width="8.09765625" style="373"/>
    <col min="5377" max="5377" width="7.8984375" style="373" customWidth="1"/>
    <col min="5378" max="5385" width="16.8984375" style="373" customWidth="1"/>
    <col min="5386" max="5387" width="5.09765625" style="373" customWidth="1"/>
    <col min="5388" max="5632" width="8.09765625" style="373"/>
    <col min="5633" max="5633" width="7.8984375" style="373" customWidth="1"/>
    <col min="5634" max="5641" width="16.8984375" style="373" customWidth="1"/>
    <col min="5642" max="5643" width="5.09765625" style="373" customWidth="1"/>
    <col min="5644" max="5888" width="8.09765625" style="373"/>
    <col min="5889" max="5889" width="7.8984375" style="373" customWidth="1"/>
    <col min="5890" max="5897" width="16.8984375" style="373" customWidth="1"/>
    <col min="5898" max="5899" width="5.09765625" style="373" customWidth="1"/>
    <col min="5900" max="6144" width="8.09765625" style="373"/>
    <col min="6145" max="6145" width="7.8984375" style="373" customWidth="1"/>
    <col min="6146" max="6153" width="16.8984375" style="373" customWidth="1"/>
    <col min="6154" max="6155" width="5.09765625" style="373" customWidth="1"/>
    <col min="6156" max="6400" width="8.09765625" style="373"/>
    <col min="6401" max="6401" width="7.8984375" style="373" customWidth="1"/>
    <col min="6402" max="6409" width="16.8984375" style="373" customWidth="1"/>
    <col min="6410" max="6411" width="5.09765625" style="373" customWidth="1"/>
    <col min="6412" max="6656" width="8.09765625" style="373"/>
    <col min="6657" max="6657" width="7.8984375" style="373" customWidth="1"/>
    <col min="6658" max="6665" width="16.8984375" style="373" customWidth="1"/>
    <col min="6666" max="6667" width="5.09765625" style="373" customWidth="1"/>
    <col min="6668" max="6912" width="8.09765625" style="373"/>
    <col min="6913" max="6913" width="7.8984375" style="373" customWidth="1"/>
    <col min="6914" max="6921" width="16.8984375" style="373" customWidth="1"/>
    <col min="6922" max="6923" width="5.09765625" style="373" customWidth="1"/>
    <col min="6924" max="7168" width="8.09765625" style="373"/>
    <col min="7169" max="7169" width="7.8984375" style="373" customWidth="1"/>
    <col min="7170" max="7177" width="16.8984375" style="373" customWidth="1"/>
    <col min="7178" max="7179" width="5.09765625" style="373" customWidth="1"/>
    <col min="7180" max="7424" width="8.09765625" style="373"/>
    <col min="7425" max="7425" width="7.8984375" style="373" customWidth="1"/>
    <col min="7426" max="7433" width="16.8984375" style="373" customWidth="1"/>
    <col min="7434" max="7435" width="5.09765625" style="373" customWidth="1"/>
    <col min="7436" max="7680" width="8.09765625" style="373"/>
    <col min="7681" max="7681" width="7.8984375" style="373" customWidth="1"/>
    <col min="7682" max="7689" width="16.8984375" style="373" customWidth="1"/>
    <col min="7690" max="7691" width="5.09765625" style="373" customWidth="1"/>
    <col min="7692" max="7936" width="8.09765625" style="373"/>
    <col min="7937" max="7937" width="7.8984375" style="373" customWidth="1"/>
    <col min="7938" max="7945" width="16.8984375" style="373" customWidth="1"/>
    <col min="7946" max="7947" width="5.09765625" style="373" customWidth="1"/>
    <col min="7948" max="8192" width="8.09765625" style="373"/>
    <col min="8193" max="8193" width="7.8984375" style="373" customWidth="1"/>
    <col min="8194" max="8201" width="16.8984375" style="373" customWidth="1"/>
    <col min="8202" max="8203" width="5.09765625" style="373" customWidth="1"/>
    <col min="8204" max="8448" width="8.09765625" style="373"/>
    <col min="8449" max="8449" width="7.8984375" style="373" customWidth="1"/>
    <col min="8450" max="8457" width="16.8984375" style="373" customWidth="1"/>
    <col min="8458" max="8459" width="5.09765625" style="373" customWidth="1"/>
    <col min="8460" max="8704" width="8.09765625" style="373"/>
    <col min="8705" max="8705" width="7.8984375" style="373" customWidth="1"/>
    <col min="8706" max="8713" width="16.8984375" style="373" customWidth="1"/>
    <col min="8714" max="8715" width="5.09765625" style="373" customWidth="1"/>
    <col min="8716" max="8960" width="8.09765625" style="373"/>
    <col min="8961" max="8961" width="7.8984375" style="373" customWidth="1"/>
    <col min="8962" max="8969" width="16.8984375" style="373" customWidth="1"/>
    <col min="8970" max="8971" width="5.09765625" style="373" customWidth="1"/>
    <col min="8972" max="9216" width="8.09765625" style="373"/>
    <col min="9217" max="9217" width="7.8984375" style="373" customWidth="1"/>
    <col min="9218" max="9225" width="16.8984375" style="373" customWidth="1"/>
    <col min="9226" max="9227" width="5.09765625" style="373" customWidth="1"/>
    <col min="9228" max="9472" width="8.09765625" style="373"/>
    <col min="9473" max="9473" width="7.8984375" style="373" customWidth="1"/>
    <col min="9474" max="9481" width="16.8984375" style="373" customWidth="1"/>
    <col min="9482" max="9483" width="5.09765625" style="373" customWidth="1"/>
    <col min="9484" max="9728" width="8.09765625" style="373"/>
    <col min="9729" max="9729" width="7.8984375" style="373" customWidth="1"/>
    <col min="9730" max="9737" width="16.8984375" style="373" customWidth="1"/>
    <col min="9738" max="9739" width="5.09765625" style="373" customWidth="1"/>
    <col min="9740" max="9984" width="8.09765625" style="373"/>
    <col min="9985" max="9985" width="7.8984375" style="373" customWidth="1"/>
    <col min="9986" max="9993" width="16.8984375" style="373" customWidth="1"/>
    <col min="9994" max="9995" width="5.09765625" style="373" customWidth="1"/>
    <col min="9996" max="10240" width="8.09765625" style="373"/>
    <col min="10241" max="10241" width="7.8984375" style="373" customWidth="1"/>
    <col min="10242" max="10249" width="16.8984375" style="373" customWidth="1"/>
    <col min="10250" max="10251" width="5.09765625" style="373" customWidth="1"/>
    <col min="10252" max="10496" width="8.09765625" style="373"/>
    <col min="10497" max="10497" width="7.8984375" style="373" customWidth="1"/>
    <col min="10498" max="10505" width="16.8984375" style="373" customWidth="1"/>
    <col min="10506" max="10507" width="5.09765625" style="373" customWidth="1"/>
    <col min="10508" max="10752" width="8.09765625" style="373"/>
    <col min="10753" max="10753" width="7.8984375" style="373" customWidth="1"/>
    <col min="10754" max="10761" width="16.8984375" style="373" customWidth="1"/>
    <col min="10762" max="10763" width="5.09765625" style="373" customWidth="1"/>
    <col min="10764" max="11008" width="8.09765625" style="373"/>
    <col min="11009" max="11009" width="7.8984375" style="373" customWidth="1"/>
    <col min="11010" max="11017" width="16.8984375" style="373" customWidth="1"/>
    <col min="11018" max="11019" width="5.09765625" style="373" customWidth="1"/>
    <col min="11020" max="11264" width="8.09765625" style="373"/>
    <col min="11265" max="11265" width="7.8984375" style="373" customWidth="1"/>
    <col min="11266" max="11273" width="16.8984375" style="373" customWidth="1"/>
    <col min="11274" max="11275" width="5.09765625" style="373" customWidth="1"/>
    <col min="11276" max="11520" width="8.09765625" style="373"/>
    <col min="11521" max="11521" width="7.8984375" style="373" customWidth="1"/>
    <col min="11522" max="11529" width="16.8984375" style="373" customWidth="1"/>
    <col min="11530" max="11531" width="5.09765625" style="373" customWidth="1"/>
    <col min="11532" max="11776" width="8.09765625" style="373"/>
    <col min="11777" max="11777" width="7.8984375" style="373" customWidth="1"/>
    <col min="11778" max="11785" width="16.8984375" style="373" customWidth="1"/>
    <col min="11786" max="11787" width="5.09765625" style="373" customWidth="1"/>
    <col min="11788" max="12032" width="8.09765625" style="373"/>
    <col min="12033" max="12033" width="7.8984375" style="373" customWidth="1"/>
    <col min="12034" max="12041" width="16.8984375" style="373" customWidth="1"/>
    <col min="12042" max="12043" width="5.09765625" style="373" customWidth="1"/>
    <col min="12044" max="12288" width="8.09765625" style="373"/>
    <col min="12289" max="12289" width="7.8984375" style="373" customWidth="1"/>
    <col min="12290" max="12297" width="16.8984375" style="373" customWidth="1"/>
    <col min="12298" max="12299" width="5.09765625" style="373" customWidth="1"/>
    <col min="12300" max="12544" width="8.09765625" style="373"/>
    <col min="12545" max="12545" width="7.8984375" style="373" customWidth="1"/>
    <col min="12546" max="12553" width="16.8984375" style="373" customWidth="1"/>
    <col min="12554" max="12555" width="5.09765625" style="373" customWidth="1"/>
    <col min="12556" max="12800" width="8.09765625" style="373"/>
    <col min="12801" max="12801" width="7.8984375" style="373" customWidth="1"/>
    <col min="12802" max="12809" width="16.8984375" style="373" customWidth="1"/>
    <col min="12810" max="12811" width="5.09765625" style="373" customWidth="1"/>
    <col min="12812" max="13056" width="8.09765625" style="373"/>
    <col min="13057" max="13057" width="7.8984375" style="373" customWidth="1"/>
    <col min="13058" max="13065" width="16.8984375" style="373" customWidth="1"/>
    <col min="13066" max="13067" width="5.09765625" style="373" customWidth="1"/>
    <col min="13068" max="13312" width="8.09765625" style="373"/>
    <col min="13313" max="13313" width="7.8984375" style="373" customWidth="1"/>
    <col min="13314" max="13321" width="16.8984375" style="373" customWidth="1"/>
    <col min="13322" max="13323" width="5.09765625" style="373" customWidth="1"/>
    <col min="13324" max="13568" width="8.09765625" style="373"/>
    <col min="13569" max="13569" width="7.8984375" style="373" customWidth="1"/>
    <col min="13570" max="13577" width="16.8984375" style="373" customWidth="1"/>
    <col min="13578" max="13579" width="5.09765625" style="373" customWidth="1"/>
    <col min="13580" max="13824" width="8.09765625" style="373"/>
    <col min="13825" max="13825" width="7.8984375" style="373" customWidth="1"/>
    <col min="13826" max="13833" width="16.8984375" style="373" customWidth="1"/>
    <col min="13834" max="13835" width="5.09765625" style="373" customWidth="1"/>
    <col min="13836" max="14080" width="8.09765625" style="373"/>
    <col min="14081" max="14081" width="7.8984375" style="373" customWidth="1"/>
    <col min="14082" max="14089" width="16.8984375" style="373" customWidth="1"/>
    <col min="14090" max="14091" width="5.09765625" style="373" customWidth="1"/>
    <col min="14092" max="14336" width="8.09765625" style="373"/>
    <col min="14337" max="14337" width="7.8984375" style="373" customWidth="1"/>
    <col min="14338" max="14345" width="16.8984375" style="373" customWidth="1"/>
    <col min="14346" max="14347" width="5.09765625" style="373" customWidth="1"/>
    <col min="14348" max="14592" width="8.09765625" style="373"/>
    <col min="14593" max="14593" width="7.8984375" style="373" customWidth="1"/>
    <col min="14594" max="14601" width="16.8984375" style="373" customWidth="1"/>
    <col min="14602" max="14603" width="5.09765625" style="373" customWidth="1"/>
    <col min="14604" max="14848" width="8.09765625" style="373"/>
    <col min="14849" max="14849" width="7.8984375" style="373" customWidth="1"/>
    <col min="14850" max="14857" width="16.8984375" style="373" customWidth="1"/>
    <col min="14858" max="14859" width="5.09765625" style="373" customWidth="1"/>
    <col min="14860" max="15104" width="8.09765625" style="373"/>
    <col min="15105" max="15105" width="7.8984375" style="373" customWidth="1"/>
    <col min="15106" max="15113" width="16.8984375" style="373" customWidth="1"/>
    <col min="15114" max="15115" width="5.09765625" style="373" customWidth="1"/>
    <col min="15116" max="15360" width="8.09765625" style="373"/>
    <col min="15361" max="15361" width="7.8984375" style="373" customWidth="1"/>
    <col min="15362" max="15369" width="16.8984375" style="373" customWidth="1"/>
    <col min="15370" max="15371" width="5.09765625" style="373" customWidth="1"/>
    <col min="15372" max="15616" width="8.09765625" style="373"/>
    <col min="15617" max="15617" width="7.8984375" style="373" customWidth="1"/>
    <col min="15618" max="15625" width="16.8984375" style="373" customWidth="1"/>
    <col min="15626" max="15627" width="5.09765625" style="373" customWidth="1"/>
    <col min="15628" max="15872" width="8.09765625" style="373"/>
    <col min="15873" max="15873" width="7.8984375" style="373" customWidth="1"/>
    <col min="15874" max="15881" width="16.8984375" style="373" customWidth="1"/>
    <col min="15882" max="15883" width="5.09765625" style="373" customWidth="1"/>
    <col min="15884" max="16128" width="8.09765625" style="373"/>
    <col min="16129" max="16129" width="7.8984375" style="373" customWidth="1"/>
    <col min="16130" max="16137" width="16.8984375" style="373" customWidth="1"/>
    <col min="16138" max="16139" width="5.09765625" style="373" customWidth="1"/>
    <col min="16140" max="16384" width="8.09765625" style="373"/>
  </cols>
  <sheetData>
    <row r="1" spans="1:20" ht="23.4" customHeight="1" x14ac:dyDescent="0.2">
      <c r="A1" s="366" t="s">
        <v>914</v>
      </c>
      <c r="D1" s="374"/>
      <c r="J1" s="389"/>
      <c r="K1" s="1067" t="str">
        <f>IF(共通!$C$5&lt;&gt;"",共通!$C$5,"")</f>
        <v/>
      </c>
      <c r="L1" s="1068"/>
    </row>
    <row r="2" spans="1:20" ht="23.4" customHeight="1" x14ac:dyDescent="0.2">
      <c r="A2" s="372" t="s">
        <v>190</v>
      </c>
      <c r="F2" s="388"/>
      <c r="G2" s="373" t="s">
        <v>133</v>
      </c>
      <c r="M2" s="374"/>
      <c r="N2" s="389"/>
    </row>
    <row r="3" spans="1:20" ht="23.4" customHeight="1" x14ac:dyDescent="0.45">
      <c r="A3" s="307" t="s">
        <v>915</v>
      </c>
      <c r="M3" s="371"/>
      <c r="P3" s="371"/>
      <c r="Q3" s="371"/>
      <c r="R3" s="371"/>
      <c r="S3" s="371"/>
      <c r="T3" s="371"/>
    </row>
    <row r="4" spans="1:20" ht="23.4" customHeight="1" x14ac:dyDescent="0.2">
      <c r="A4" s="373" t="s">
        <v>191</v>
      </c>
      <c r="F4" s="388"/>
      <c r="G4" s="373" t="s">
        <v>133</v>
      </c>
      <c r="J4" s="374"/>
      <c r="K4" s="374"/>
      <c r="L4" s="389"/>
    </row>
    <row r="5" spans="1:20" ht="23.4" customHeight="1" x14ac:dyDescent="0.45">
      <c r="A5" s="307" t="s">
        <v>916</v>
      </c>
      <c r="M5" s="371"/>
      <c r="P5" s="371"/>
      <c r="Q5" s="371"/>
      <c r="R5" s="371"/>
      <c r="S5" s="371"/>
      <c r="T5" s="371"/>
    </row>
    <row r="6" spans="1:20" ht="23.4" customHeight="1" x14ac:dyDescent="0.45">
      <c r="A6" s="373" t="s">
        <v>855</v>
      </c>
      <c r="F6" s="388"/>
      <c r="G6" s="373" t="s">
        <v>133</v>
      </c>
    </row>
    <row r="7" spans="1:20" ht="23.4" customHeight="1" x14ac:dyDescent="0.2">
      <c r="A7" s="373" t="s">
        <v>192</v>
      </c>
      <c r="G7" s="389"/>
      <c r="H7" s="389"/>
      <c r="I7" s="389"/>
      <c r="J7" s="389"/>
      <c r="K7" s="389"/>
      <c r="L7" s="389"/>
      <c r="M7" s="389"/>
      <c r="N7" s="389"/>
      <c r="O7" s="389"/>
      <c r="P7" s="389"/>
      <c r="Q7" s="389"/>
      <c r="R7" s="389"/>
    </row>
    <row r="8" spans="1:20" ht="23.4" customHeight="1" x14ac:dyDescent="0.45">
      <c r="B8" s="380"/>
      <c r="C8" s="387" t="s">
        <v>193</v>
      </c>
      <c r="D8" s="380"/>
      <c r="E8" s="385" t="s">
        <v>194</v>
      </c>
      <c r="F8" s="1065"/>
      <c r="G8" s="1066"/>
    </row>
    <row r="9" spans="1:20" s="389" customFormat="1" ht="6.6" customHeight="1" x14ac:dyDescent="0.2"/>
    <row r="10" spans="1:20" ht="23.4" customHeight="1" x14ac:dyDescent="0.45">
      <c r="A10" s="373" t="s">
        <v>195</v>
      </c>
      <c r="F10" s="388"/>
      <c r="G10" s="373" t="s">
        <v>133</v>
      </c>
    </row>
    <row r="11" spans="1:20" ht="23.4" customHeight="1" x14ac:dyDescent="0.45">
      <c r="A11" s="307" t="s">
        <v>917</v>
      </c>
      <c r="J11" s="371"/>
      <c r="K11" s="371"/>
      <c r="L11" s="371"/>
      <c r="M11" s="371"/>
      <c r="N11" s="371"/>
      <c r="O11" s="371"/>
      <c r="P11" s="371"/>
      <c r="Q11" s="371"/>
      <c r="R11" s="371"/>
    </row>
    <row r="12" spans="1:20" ht="23.4" customHeight="1" x14ac:dyDescent="0.45">
      <c r="A12" s="373" t="s">
        <v>918</v>
      </c>
      <c r="F12" s="388"/>
      <c r="G12" s="373" t="s">
        <v>133</v>
      </c>
    </row>
    <row r="13" spans="1:20" ht="6" customHeight="1" x14ac:dyDescent="0.45"/>
    <row r="14" spans="1:20" ht="23.4" customHeight="1" x14ac:dyDescent="0.45">
      <c r="A14" s="373" t="s">
        <v>919</v>
      </c>
      <c r="F14" s="388"/>
      <c r="G14" s="373" t="s">
        <v>133</v>
      </c>
    </row>
    <row r="15" spans="1:20" ht="23.4" customHeight="1" x14ac:dyDescent="0.45">
      <c r="E15" s="2" t="s">
        <v>1343</v>
      </c>
      <c r="F15" s="583"/>
      <c r="G15" s="583"/>
      <c r="H15" s="584"/>
      <c r="I15" s="551"/>
    </row>
    <row r="16" spans="1:20" ht="5.25" customHeight="1" x14ac:dyDescent="0.45">
      <c r="I16" s="551"/>
    </row>
    <row r="17" spans="1:9" ht="23.4" customHeight="1" x14ac:dyDescent="0.2">
      <c r="A17" s="373" t="s">
        <v>920</v>
      </c>
      <c r="E17" s="389"/>
      <c r="F17" s="388"/>
      <c r="G17" s="373" t="s">
        <v>133</v>
      </c>
    </row>
    <row r="18" spans="1:9" ht="23.4" customHeight="1" x14ac:dyDescent="0.45">
      <c r="E18" s="2" t="s">
        <v>1343</v>
      </c>
      <c r="F18" s="583"/>
      <c r="G18" s="583"/>
      <c r="H18" s="584"/>
      <c r="I18" s="551"/>
    </row>
    <row r="19" spans="1:9" ht="23.4" customHeight="1" x14ac:dyDescent="0.45">
      <c r="A19" s="307" t="s">
        <v>922</v>
      </c>
    </row>
    <row r="20" spans="1:9" ht="23.4" customHeight="1" x14ac:dyDescent="0.45">
      <c r="A20" s="394" t="s">
        <v>196</v>
      </c>
      <c r="F20" s="388"/>
      <c r="G20" s="373" t="s">
        <v>136</v>
      </c>
    </row>
    <row r="21" spans="1:9" ht="23.4" customHeight="1" x14ac:dyDescent="0.45">
      <c r="A21" s="394" t="s">
        <v>197</v>
      </c>
      <c r="F21" s="388"/>
      <c r="G21" s="373" t="s">
        <v>136</v>
      </c>
    </row>
    <row r="22" spans="1:9" s="395" customFormat="1" ht="23.4" customHeight="1" x14ac:dyDescent="0.45">
      <c r="A22" s="307" t="s">
        <v>923</v>
      </c>
    </row>
    <row r="23" spans="1:9" ht="23.4" customHeight="1" x14ac:dyDescent="0.45">
      <c r="A23" s="394" t="s">
        <v>198</v>
      </c>
    </row>
    <row r="24" spans="1:9" ht="23.4" customHeight="1" x14ac:dyDescent="0.45">
      <c r="H24" s="388"/>
      <c r="I24" s="373" t="s">
        <v>136</v>
      </c>
    </row>
    <row r="25" spans="1:9" ht="23.4" customHeight="1" x14ac:dyDescent="0.45">
      <c r="A25" s="394" t="s">
        <v>199</v>
      </c>
      <c r="H25" s="388"/>
      <c r="I25" s="373" t="s">
        <v>136</v>
      </c>
    </row>
    <row r="26" spans="1:9" ht="23.4" customHeight="1" x14ac:dyDescent="0.45">
      <c r="A26" s="307" t="s">
        <v>924</v>
      </c>
      <c r="F26"/>
    </row>
    <row r="27" spans="1:9" ht="23.4" customHeight="1" x14ac:dyDescent="0.45">
      <c r="A27" s="394" t="s">
        <v>200</v>
      </c>
      <c r="F27" s="388"/>
      <c r="G27" s="373" t="s">
        <v>136</v>
      </c>
    </row>
    <row r="28" spans="1:9" ht="9" customHeight="1" x14ac:dyDescent="0.45"/>
  </sheetData>
  <sheetProtection algorithmName="SHA-512" hashValue="axfiNahAd8aNH8ySiYxUkUv+6kd5PC+7cSyhTCfEYvkoF5zLClZ5Kl7WS0mUiFKHCgTXKJgKm734+bulFBo6sQ==" saltValue="R6j4ijBuZykSFfXxrhBYQw==" spinCount="100000" sheet="1" objects="1" scenarios="1" selectLockedCells="1"/>
  <dataConsolidate/>
  <mergeCells count="2">
    <mergeCell ref="K1:L1"/>
    <mergeCell ref="F8:G8"/>
  </mergeCells>
  <phoneticPr fontId="2"/>
  <conditionalFormatting sqref="B8 D8 F8 F10 F2 F4 F6 F20:F21 H24:H25 F27 F12 F17 F14">
    <cfRule type="notContainsBlanks" dxfId="481" priority="16" stopIfTrue="1">
      <formula>LEN(TRIM(B2))&gt;0</formula>
    </cfRule>
  </conditionalFormatting>
  <conditionalFormatting sqref="K1">
    <cfRule type="notContainsBlanks" dxfId="480" priority="15" stopIfTrue="1">
      <formula>LEN(TRIM(K1))&gt;0</formula>
    </cfRule>
  </conditionalFormatting>
  <conditionalFormatting sqref="H15">
    <cfRule type="notContainsBlanks" dxfId="479" priority="5" stopIfTrue="1">
      <formula>LEN(TRIM(H15))&gt;0</formula>
    </cfRule>
  </conditionalFormatting>
  <conditionalFormatting sqref="H18">
    <cfRule type="notContainsBlanks" dxfId="478" priority="4" stopIfTrue="1">
      <formula>LEN(TRIM(H18))&gt;0</formula>
    </cfRule>
  </conditionalFormatting>
  <conditionalFormatting sqref="F15:G15">
    <cfRule type="notContainsBlanks" dxfId="477" priority="2" stopIfTrue="1">
      <formula>LEN(TRIM(F15))&gt;0</formula>
    </cfRule>
  </conditionalFormatting>
  <conditionalFormatting sqref="F18:G18">
    <cfRule type="notContainsBlanks" dxfId="476" priority="1" stopIfTrue="1">
      <formula>LEN(TRIM(F18))&gt;0</formula>
    </cfRule>
  </conditionalFormatting>
  <dataValidations count="6">
    <dataValidation type="list" operator="equal" allowBlank="1" showErrorMessage="1" errorTitle="入力規則違反" error="リストから選択してください" sqref="WVN983052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xr:uid="{00000000-0002-0000-0700-000000000000}">
      <formula1>"いる,いない,非該当"</formula1>
    </dataValidation>
    <dataValidation type="list" allowBlank="1" showInputMessage="1" showErrorMessage="1" promptTitle="いる,いない,非該当" sqref="WVN98306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xr:uid="{00000000-0002-0000-0700-000001000000}">
      <formula1>"いる,いない,非該当"</formula1>
    </dataValidation>
    <dataValidation type="list" operator="equal" allowBlank="1" showErrorMessage="1" errorTitle="入力規則違反" error="リストから選択してください" sqref="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00000000-0002-0000-0700-000002000000}">
      <formula1>"○"</formula1>
    </dataValidation>
    <dataValidation type="list" operator="equal" allowBlank="1" showErrorMessage="1" errorTitle="入力規則違反" error="リストから選択してください" sqref="F10" xr:uid="{00000000-0002-0000-0700-000003000000}">
      <formula1>"いる,いない"</formula1>
    </dataValidation>
    <dataValidation type="list" allowBlank="1" showInputMessage="1" showErrorMessage="1" sqref="F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F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F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F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F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F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F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F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F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F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F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F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F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F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F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VN983067 F65550:F65554 JB65550:JB65554 SX65550:SX65554 ACT65550:ACT65554 AMP65550:AMP65554 AWL65550:AWL65554 BGH65550:BGH65554 BQD65550:BQD65554 BZZ65550:BZZ65554 CJV65550:CJV65554 CTR65550:CTR65554 DDN65550:DDN65554 DNJ65550:DNJ65554 DXF65550:DXF65554 EHB65550:EHB65554 EQX65550:EQX65554 FAT65550:FAT65554 FKP65550:FKP65554 FUL65550:FUL65554 GEH65550:GEH65554 GOD65550:GOD65554 GXZ65550:GXZ65554 HHV65550:HHV65554 HRR65550:HRR65554 IBN65550:IBN65554 ILJ65550:ILJ65554 IVF65550:IVF65554 JFB65550:JFB65554 JOX65550:JOX65554 JYT65550:JYT65554 KIP65550:KIP65554 KSL65550:KSL65554 LCH65550:LCH65554 LMD65550:LMD65554 LVZ65550:LVZ65554 MFV65550:MFV65554 MPR65550:MPR65554 MZN65550:MZN65554 NJJ65550:NJJ65554 NTF65550:NTF65554 ODB65550:ODB65554 OMX65550:OMX65554 OWT65550:OWT65554 PGP65550:PGP65554 PQL65550:PQL65554 QAH65550:QAH65554 QKD65550:QKD65554 QTZ65550:QTZ65554 RDV65550:RDV65554 RNR65550:RNR65554 RXN65550:RXN65554 SHJ65550:SHJ65554 SRF65550:SRF65554 TBB65550:TBB65554 TKX65550:TKX65554 TUT65550:TUT65554 UEP65550:UEP65554 UOL65550:UOL65554 UYH65550:UYH65554 VID65550:VID65554 VRZ65550:VRZ65554 WBV65550:WBV65554 WLR65550:WLR65554 WVN65550:WVN65554 F131086:F131090 JB131086:JB131090 SX131086:SX131090 ACT131086:ACT131090 AMP131086:AMP131090 AWL131086:AWL131090 BGH131086:BGH131090 BQD131086:BQD131090 BZZ131086:BZZ131090 CJV131086:CJV131090 CTR131086:CTR131090 DDN131086:DDN131090 DNJ131086:DNJ131090 DXF131086:DXF131090 EHB131086:EHB131090 EQX131086:EQX131090 FAT131086:FAT131090 FKP131086:FKP131090 FUL131086:FUL131090 GEH131086:GEH131090 GOD131086:GOD131090 GXZ131086:GXZ131090 HHV131086:HHV131090 HRR131086:HRR131090 IBN131086:IBN131090 ILJ131086:ILJ131090 IVF131086:IVF131090 JFB131086:JFB131090 JOX131086:JOX131090 JYT131086:JYT131090 KIP131086:KIP131090 KSL131086:KSL131090 LCH131086:LCH131090 LMD131086:LMD131090 LVZ131086:LVZ131090 MFV131086:MFV131090 MPR131086:MPR131090 MZN131086:MZN131090 NJJ131086:NJJ131090 NTF131086:NTF131090 ODB131086:ODB131090 OMX131086:OMX131090 OWT131086:OWT131090 PGP131086:PGP131090 PQL131086:PQL131090 QAH131086:QAH131090 QKD131086:QKD131090 QTZ131086:QTZ131090 RDV131086:RDV131090 RNR131086:RNR131090 RXN131086:RXN131090 SHJ131086:SHJ131090 SRF131086:SRF131090 TBB131086:TBB131090 TKX131086:TKX131090 TUT131086:TUT131090 UEP131086:UEP131090 UOL131086:UOL131090 UYH131086:UYH131090 VID131086:VID131090 VRZ131086:VRZ131090 WBV131086:WBV131090 WLR131086:WLR131090 WVN131086:WVN131090 F196622:F196626 JB196622:JB196626 SX196622:SX196626 ACT196622:ACT196626 AMP196622:AMP196626 AWL196622:AWL196626 BGH196622:BGH196626 BQD196622:BQD196626 BZZ196622:BZZ196626 CJV196622:CJV196626 CTR196622:CTR196626 DDN196622:DDN196626 DNJ196622:DNJ196626 DXF196622:DXF196626 EHB196622:EHB196626 EQX196622:EQX196626 FAT196622:FAT196626 FKP196622:FKP196626 FUL196622:FUL196626 GEH196622:GEH196626 GOD196622:GOD196626 GXZ196622:GXZ196626 HHV196622:HHV196626 HRR196622:HRR196626 IBN196622:IBN196626 ILJ196622:ILJ196626 IVF196622:IVF196626 JFB196622:JFB196626 JOX196622:JOX196626 JYT196622:JYT196626 KIP196622:KIP196626 KSL196622:KSL196626 LCH196622:LCH196626 LMD196622:LMD196626 LVZ196622:LVZ196626 MFV196622:MFV196626 MPR196622:MPR196626 MZN196622:MZN196626 NJJ196622:NJJ196626 NTF196622:NTF196626 ODB196622:ODB196626 OMX196622:OMX196626 OWT196622:OWT196626 PGP196622:PGP196626 PQL196622:PQL196626 QAH196622:QAH196626 QKD196622:QKD196626 QTZ196622:QTZ196626 RDV196622:RDV196626 RNR196622:RNR196626 RXN196622:RXN196626 SHJ196622:SHJ196626 SRF196622:SRF196626 TBB196622:TBB196626 TKX196622:TKX196626 TUT196622:TUT196626 UEP196622:UEP196626 UOL196622:UOL196626 UYH196622:UYH196626 VID196622:VID196626 VRZ196622:VRZ196626 WBV196622:WBV196626 WLR196622:WLR196626 WVN196622:WVN196626 F262158:F262162 JB262158:JB262162 SX262158:SX262162 ACT262158:ACT262162 AMP262158:AMP262162 AWL262158:AWL262162 BGH262158:BGH262162 BQD262158:BQD262162 BZZ262158:BZZ262162 CJV262158:CJV262162 CTR262158:CTR262162 DDN262158:DDN262162 DNJ262158:DNJ262162 DXF262158:DXF262162 EHB262158:EHB262162 EQX262158:EQX262162 FAT262158:FAT262162 FKP262158:FKP262162 FUL262158:FUL262162 GEH262158:GEH262162 GOD262158:GOD262162 GXZ262158:GXZ262162 HHV262158:HHV262162 HRR262158:HRR262162 IBN262158:IBN262162 ILJ262158:ILJ262162 IVF262158:IVF262162 JFB262158:JFB262162 JOX262158:JOX262162 JYT262158:JYT262162 KIP262158:KIP262162 KSL262158:KSL262162 LCH262158:LCH262162 LMD262158:LMD262162 LVZ262158:LVZ262162 MFV262158:MFV262162 MPR262158:MPR262162 MZN262158:MZN262162 NJJ262158:NJJ262162 NTF262158:NTF262162 ODB262158:ODB262162 OMX262158:OMX262162 OWT262158:OWT262162 PGP262158:PGP262162 PQL262158:PQL262162 QAH262158:QAH262162 QKD262158:QKD262162 QTZ262158:QTZ262162 RDV262158:RDV262162 RNR262158:RNR262162 RXN262158:RXN262162 SHJ262158:SHJ262162 SRF262158:SRF262162 TBB262158:TBB262162 TKX262158:TKX262162 TUT262158:TUT262162 UEP262158:UEP262162 UOL262158:UOL262162 UYH262158:UYH262162 VID262158:VID262162 VRZ262158:VRZ262162 WBV262158:WBV262162 WLR262158:WLR262162 WVN262158:WVN262162 F327694:F327698 JB327694:JB327698 SX327694:SX327698 ACT327694:ACT327698 AMP327694:AMP327698 AWL327694:AWL327698 BGH327694:BGH327698 BQD327694:BQD327698 BZZ327694:BZZ327698 CJV327694:CJV327698 CTR327694:CTR327698 DDN327694:DDN327698 DNJ327694:DNJ327698 DXF327694:DXF327698 EHB327694:EHB327698 EQX327694:EQX327698 FAT327694:FAT327698 FKP327694:FKP327698 FUL327694:FUL327698 GEH327694:GEH327698 GOD327694:GOD327698 GXZ327694:GXZ327698 HHV327694:HHV327698 HRR327694:HRR327698 IBN327694:IBN327698 ILJ327694:ILJ327698 IVF327694:IVF327698 JFB327694:JFB327698 JOX327694:JOX327698 JYT327694:JYT327698 KIP327694:KIP327698 KSL327694:KSL327698 LCH327694:LCH327698 LMD327694:LMD327698 LVZ327694:LVZ327698 MFV327694:MFV327698 MPR327694:MPR327698 MZN327694:MZN327698 NJJ327694:NJJ327698 NTF327694:NTF327698 ODB327694:ODB327698 OMX327694:OMX327698 OWT327694:OWT327698 PGP327694:PGP327698 PQL327694:PQL327698 QAH327694:QAH327698 QKD327694:QKD327698 QTZ327694:QTZ327698 RDV327694:RDV327698 RNR327694:RNR327698 RXN327694:RXN327698 SHJ327694:SHJ327698 SRF327694:SRF327698 TBB327694:TBB327698 TKX327694:TKX327698 TUT327694:TUT327698 UEP327694:UEP327698 UOL327694:UOL327698 UYH327694:UYH327698 VID327694:VID327698 VRZ327694:VRZ327698 WBV327694:WBV327698 WLR327694:WLR327698 WVN327694:WVN327698 F393230:F393234 JB393230:JB393234 SX393230:SX393234 ACT393230:ACT393234 AMP393230:AMP393234 AWL393230:AWL393234 BGH393230:BGH393234 BQD393230:BQD393234 BZZ393230:BZZ393234 CJV393230:CJV393234 CTR393230:CTR393234 DDN393230:DDN393234 DNJ393230:DNJ393234 DXF393230:DXF393234 EHB393230:EHB393234 EQX393230:EQX393234 FAT393230:FAT393234 FKP393230:FKP393234 FUL393230:FUL393234 GEH393230:GEH393234 GOD393230:GOD393234 GXZ393230:GXZ393234 HHV393230:HHV393234 HRR393230:HRR393234 IBN393230:IBN393234 ILJ393230:ILJ393234 IVF393230:IVF393234 JFB393230:JFB393234 JOX393230:JOX393234 JYT393230:JYT393234 KIP393230:KIP393234 KSL393230:KSL393234 LCH393230:LCH393234 LMD393230:LMD393234 LVZ393230:LVZ393234 MFV393230:MFV393234 MPR393230:MPR393234 MZN393230:MZN393234 NJJ393230:NJJ393234 NTF393230:NTF393234 ODB393230:ODB393234 OMX393230:OMX393234 OWT393230:OWT393234 PGP393230:PGP393234 PQL393230:PQL393234 QAH393230:QAH393234 QKD393230:QKD393234 QTZ393230:QTZ393234 RDV393230:RDV393234 RNR393230:RNR393234 RXN393230:RXN393234 SHJ393230:SHJ393234 SRF393230:SRF393234 TBB393230:TBB393234 TKX393230:TKX393234 TUT393230:TUT393234 UEP393230:UEP393234 UOL393230:UOL393234 UYH393230:UYH393234 VID393230:VID393234 VRZ393230:VRZ393234 WBV393230:WBV393234 WLR393230:WLR393234 WVN393230:WVN393234 F458766:F458770 JB458766:JB458770 SX458766:SX458770 ACT458766:ACT458770 AMP458766:AMP458770 AWL458766:AWL458770 BGH458766:BGH458770 BQD458766:BQD458770 BZZ458766:BZZ458770 CJV458766:CJV458770 CTR458766:CTR458770 DDN458766:DDN458770 DNJ458766:DNJ458770 DXF458766:DXF458770 EHB458766:EHB458770 EQX458766:EQX458770 FAT458766:FAT458770 FKP458766:FKP458770 FUL458766:FUL458770 GEH458766:GEH458770 GOD458766:GOD458770 GXZ458766:GXZ458770 HHV458766:HHV458770 HRR458766:HRR458770 IBN458766:IBN458770 ILJ458766:ILJ458770 IVF458766:IVF458770 JFB458766:JFB458770 JOX458766:JOX458770 JYT458766:JYT458770 KIP458766:KIP458770 KSL458766:KSL458770 LCH458766:LCH458770 LMD458766:LMD458770 LVZ458766:LVZ458770 MFV458766:MFV458770 MPR458766:MPR458770 MZN458766:MZN458770 NJJ458766:NJJ458770 NTF458766:NTF458770 ODB458766:ODB458770 OMX458766:OMX458770 OWT458766:OWT458770 PGP458766:PGP458770 PQL458766:PQL458770 QAH458766:QAH458770 QKD458766:QKD458770 QTZ458766:QTZ458770 RDV458766:RDV458770 RNR458766:RNR458770 RXN458766:RXN458770 SHJ458766:SHJ458770 SRF458766:SRF458770 TBB458766:TBB458770 TKX458766:TKX458770 TUT458766:TUT458770 UEP458766:UEP458770 UOL458766:UOL458770 UYH458766:UYH458770 VID458766:VID458770 VRZ458766:VRZ458770 WBV458766:WBV458770 WLR458766:WLR458770 WVN458766:WVN458770 F524302:F524306 JB524302:JB524306 SX524302:SX524306 ACT524302:ACT524306 AMP524302:AMP524306 AWL524302:AWL524306 BGH524302:BGH524306 BQD524302:BQD524306 BZZ524302:BZZ524306 CJV524302:CJV524306 CTR524302:CTR524306 DDN524302:DDN524306 DNJ524302:DNJ524306 DXF524302:DXF524306 EHB524302:EHB524306 EQX524302:EQX524306 FAT524302:FAT524306 FKP524302:FKP524306 FUL524302:FUL524306 GEH524302:GEH524306 GOD524302:GOD524306 GXZ524302:GXZ524306 HHV524302:HHV524306 HRR524302:HRR524306 IBN524302:IBN524306 ILJ524302:ILJ524306 IVF524302:IVF524306 JFB524302:JFB524306 JOX524302:JOX524306 JYT524302:JYT524306 KIP524302:KIP524306 KSL524302:KSL524306 LCH524302:LCH524306 LMD524302:LMD524306 LVZ524302:LVZ524306 MFV524302:MFV524306 MPR524302:MPR524306 MZN524302:MZN524306 NJJ524302:NJJ524306 NTF524302:NTF524306 ODB524302:ODB524306 OMX524302:OMX524306 OWT524302:OWT524306 PGP524302:PGP524306 PQL524302:PQL524306 QAH524302:QAH524306 QKD524302:QKD524306 QTZ524302:QTZ524306 RDV524302:RDV524306 RNR524302:RNR524306 RXN524302:RXN524306 SHJ524302:SHJ524306 SRF524302:SRF524306 TBB524302:TBB524306 TKX524302:TKX524306 TUT524302:TUT524306 UEP524302:UEP524306 UOL524302:UOL524306 UYH524302:UYH524306 VID524302:VID524306 VRZ524302:VRZ524306 WBV524302:WBV524306 WLR524302:WLR524306 WVN524302:WVN524306 F589838:F589842 JB589838:JB589842 SX589838:SX589842 ACT589838:ACT589842 AMP589838:AMP589842 AWL589838:AWL589842 BGH589838:BGH589842 BQD589838:BQD589842 BZZ589838:BZZ589842 CJV589838:CJV589842 CTR589838:CTR589842 DDN589838:DDN589842 DNJ589838:DNJ589842 DXF589838:DXF589842 EHB589838:EHB589842 EQX589838:EQX589842 FAT589838:FAT589842 FKP589838:FKP589842 FUL589838:FUL589842 GEH589838:GEH589842 GOD589838:GOD589842 GXZ589838:GXZ589842 HHV589838:HHV589842 HRR589838:HRR589842 IBN589838:IBN589842 ILJ589838:ILJ589842 IVF589838:IVF589842 JFB589838:JFB589842 JOX589838:JOX589842 JYT589838:JYT589842 KIP589838:KIP589842 KSL589838:KSL589842 LCH589838:LCH589842 LMD589838:LMD589842 LVZ589838:LVZ589842 MFV589838:MFV589842 MPR589838:MPR589842 MZN589838:MZN589842 NJJ589838:NJJ589842 NTF589838:NTF589842 ODB589838:ODB589842 OMX589838:OMX589842 OWT589838:OWT589842 PGP589838:PGP589842 PQL589838:PQL589842 QAH589838:QAH589842 QKD589838:QKD589842 QTZ589838:QTZ589842 RDV589838:RDV589842 RNR589838:RNR589842 RXN589838:RXN589842 SHJ589838:SHJ589842 SRF589838:SRF589842 TBB589838:TBB589842 TKX589838:TKX589842 TUT589838:TUT589842 UEP589838:UEP589842 UOL589838:UOL589842 UYH589838:UYH589842 VID589838:VID589842 VRZ589838:VRZ589842 WBV589838:WBV589842 WLR589838:WLR589842 WVN589838:WVN589842 F655374:F655378 JB655374:JB655378 SX655374:SX655378 ACT655374:ACT655378 AMP655374:AMP655378 AWL655374:AWL655378 BGH655374:BGH655378 BQD655374:BQD655378 BZZ655374:BZZ655378 CJV655374:CJV655378 CTR655374:CTR655378 DDN655374:DDN655378 DNJ655374:DNJ655378 DXF655374:DXF655378 EHB655374:EHB655378 EQX655374:EQX655378 FAT655374:FAT655378 FKP655374:FKP655378 FUL655374:FUL655378 GEH655374:GEH655378 GOD655374:GOD655378 GXZ655374:GXZ655378 HHV655374:HHV655378 HRR655374:HRR655378 IBN655374:IBN655378 ILJ655374:ILJ655378 IVF655374:IVF655378 JFB655374:JFB655378 JOX655374:JOX655378 JYT655374:JYT655378 KIP655374:KIP655378 KSL655374:KSL655378 LCH655374:LCH655378 LMD655374:LMD655378 LVZ655374:LVZ655378 MFV655374:MFV655378 MPR655374:MPR655378 MZN655374:MZN655378 NJJ655374:NJJ655378 NTF655374:NTF655378 ODB655374:ODB655378 OMX655374:OMX655378 OWT655374:OWT655378 PGP655374:PGP655378 PQL655374:PQL655378 QAH655374:QAH655378 QKD655374:QKD655378 QTZ655374:QTZ655378 RDV655374:RDV655378 RNR655374:RNR655378 RXN655374:RXN655378 SHJ655374:SHJ655378 SRF655374:SRF655378 TBB655374:TBB655378 TKX655374:TKX655378 TUT655374:TUT655378 UEP655374:UEP655378 UOL655374:UOL655378 UYH655374:UYH655378 VID655374:VID655378 VRZ655374:VRZ655378 WBV655374:WBV655378 WLR655374:WLR655378 WVN655374:WVN655378 F720910:F720914 JB720910:JB720914 SX720910:SX720914 ACT720910:ACT720914 AMP720910:AMP720914 AWL720910:AWL720914 BGH720910:BGH720914 BQD720910:BQD720914 BZZ720910:BZZ720914 CJV720910:CJV720914 CTR720910:CTR720914 DDN720910:DDN720914 DNJ720910:DNJ720914 DXF720910:DXF720914 EHB720910:EHB720914 EQX720910:EQX720914 FAT720910:FAT720914 FKP720910:FKP720914 FUL720910:FUL720914 GEH720910:GEH720914 GOD720910:GOD720914 GXZ720910:GXZ720914 HHV720910:HHV720914 HRR720910:HRR720914 IBN720910:IBN720914 ILJ720910:ILJ720914 IVF720910:IVF720914 JFB720910:JFB720914 JOX720910:JOX720914 JYT720910:JYT720914 KIP720910:KIP720914 KSL720910:KSL720914 LCH720910:LCH720914 LMD720910:LMD720914 LVZ720910:LVZ720914 MFV720910:MFV720914 MPR720910:MPR720914 MZN720910:MZN720914 NJJ720910:NJJ720914 NTF720910:NTF720914 ODB720910:ODB720914 OMX720910:OMX720914 OWT720910:OWT720914 PGP720910:PGP720914 PQL720910:PQL720914 QAH720910:QAH720914 QKD720910:QKD720914 QTZ720910:QTZ720914 RDV720910:RDV720914 RNR720910:RNR720914 RXN720910:RXN720914 SHJ720910:SHJ720914 SRF720910:SRF720914 TBB720910:TBB720914 TKX720910:TKX720914 TUT720910:TUT720914 UEP720910:UEP720914 UOL720910:UOL720914 UYH720910:UYH720914 VID720910:VID720914 VRZ720910:VRZ720914 WBV720910:WBV720914 WLR720910:WLR720914 WVN720910:WVN720914 F786446:F786450 JB786446:JB786450 SX786446:SX786450 ACT786446:ACT786450 AMP786446:AMP786450 AWL786446:AWL786450 BGH786446:BGH786450 BQD786446:BQD786450 BZZ786446:BZZ786450 CJV786446:CJV786450 CTR786446:CTR786450 DDN786446:DDN786450 DNJ786446:DNJ786450 DXF786446:DXF786450 EHB786446:EHB786450 EQX786446:EQX786450 FAT786446:FAT786450 FKP786446:FKP786450 FUL786446:FUL786450 GEH786446:GEH786450 GOD786446:GOD786450 GXZ786446:GXZ786450 HHV786446:HHV786450 HRR786446:HRR786450 IBN786446:IBN786450 ILJ786446:ILJ786450 IVF786446:IVF786450 JFB786446:JFB786450 JOX786446:JOX786450 JYT786446:JYT786450 KIP786446:KIP786450 KSL786446:KSL786450 LCH786446:LCH786450 LMD786446:LMD786450 LVZ786446:LVZ786450 MFV786446:MFV786450 MPR786446:MPR786450 MZN786446:MZN786450 NJJ786446:NJJ786450 NTF786446:NTF786450 ODB786446:ODB786450 OMX786446:OMX786450 OWT786446:OWT786450 PGP786446:PGP786450 PQL786446:PQL786450 QAH786446:QAH786450 QKD786446:QKD786450 QTZ786446:QTZ786450 RDV786446:RDV786450 RNR786446:RNR786450 RXN786446:RXN786450 SHJ786446:SHJ786450 SRF786446:SRF786450 TBB786446:TBB786450 TKX786446:TKX786450 TUT786446:TUT786450 UEP786446:UEP786450 UOL786446:UOL786450 UYH786446:UYH786450 VID786446:VID786450 VRZ786446:VRZ786450 WBV786446:WBV786450 WLR786446:WLR786450 WVN786446:WVN786450 F851982:F851986 JB851982:JB851986 SX851982:SX851986 ACT851982:ACT851986 AMP851982:AMP851986 AWL851982:AWL851986 BGH851982:BGH851986 BQD851982:BQD851986 BZZ851982:BZZ851986 CJV851982:CJV851986 CTR851982:CTR851986 DDN851982:DDN851986 DNJ851982:DNJ851986 DXF851982:DXF851986 EHB851982:EHB851986 EQX851982:EQX851986 FAT851982:FAT851986 FKP851982:FKP851986 FUL851982:FUL851986 GEH851982:GEH851986 GOD851982:GOD851986 GXZ851982:GXZ851986 HHV851982:HHV851986 HRR851982:HRR851986 IBN851982:IBN851986 ILJ851982:ILJ851986 IVF851982:IVF851986 JFB851982:JFB851986 JOX851982:JOX851986 JYT851982:JYT851986 KIP851982:KIP851986 KSL851982:KSL851986 LCH851982:LCH851986 LMD851982:LMD851986 LVZ851982:LVZ851986 MFV851982:MFV851986 MPR851982:MPR851986 MZN851982:MZN851986 NJJ851982:NJJ851986 NTF851982:NTF851986 ODB851982:ODB851986 OMX851982:OMX851986 OWT851982:OWT851986 PGP851982:PGP851986 PQL851982:PQL851986 QAH851982:QAH851986 QKD851982:QKD851986 QTZ851982:QTZ851986 RDV851982:RDV851986 RNR851982:RNR851986 RXN851982:RXN851986 SHJ851982:SHJ851986 SRF851982:SRF851986 TBB851982:TBB851986 TKX851982:TKX851986 TUT851982:TUT851986 UEP851982:UEP851986 UOL851982:UOL851986 UYH851982:UYH851986 VID851982:VID851986 VRZ851982:VRZ851986 WBV851982:WBV851986 WLR851982:WLR851986 WVN851982:WVN851986 F917518:F917522 JB917518:JB917522 SX917518:SX917522 ACT917518:ACT917522 AMP917518:AMP917522 AWL917518:AWL917522 BGH917518:BGH917522 BQD917518:BQD917522 BZZ917518:BZZ917522 CJV917518:CJV917522 CTR917518:CTR917522 DDN917518:DDN917522 DNJ917518:DNJ917522 DXF917518:DXF917522 EHB917518:EHB917522 EQX917518:EQX917522 FAT917518:FAT917522 FKP917518:FKP917522 FUL917518:FUL917522 GEH917518:GEH917522 GOD917518:GOD917522 GXZ917518:GXZ917522 HHV917518:HHV917522 HRR917518:HRR917522 IBN917518:IBN917522 ILJ917518:ILJ917522 IVF917518:IVF917522 JFB917518:JFB917522 JOX917518:JOX917522 JYT917518:JYT917522 KIP917518:KIP917522 KSL917518:KSL917522 LCH917518:LCH917522 LMD917518:LMD917522 LVZ917518:LVZ917522 MFV917518:MFV917522 MPR917518:MPR917522 MZN917518:MZN917522 NJJ917518:NJJ917522 NTF917518:NTF917522 ODB917518:ODB917522 OMX917518:OMX917522 OWT917518:OWT917522 PGP917518:PGP917522 PQL917518:PQL917522 QAH917518:QAH917522 QKD917518:QKD917522 QTZ917518:QTZ917522 RDV917518:RDV917522 RNR917518:RNR917522 RXN917518:RXN917522 SHJ917518:SHJ917522 SRF917518:SRF917522 TBB917518:TBB917522 TKX917518:TKX917522 TUT917518:TUT917522 UEP917518:UEP917522 UOL917518:UOL917522 UYH917518:UYH917522 VID917518:VID917522 VRZ917518:VRZ917522 WBV917518:WBV917522 WLR917518:WLR917522 WVN917518:WVN917522 F983054:F983058 JB983054:JB983058 SX983054:SX983058 ACT983054:ACT983058 AMP983054:AMP983058 AWL983054:AWL983058 BGH983054:BGH983058 BQD983054:BQD983058 BZZ983054:BZZ983058 CJV983054:CJV983058 CTR983054:CTR983058 DDN983054:DDN983058 DNJ983054:DNJ983058 DXF983054:DXF983058 EHB983054:EHB983058 EQX983054:EQX983058 FAT983054:FAT983058 FKP983054:FKP983058 FUL983054:FUL983058 GEH983054:GEH983058 GOD983054:GOD983058 GXZ983054:GXZ983058 HHV983054:HHV983058 HRR983054:HRR983058 IBN983054:IBN983058 ILJ983054:ILJ983058 IVF983054:IVF983058 JFB983054:JFB983058 JOX983054:JOX983058 JYT983054:JYT983058 KIP983054:KIP983058 KSL983054:KSL983058 LCH983054:LCH983058 LMD983054:LMD983058 LVZ983054:LVZ983058 MFV983054:MFV983058 MPR983054:MPR983058 MZN983054:MZN983058 NJJ983054:NJJ983058 NTF983054:NTF983058 ODB983054:ODB983058 OMX983054:OMX983058 OWT983054:OWT983058 PGP983054:PGP983058 PQL983054:PQL983058 QAH983054:QAH983058 QKD983054:QKD983058 QTZ983054:QTZ983058 RDV983054:RDV983058 RNR983054:RNR983058 RXN983054:RXN983058 SHJ983054:SHJ983058 SRF983054:SRF983058 TBB983054:TBB983058 TKX983054:TKX983058 TUT983054:TUT983058 UEP983054:UEP983058 UOL983054:UOL983058 UYH983054:UYH983058 VID983054:VID983058 VRZ983054:VRZ983058 WBV983054:WBV983058 WLR983054:WLR983058 WVN983054:WVN983058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H24:H25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H65560:H65561 JD65560:JD65561 SZ65560:SZ65561 ACV65560:ACV65561 AMR65560:AMR65561 AWN65560:AWN65561 BGJ65560:BGJ65561 BQF65560:BQF65561 CAB65560:CAB65561 CJX65560:CJX65561 CTT65560:CTT65561 DDP65560:DDP65561 DNL65560:DNL65561 DXH65560:DXH65561 EHD65560:EHD65561 EQZ65560:EQZ65561 FAV65560:FAV65561 FKR65560:FKR65561 FUN65560:FUN65561 GEJ65560:GEJ65561 GOF65560:GOF65561 GYB65560:GYB65561 HHX65560:HHX65561 HRT65560:HRT65561 IBP65560:IBP65561 ILL65560:ILL65561 IVH65560:IVH65561 JFD65560:JFD65561 JOZ65560:JOZ65561 JYV65560:JYV65561 KIR65560:KIR65561 KSN65560:KSN65561 LCJ65560:LCJ65561 LMF65560:LMF65561 LWB65560:LWB65561 MFX65560:MFX65561 MPT65560:MPT65561 MZP65560:MZP65561 NJL65560:NJL65561 NTH65560:NTH65561 ODD65560:ODD65561 OMZ65560:OMZ65561 OWV65560:OWV65561 PGR65560:PGR65561 PQN65560:PQN65561 QAJ65560:QAJ65561 QKF65560:QKF65561 QUB65560:QUB65561 RDX65560:RDX65561 RNT65560:RNT65561 RXP65560:RXP65561 SHL65560:SHL65561 SRH65560:SRH65561 TBD65560:TBD65561 TKZ65560:TKZ65561 TUV65560:TUV65561 UER65560:UER65561 UON65560:UON65561 UYJ65560:UYJ65561 VIF65560:VIF65561 VSB65560:VSB65561 WBX65560:WBX65561 WLT65560:WLT65561 WVP65560:WVP65561 H131096:H131097 JD131096:JD131097 SZ131096:SZ131097 ACV131096:ACV131097 AMR131096:AMR131097 AWN131096:AWN131097 BGJ131096:BGJ131097 BQF131096:BQF131097 CAB131096:CAB131097 CJX131096:CJX131097 CTT131096:CTT131097 DDP131096:DDP131097 DNL131096:DNL131097 DXH131096:DXH131097 EHD131096:EHD131097 EQZ131096:EQZ131097 FAV131096:FAV131097 FKR131096:FKR131097 FUN131096:FUN131097 GEJ131096:GEJ131097 GOF131096:GOF131097 GYB131096:GYB131097 HHX131096:HHX131097 HRT131096:HRT131097 IBP131096:IBP131097 ILL131096:ILL131097 IVH131096:IVH131097 JFD131096:JFD131097 JOZ131096:JOZ131097 JYV131096:JYV131097 KIR131096:KIR131097 KSN131096:KSN131097 LCJ131096:LCJ131097 LMF131096:LMF131097 LWB131096:LWB131097 MFX131096:MFX131097 MPT131096:MPT131097 MZP131096:MZP131097 NJL131096:NJL131097 NTH131096:NTH131097 ODD131096:ODD131097 OMZ131096:OMZ131097 OWV131096:OWV131097 PGR131096:PGR131097 PQN131096:PQN131097 QAJ131096:QAJ131097 QKF131096:QKF131097 QUB131096:QUB131097 RDX131096:RDX131097 RNT131096:RNT131097 RXP131096:RXP131097 SHL131096:SHL131097 SRH131096:SRH131097 TBD131096:TBD131097 TKZ131096:TKZ131097 TUV131096:TUV131097 UER131096:UER131097 UON131096:UON131097 UYJ131096:UYJ131097 VIF131096:VIF131097 VSB131096:VSB131097 WBX131096:WBX131097 WLT131096:WLT131097 WVP131096:WVP131097 H196632:H196633 JD196632:JD196633 SZ196632:SZ196633 ACV196632:ACV196633 AMR196632:AMR196633 AWN196632:AWN196633 BGJ196632:BGJ196633 BQF196632:BQF196633 CAB196632:CAB196633 CJX196632:CJX196633 CTT196632:CTT196633 DDP196632:DDP196633 DNL196632:DNL196633 DXH196632:DXH196633 EHD196632:EHD196633 EQZ196632:EQZ196633 FAV196632:FAV196633 FKR196632:FKR196633 FUN196632:FUN196633 GEJ196632:GEJ196633 GOF196632:GOF196633 GYB196632:GYB196633 HHX196632:HHX196633 HRT196632:HRT196633 IBP196632:IBP196633 ILL196632:ILL196633 IVH196632:IVH196633 JFD196632:JFD196633 JOZ196632:JOZ196633 JYV196632:JYV196633 KIR196632:KIR196633 KSN196632:KSN196633 LCJ196632:LCJ196633 LMF196632:LMF196633 LWB196632:LWB196633 MFX196632:MFX196633 MPT196632:MPT196633 MZP196632:MZP196633 NJL196632:NJL196633 NTH196632:NTH196633 ODD196632:ODD196633 OMZ196632:OMZ196633 OWV196632:OWV196633 PGR196632:PGR196633 PQN196632:PQN196633 QAJ196632:QAJ196633 QKF196632:QKF196633 QUB196632:QUB196633 RDX196632:RDX196633 RNT196632:RNT196633 RXP196632:RXP196633 SHL196632:SHL196633 SRH196632:SRH196633 TBD196632:TBD196633 TKZ196632:TKZ196633 TUV196632:TUV196633 UER196632:UER196633 UON196632:UON196633 UYJ196632:UYJ196633 VIF196632:VIF196633 VSB196632:VSB196633 WBX196632:WBX196633 WLT196632:WLT196633 WVP196632:WVP196633 H262168:H262169 JD262168:JD262169 SZ262168:SZ262169 ACV262168:ACV262169 AMR262168:AMR262169 AWN262168:AWN262169 BGJ262168:BGJ262169 BQF262168:BQF262169 CAB262168:CAB262169 CJX262168:CJX262169 CTT262168:CTT262169 DDP262168:DDP262169 DNL262168:DNL262169 DXH262168:DXH262169 EHD262168:EHD262169 EQZ262168:EQZ262169 FAV262168:FAV262169 FKR262168:FKR262169 FUN262168:FUN262169 GEJ262168:GEJ262169 GOF262168:GOF262169 GYB262168:GYB262169 HHX262168:HHX262169 HRT262168:HRT262169 IBP262168:IBP262169 ILL262168:ILL262169 IVH262168:IVH262169 JFD262168:JFD262169 JOZ262168:JOZ262169 JYV262168:JYV262169 KIR262168:KIR262169 KSN262168:KSN262169 LCJ262168:LCJ262169 LMF262168:LMF262169 LWB262168:LWB262169 MFX262168:MFX262169 MPT262168:MPT262169 MZP262168:MZP262169 NJL262168:NJL262169 NTH262168:NTH262169 ODD262168:ODD262169 OMZ262168:OMZ262169 OWV262168:OWV262169 PGR262168:PGR262169 PQN262168:PQN262169 QAJ262168:QAJ262169 QKF262168:QKF262169 QUB262168:QUB262169 RDX262168:RDX262169 RNT262168:RNT262169 RXP262168:RXP262169 SHL262168:SHL262169 SRH262168:SRH262169 TBD262168:TBD262169 TKZ262168:TKZ262169 TUV262168:TUV262169 UER262168:UER262169 UON262168:UON262169 UYJ262168:UYJ262169 VIF262168:VIF262169 VSB262168:VSB262169 WBX262168:WBX262169 WLT262168:WLT262169 WVP262168:WVP262169 H327704:H327705 JD327704:JD327705 SZ327704:SZ327705 ACV327704:ACV327705 AMR327704:AMR327705 AWN327704:AWN327705 BGJ327704:BGJ327705 BQF327704:BQF327705 CAB327704:CAB327705 CJX327704:CJX327705 CTT327704:CTT327705 DDP327704:DDP327705 DNL327704:DNL327705 DXH327704:DXH327705 EHD327704:EHD327705 EQZ327704:EQZ327705 FAV327704:FAV327705 FKR327704:FKR327705 FUN327704:FUN327705 GEJ327704:GEJ327705 GOF327704:GOF327705 GYB327704:GYB327705 HHX327704:HHX327705 HRT327704:HRT327705 IBP327704:IBP327705 ILL327704:ILL327705 IVH327704:IVH327705 JFD327704:JFD327705 JOZ327704:JOZ327705 JYV327704:JYV327705 KIR327704:KIR327705 KSN327704:KSN327705 LCJ327704:LCJ327705 LMF327704:LMF327705 LWB327704:LWB327705 MFX327704:MFX327705 MPT327704:MPT327705 MZP327704:MZP327705 NJL327704:NJL327705 NTH327704:NTH327705 ODD327704:ODD327705 OMZ327704:OMZ327705 OWV327704:OWV327705 PGR327704:PGR327705 PQN327704:PQN327705 QAJ327704:QAJ327705 QKF327704:QKF327705 QUB327704:QUB327705 RDX327704:RDX327705 RNT327704:RNT327705 RXP327704:RXP327705 SHL327704:SHL327705 SRH327704:SRH327705 TBD327704:TBD327705 TKZ327704:TKZ327705 TUV327704:TUV327705 UER327704:UER327705 UON327704:UON327705 UYJ327704:UYJ327705 VIF327704:VIF327705 VSB327704:VSB327705 WBX327704:WBX327705 WLT327704:WLT327705 WVP327704:WVP327705 H393240:H393241 JD393240:JD393241 SZ393240:SZ393241 ACV393240:ACV393241 AMR393240:AMR393241 AWN393240:AWN393241 BGJ393240:BGJ393241 BQF393240:BQF393241 CAB393240:CAB393241 CJX393240:CJX393241 CTT393240:CTT393241 DDP393240:DDP393241 DNL393240:DNL393241 DXH393240:DXH393241 EHD393240:EHD393241 EQZ393240:EQZ393241 FAV393240:FAV393241 FKR393240:FKR393241 FUN393240:FUN393241 GEJ393240:GEJ393241 GOF393240:GOF393241 GYB393240:GYB393241 HHX393240:HHX393241 HRT393240:HRT393241 IBP393240:IBP393241 ILL393240:ILL393241 IVH393240:IVH393241 JFD393240:JFD393241 JOZ393240:JOZ393241 JYV393240:JYV393241 KIR393240:KIR393241 KSN393240:KSN393241 LCJ393240:LCJ393241 LMF393240:LMF393241 LWB393240:LWB393241 MFX393240:MFX393241 MPT393240:MPT393241 MZP393240:MZP393241 NJL393240:NJL393241 NTH393240:NTH393241 ODD393240:ODD393241 OMZ393240:OMZ393241 OWV393240:OWV393241 PGR393240:PGR393241 PQN393240:PQN393241 QAJ393240:QAJ393241 QKF393240:QKF393241 QUB393240:QUB393241 RDX393240:RDX393241 RNT393240:RNT393241 RXP393240:RXP393241 SHL393240:SHL393241 SRH393240:SRH393241 TBD393240:TBD393241 TKZ393240:TKZ393241 TUV393240:TUV393241 UER393240:UER393241 UON393240:UON393241 UYJ393240:UYJ393241 VIF393240:VIF393241 VSB393240:VSB393241 WBX393240:WBX393241 WLT393240:WLT393241 WVP393240:WVP393241 H458776:H458777 JD458776:JD458777 SZ458776:SZ458777 ACV458776:ACV458777 AMR458776:AMR458777 AWN458776:AWN458777 BGJ458776:BGJ458777 BQF458776:BQF458777 CAB458776:CAB458777 CJX458776:CJX458777 CTT458776:CTT458777 DDP458776:DDP458777 DNL458776:DNL458777 DXH458776:DXH458777 EHD458776:EHD458777 EQZ458776:EQZ458777 FAV458776:FAV458777 FKR458776:FKR458777 FUN458776:FUN458777 GEJ458776:GEJ458777 GOF458776:GOF458777 GYB458776:GYB458777 HHX458776:HHX458777 HRT458776:HRT458777 IBP458776:IBP458777 ILL458776:ILL458777 IVH458776:IVH458777 JFD458776:JFD458777 JOZ458776:JOZ458777 JYV458776:JYV458777 KIR458776:KIR458777 KSN458776:KSN458777 LCJ458776:LCJ458777 LMF458776:LMF458777 LWB458776:LWB458777 MFX458776:MFX458777 MPT458776:MPT458777 MZP458776:MZP458777 NJL458776:NJL458777 NTH458776:NTH458777 ODD458776:ODD458777 OMZ458776:OMZ458777 OWV458776:OWV458777 PGR458776:PGR458777 PQN458776:PQN458777 QAJ458776:QAJ458777 QKF458776:QKF458777 QUB458776:QUB458777 RDX458776:RDX458777 RNT458776:RNT458777 RXP458776:RXP458777 SHL458776:SHL458777 SRH458776:SRH458777 TBD458776:TBD458777 TKZ458776:TKZ458777 TUV458776:TUV458777 UER458776:UER458777 UON458776:UON458777 UYJ458776:UYJ458777 VIF458776:VIF458777 VSB458776:VSB458777 WBX458776:WBX458777 WLT458776:WLT458777 WVP458776:WVP458777 H524312:H524313 JD524312:JD524313 SZ524312:SZ524313 ACV524312:ACV524313 AMR524312:AMR524313 AWN524312:AWN524313 BGJ524312:BGJ524313 BQF524312:BQF524313 CAB524312:CAB524313 CJX524312:CJX524313 CTT524312:CTT524313 DDP524312:DDP524313 DNL524312:DNL524313 DXH524312:DXH524313 EHD524312:EHD524313 EQZ524312:EQZ524313 FAV524312:FAV524313 FKR524312:FKR524313 FUN524312:FUN524313 GEJ524312:GEJ524313 GOF524312:GOF524313 GYB524312:GYB524313 HHX524312:HHX524313 HRT524312:HRT524313 IBP524312:IBP524313 ILL524312:ILL524313 IVH524312:IVH524313 JFD524312:JFD524313 JOZ524312:JOZ524313 JYV524312:JYV524313 KIR524312:KIR524313 KSN524312:KSN524313 LCJ524312:LCJ524313 LMF524312:LMF524313 LWB524312:LWB524313 MFX524312:MFX524313 MPT524312:MPT524313 MZP524312:MZP524313 NJL524312:NJL524313 NTH524312:NTH524313 ODD524312:ODD524313 OMZ524312:OMZ524313 OWV524312:OWV524313 PGR524312:PGR524313 PQN524312:PQN524313 QAJ524312:QAJ524313 QKF524312:QKF524313 QUB524312:QUB524313 RDX524312:RDX524313 RNT524312:RNT524313 RXP524312:RXP524313 SHL524312:SHL524313 SRH524312:SRH524313 TBD524312:TBD524313 TKZ524312:TKZ524313 TUV524312:TUV524313 UER524312:UER524313 UON524312:UON524313 UYJ524312:UYJ524313 VIF524312:VIF524313 VSB524312:VSB524313 WBX524312:WBX524313 WLT524312:WLT524313 WVP524312:WVP524313 H589848:H589849 JD589848:JD589849 SZ589848:SZ589849 ACV589848:ACV589849 AMR589848:AMR589849 AWN589848:AWN589849 BGJ589848:BGJ589849 BQF589848:BQF589849 CAB589848:CAB589849 CJX589848:CJX589849 CTT589848:CTT589849 DDP589848:DDP589849 DNL589848:DNL589849 DXH589848:DXH589849 EHD589848:EHD589849 EQZ589848:EQZ589849 FAV589848:FAV589849 FKR589848:FKR589849 FUN589848:FUN589849 GEJ589848:GEJ589849 GOF589848:GOF589849 GYB589848:GYB589849 HHX589848:HHX589849 HRT589848:HRT589849 IBP589848:IBP589849 ILL589848:ILL589849 IVH589848:IVH589849 JFD589848:JFD589849 JOZ589848:JOZ589849 JYV589848:JYV589849 KIR589848:KIR589849 KSN589848:KSN589849 LCJ589848:LCJ589849 LMF589848:LMF589849 LWB589848:LWB589849 MFX589848:MFX589849 MPT589848:MPT589849 MZP589848:MZP589849 NJL589848:NJL589849 NTH589848:NTH589849 ODD589848:ODD589849 OMZ589848:OMZ589849 OWV589848:OWV589849 PGR589848:PGR589849 PQN589848:PQN589849 QAJ589848:QAJ589849 QKF589848:QKF589849 QUB589848:QUB589849 RDX589848:RDX589849 RNT589848:RNT589849 RXP589848:RXP589849 SHL589848:SHL589849 SRH589848:SRH589849 TBD589848:TBD589849 TKZ589848:TKZ589849 TUV589848:TUV589849 UER589848:UER589849 UON589848:UON589849 UYJ589848:UYJ589849 VIF589848:VIF589849 VSB589848:VSB589849 WBX589848:WBX589849 WLT589848:WLT589849 WVP589848:WVP589849 H655384:H655385 JD655384:JD655385 SZ655384:SZ655385 ACV655384:ACV655385 AMR655384:AMR655385 AWN655384:AWN655385 BGJ655384:BGJ655385 BQF655384:BQF655385 CAB655384:CAB655385 CJX655384:CJX655385 CTT655384:CTT655385 DDP655384:DDP655385 DNL655384:DNL655385 DXH655384:DXH655385 EHD655384:EHD655385 EQZ655384:EQZ655385 FAV655384:FAV655385 FKR655384:FKR655385 FUN655384:FUN655385 GEJ655384:GEJ655385 GOF655384:GOF655385 GYB655384:GYB655385 HHX655384:HHX655385 HRT655384:HRT655385 IBP655384:IBP655385 ILL655384:ILL655385 IVH655384:IVH655385 JFD655384:JFD655385 JOZ655384:JOZ655385 JYV655384:JYV655385 KIR655384:KIR655385 KSN655384:KSN655385 LCJ655384:LCJ655385 LMF655384:LMF655385 LWB655384:LWB655385 MFX655384:MFX655385 MPT655384:MPT655385 MZP655384:MZP655385 NJL655384:NJL655385 NTH655384:NTH655385 ODD655384:ODD655385 OMZ655384:OMZ655385 OWV655384:OWV655385 PGR655384:PGR655385 PQN655384:PQN655385 QAJ655384:QAJ655385 QKF655384:QKF655385 QUB655384:QUB655385 RDX655384:RDX655385 RNT655384:RNT655385 RXP655384:RXP655385 SHL655384:SHL655385 SRH655384:SRH655385 TBD655384:TBD655385 TKZ655384:TKZ655385 TUV655384:TUV655385 UER655384:UER655385 UON655384:UON655385 UYJ655384:UYJ655385 VIF655384:VIF655385 VSB655384:VSB655385 WBX655384:WBX655385 WLT655384:WLT655385 WVP655384:WVP655385 H720920:H720921 JD720920:JD720921 SZ720920:SZ720921 ACV720920:ACV720921 AMR720920:AMR720921 AWN720920:AWN720921 BGJ720920:BGJ720921 BQF720920:BQF720921 CAB720920:CAB720921 CJX720920:CJX720921 CTT720920:CTT720921 DDP720920:DDP720921 DNL720920:DNL720921 DXH720920:DXH720921 EHD720920:EHD720921 EQZ720920:EQZ720921 FAV720920:FAV720921 FKR720920:FKR720921 FUN720920:FUN720921 GEJ720920:GEJ720921 GOF720920:GOF720921 GYB720920:GYB720921 HHX720920:HHX720921 HRT720920:HRT720921 IBP720920:IBP720921 ILL720920:ILL720921 IVH720920:IVH720921 JFD720920:JFD720921 JOZ720920:JOZ720921 JYV720920:JYV720921 KIR720920:KIR720921 KSN720920:KSN720921 LCJ720920:LCJ720921 LMF720920:LMF720921 LWB720920:LWB720921 MFX720920:MFX720921 MPT720920:MPT720921 MZP720920:MZP720921 NJL720920:NJL720921 NTH720920:NTH720921 ODD720920:ODD720921 OMZ720920:OMZ720921 OWV720920:OWV720921 PGR720920:PGR720921 PQN720920:PQN720921 QAJ720920:QAJ720921 QKF720920:QKF720921 QUB720920:QUB720921 RDX720920:RDX720921 RNT720920:RNT720921 RXP720920:RXP720921 SHL720920:SHL720921 SRH720920:SRH720921 TBD720920:TBD720921 TKZ720920:TKZ720921 TUV720920:TUV720921 UER720920:UER720921 UON720920:UON720921 UYJ720920:UYJ720921 VIF720920:VIF720921 VSB720920:VSB720921 WBX720920:WBX720921 WLT720920:WLT720921 WVP720920:WVP720921 H786456:H786457 JD786456:JD786457 SZ786456:SZ786457 ACV786456:ACV786457 AMR786456:AMR786457 AWN786456:AWN786457 BGJ786456:BGJ786457 BQF786456:BQF786457 CAB786456:CAB786457 CJX786456:CJX786457 CTT786456:CTT786457 DDP786456:DDP786457 DNL786456:DNL786457 DXH786456:DXH786457 EHD786456:EHD786457 EQZ786456:EQZ786457 FAV786456:FAV786457 FKR786456:FKR786457 FUN786456:FUN786457 GEJ786456:GEJ786457 GOF786456:GOF786457 GYB786456:GYB786457 HHX786456:HHX786457 HRT786456:HRT786457 IBP786456:IBP786457 ILL786456:ILL786457 IVH786456:IVH786457 JFD786456:JFD786457 JOZ786456:JOZ786457 JYV786456:JYV786457 KIR786456:KIR786457 KSN786456:KSN786457 LCJ786456:LCJ786457 LMF786456:LMF786457 LWB786456:LWB786457 MFX786456:MFX786457 MPT786456:MPT786457 MZP786456:MZP786457 NJL786456:NJL786457 NTH786456:NTH786457 ODD786456:ODD786457 OMZ786456:OMZ786457 OWV786456:OWV786457 PGR786456:PGR786457 PQN786456:PQN786457 QAJ786456:QAJ786457 QKF786456:QKF786457 QUB786456:QUB786457 RDX786456:RDX786457 RNT786456:RNT786457 RXP786456:RXP786457 SHL786456:SHL786457 SRH786456:SRH786457 TBD786456:TBD786457 TKZ786456:TKZ786457 TUV786456:TUV786457 UER786456:UER786457 UON786456:UON786457 UYJ786456:UYJ786457 VIF786456:VIF786457 VSB786456:VSB786457 WBX786456:WBX786457 WLT786456:WLT786457 WVP786456:WVP786457 H851992:H851993 JD851992:JD851993 SZ851992:SZ851993 ACV851992:ACV851993 AMR851992:AMR851993 AWN851992:AWN851993 BGJ851992:BGJ851993 BQF851992:BQF851993 CAB851992:CAB851993 CJX851992:CJX851993 CTT851992:CTT851993 DDP851992:DDP851993 DNL851992:DNL851993 DXH851992:DXH851993 EHD851992:EHD851993 EQZ851992:EQZ851993 FAV851992:FAV851993 FKR851992:FKR851993 FUN851992:FUN851993 GEJ851992:GEJ851993 GOF851992:GOF851993 GYB851992:GYB851993 HHX851992:HHX851993 HRT851992:HRT851993 IBP851992:IBP851993 ILL851992:ILL851993 IVH851992:IVH851993 JFD851992:JFD851993 JOZ851992:JOZ851993 JYV851992:JYV851993 KIR851992:KIR851993 KSN851992:KSN851993 LCJ851992:LCJ851993 LMF851992:LMF851993 LWB851992:LWB851993 MFX851992:MFX851993 MPT851992:MPT851993 MZP851992:MZP851993 NJL851992:NJL851993 NTH851992:NTH851993 ODD851992:ODD851993 OMZ851992:OMZ851993 OWV851992:OWV851993 PGR851992:PGR851993 PQN851992:PQN851993 QAJ851992:QAJ851993 QKF851992:QKF851993 QUB851992:QUB851993 RDX851992:RDX851993 RNT851992:RNT851993 RXP851992:RXP851993 SHL851992:SHL851993 SRH851992:SRH851993 TBD851992:TBD851993 TKZ851992:TKZ851993 TUV851992:TUV851993 UER851992:UER851993 UON851992:UON851993 UYJ851992:UYJ851993 VIF851992:VIF851993 VSB851992:VSB851993 WBX851992:WBX851993 WLT851992:WLT851993 WVP851992:WVP851993 H917528:H917529 JD917528:JD917529 SZ917528:SZ917529 ACV917528:ACV917529 AMR917528:AMR917529 AWN917528:AWN917529 BGJ917528:BGJ917529 BQF917528:BQF917529 CAB917528:CAB917529 CJX917528:CJX917529 CTT917528:CTT917529 DDP917528:DDP917529 DNL917528:DNL917529 DXH917528:DXH917529 EHD917528:EHD917529 EQZ917528:EQZ917529 FAV917528:FAV917529 FKR917528:FKR917529 FUN917528:FUN917529 GEJ917528:GEJ917529 GOF917528:GOF917529 GYB917528:GYB917529 HHX917528:HHX917529 HRT917528:HRT917529 IBP917528:IBP917529 ILL917528:ILL917529 IVH917528:IVH917529 JFD917528:JFD917529 JOZ917528:JOZ917529 JYV917528:JYV917529 KIR917528:KIR917529 KSN917528:KSN917529 LCJ917528:LCJ917529 LMF917528:LMF917529 LWB917528:LWB917529 MFX917528:MFX917529 MPT917528:MPT917529 MZP917528:MZP917529 NJL917528:NJL917529 NTH917528:NTH917529 ODD917528:ODD917529 OMZ917528:OMZ917529 OWV917528:OWV917529 PGR917528:PGR917529 PQN917528:PQN917529 QAJ917528:QAJ917529 QKF917528:QKF917529 QUB917528:QUB917529 RDX917528:RDX917529 RNT917528:RNT917529 RXP917528:RXP917529 SHL917528:SHL917529 SRH917528:SRH917529 TBD917528:TBD917529 TKZ917528:TKZ917529 TUV917528:TUV917529 UER917528:UER917529 UON917528:UON917529 UYJ917528:UYJ917529 VIF917528:VIF917529 VSB917528:VSB917529 WBX917528:WBX917529 WLT917528:WLT917529 WVP917528:WVP917529 H983064:H983065 JD983064:JD983065 SZ983064:SZ983065 ACV983064:ACV983065 AMR983064:AMR983065 AWN983064:AWN983065 BGJ983064:BGJ983065 BQF983064:BQF983065 CAB983064:CAB983065 CJX983064:CJX983065 CTT983064:CTT983065 DDP983064:DDP983065 DNL983064:DNL983065 DXH983064:DXH983065 EHD983064:EHD983065 EQZ983064:EQZ983065 FAV983064:FAV983065 FKR983064:FKR983065 FUN983064:FUN983065 GEJ983064:GEJ983065 GOF983064:GOF983065 GYB983064:GYB983065 HHX983064:HHX983065 HRT983064:HRT983065 IBP983064:IBP983065 ILL983064:ILL983065 IVH983064:IVH983065 JFD983064:JFD983065 JOZ983064:JOZ983065 JYV983064:JYV983065 KIR983064:KIR983065 KSN983064:KSN983065 LCJ983064:LCJ983065 LMF983064:LMF983065 LWB983064:LWB983065 MFX983064:MFX983065 MPT983064:MPT983065 MZP983064:MZP983065 NJL983064:NJL983065 NTH983064:NTH983065 ODD983064:ODD983065 OMZ983064:OMZ983065 OWV983064:OWV983065 PGR983064:PGR983065 PQN983064:PQN983065 QAJ983064:QAJ983065 QKF983064:QKF983065 QUB983064:QUB983065 RDX983064:RDX983065 RNT983064:RNT983065 RXP983064:RXP983065 SHL983064:SHL983065 SRH983064:SRH983065 TBD983064:TBD983065 TKZ983064:TKZ983065 TUV983064:TUV983065 UER983064:UER983065 UON983064:UON983065 UYJ983064:UYJ983065 VIF983064:VIF983065 VSB983064:VSB983065 WBX983064:WBX983065 WLT983064:WLT983065 WVP983064:WVP98306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12:WVN18 WLR12:WLR18 WBV12:WBV18 VRZ12:VRZ18 VID12:VID18 UYH12:UYH18 UOL12:UOL18 UEP12:UEP18 TUT12:TUT18 TKX12:TKX18 TBB12:TBB18 SRF12:SRF18 SHJ12:SHJ18 RXN12:RXN18 RNR12:RNR18 RDV12:RDV18 QTZ12:QTZ18 QKD12:QKD18 QAH12:QAH18 PQL12:PQL18 PGP12:PGP18 OWT12:OWT18 OMX12:OMX18 ODB12:ODB18 NTF12:NTF18 NJJ12:NJJ18 MZN12:MZN18 MPR12:MPR18 MFV12:MFV18 LVZ12:LVZ18 LMD12:LMD18 LCH12:LCH18 KSL12:KSL18 KIP12:KIP18 JYT12:JYT18 JOX12:JOX18 JFB12:JFB18 IVF12:IVF18 ILJ12:ILJ18 IBN12:IBN18 HRR12:HRR18 HHV12:HHV18 GXZ12:GXZ18 GOD12:GOD18 GEH12:GEH18 FUL12:FUL18 FKP12:FKP18 FAT12:FAT18 EQX12:EQX18 EHB12:EHB18 DXF12:DXF18 DNJ12:DNJ18 DDN12:DDN18 CTR12:CTR18 CJV12:CJV18 BZZ12:BZZ18 BQD12:BQD18 BGH12:BGH18 AWL12:AWL18 AMP12:AMP18 ACT12:ACT18 SX12:SX18 JB12:JB18 F12 F14 F17" xr:uid="{00000000-0002-0000-0700-000004000000}">
      <formula1>"いる,いない"</formula1>
    </dataValidation>
    <dataValidation type="date" allowBlank="1" showInputMessage="1" showErrorMessage="1" sqref="H15 H18" xr:uid="{00000000-0002-0000-0700-000005000000}">
      <formula1>45017</formula1>
      <formula2>45382</formula2>
    </dataValidation>
  </dataValidations>
  <pageMargins left="0.78740157480314965" right="0.74803149606299213" top="0.86614173228346458" bottom="0.94488188976377963" header="0.51181102362204722" footer="0.47244094488188981"/>
  <pageSetup paperSize="9" scale="73" firstPageNumber="0" orientation="landscape" useFirstPageNumber="1"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59999389629810485"/>
    <pageSetUpPr fitToPage="1"/>
  </sheetPr>
  <dimension ref="A1:S29"/>
  <sheetViews>
    <sheetView showGridLines="0" view="pageBreakPreview" zoomScale="70" zoomScaleNormal="100" zoomScaleSheetLayoutView="70" workbookViewId="0">
      <selection activeCell="K25" sqref="K25"/>
    </sheetView>
  </sheetViews>
  <sheetFormatPr defaultColWidth="8.09765625" defaultRowHeight="13.2" x14ac:dyDescent="0.45"/>
  <cols>
    <col min="1" max="1" width="7.69921875" style="295" customWidth="1"/>
    <col min="2" max="18" width="8.3984375" style="295" customWidth="1"/>
    <col min="19" max="256" width="8.09765625" style="295"/>
    <col min="257" max="257" width="7.69921875" style="295" customWidth="1"/>
    <col min="258" max="274" width="8.3984375" style="295" customWidth="1"/>
    <col min="275" max="512" width="8.09765625" style="295"/>
    <col min="513" max="513" width="7.69921875" style="295" customWidth="1"/>
    <col min="514" max="530" width="8.3984375" style="295" customWidth="1"/>
    <col min="531" max="768" width="8.09765625" style="295"/>
    <col min="769" max="769" width="7.69921875" style="295" customWidth="1"/>
    <col min="770" max="786" width="8.3984375" style="295" customWidth="1"/>
    <col min="787" max="1024" width="8.09765625" style="295"/>
    <col min="1025" max="1025" width="7.69921875" style="295" customWidth="1"/>
    <col min="1026" max="1042" width="8.3984375" style="295" customWidth="1"/>
    <col min="1043" max="1280" width="8.09765625" style="295"/>
    <col min="1281" max="1281" width="7.69921875" style="295" customWidth="1"/>
    <col min="1282" max="1298" width="8.3984375" style="295" customWidth="1"/>
    <col min="1299" max="1536" width="8.09765625" style="295"/>
    <col min="1537" max="1537" width="7.69921875" style="295" customWidth="1"/>
    <col min="1538" max="1554" width="8.3984375" style="295" customWidth="1"/>
    <col min="1555" max="1792" width="8.09765625" style="295"/>
    <col min="1793" max="1793" width="7.69921875" style="295" customWidth="1"/>
    <col min="1794" max="1810" width="8.3984375" style="295" customWidth="1"/>
    <col min="1811" max="2048" width="8.09765625" style="295"/>
    <col min="2049" max="2049" width="7.69921875" style="295" customWidth="1"/>
    <col min="2050" max="2066" width="8.3984375" style="295" customWidth="1"/>
    <col min="2067" max="2304" width="8.09765625" style="295"/>
    <col min="2305" max="2305" width="7.69921875" style="295" customWidth="1"/>
    <col min="2306" max="2322" width="8.3984375" style="295" customWidth="1"/>
    <col min="2323" max="2560" width="8.09765625" style="295"/>
    <col min="2561" max="2561" width="7.69921875" style="295" customWidth="1"/>
    <col min="2562" max="2578" width="8.3984375" style="295" customWidth="1"/>
    <col min="2579" max="2816" width="8.09765625" style="295"/>
    <col min="2817" max="2817" width="7.69921875" style="295" customWidth="1"/>
    <col min="2818" max="2834" width="8.3984375" style="295" customWidth="1"/>
    <col min="2835" max="3072" width="8.09765625" style="295"/>
    <col min="3073" max="3073" width="7.69921875" style="295" customWidth="1"/>
    <col min="3074" max="3090" width="8.3984375" style="295" customWidth="1"/>
    <col min="3091" max="3328" width="8.09765625" style="295"/>
    <col min="3329" max="3329" width="7.69921875" style="295" customWidth="1"/>
    <col min="3330" max="3346" width="8.3984375" style="295" customWidth="1"/>
    <col min="3347" max="3584" width="8.09765625" style="295"/>
    <col min="3585" max="3585" width="7.69921875" style="295" customWidth="1"/>
    <col min="3586" max="3602" width="8.3984375" style="295" customWidth="1"/>
    <col min="3603" max="3840" width="8.09765625" style="295"/>
    <col min="3841" max="3841" width="7.69921875" style="295" customWidth="1"/>
    <col min="3842" max="3858" width="8.3984375" style="295" customWidth="1"/>
    <col min="3859" max="4096" width="8.09765625" style="295"/>
    <col min="4097" max="4097" width="7.69921875" style="295" customWidth="1"/>
    <col min="4098" max="4114" width="8.3984375" style="295" customWidth="1"/>
    <col min="4115" max="4352" width="8.09765625" style="295"/>
    <col min="4353" max="4353" width="7.69921875" style="295" customWidth="1"/>
    <col min="4354" max="4370" width="8.3984375" style="295" customWidth="1"/>
    <col min="4371" max="4608" width="8.09765625" style="295"/>
    <col min="4609" max="4609" width="7.69921875" style="295" customWidth="1"/>
    <col min="4610" max="4626" width="8.3984375" style="295" customWidth="1"/>
    <col min="4627" max="4864" width="8.09765625" style="295"/>
    <col min="4865" max="4865" width="7.69921875" style="295" customWidth="1"/>
    <col min="4866" max="4882" width="8.3984375" style="295" customWidth="1"/>
    <col min="4883" max="5120" width="8.09765625" style="295"/>
    <col min="5121" max="5121" width="7.69921875" style="295" customWidth="1"/>
    <col min="5122" max="5138" width="8.3984375" style="295" customWidth="1"/>
    <col min="5139" max="5376" width="8.09765625" style="295"/>
    <col min="5377" max="5377" width="7.69921875" style="295" customWidth="1"/>
    <col min="5378" max="5394" width="8.3984375" style="295" customWidth="1"/>
    <col min="5395" max="5632" width="8.09765625" style="295"/>
    <col min="5633" max="5633" width="7.69921875" style="295" customWidth="1"/>
    <col min="5634" max="5650" width="8.3984375" style="295" customWidth="1"/>
    <col min="5651" max="5888" width="8.09765625" style="295"/>
    <col min="5889" max="5889" width="7.69921875" style="295" customWidth="1"/>
    <col min="5890" max="5906" width="8.3984375" style="295" customWidth="1"/>
    <col min="5907" max="6144" width="8.09765625" style="295"/>
    <col min="6145" max="6145" width="7.69921875" style="295" customWidth="1"/>
    <col min="6146" max="6162" width="8.3984375" style="295" customWidth="1"/>
    <col min="6163" max="6400" width="8.09765625" style="295"/>
    <col min="6401" max="6401" width="7.69921875" style="295" customWidth="1"/>
    <col min="6402" max="6418" width="8.3984375" style="295" customWidth="1"/>
    <col min="6419" max="6656" width="8.09765625" style="295"/>
    <col min="6657" max="6657" width="7.69921875" style="295" customWidth="1"/>
    <col min="6658" max="6674" width="8.3984375" style="295" customWidth="1"/>
    <col min="6675" max="6912" width="8.09765625" style="295"/>
    <col min="6913" max="6913" width="7.69921875" style="295" customWidth="1"/>
    <col min="6914" max="6930" width="8.3984375" style="295" customWidth="1"/>
    <col min="6931" max="7168" width="8.09765625" style="295"/>
    <col min="7169" max="7169" width="7.69921875" style="295" customWidth="1"/>
    <col min="7170" max="7186" width="8.3984375" style="295" customWidth="1"/>
    <col min="7187" max="7424" width="8.09765625" style="295"/>
    <col min="7425" max="7425" width="7.69921875" style="295" customWidth="1"/>
    <col min="7426" max="7442" width="8.3984375" style="295" customWidth="1"/>
    <col min="7443" max="7680" width="8.09765625" style="295"/>
    <col min="7681" max="7681" width="7.69921875" style="295" customWidth="1"/>
    <col min="7682" max="7698" width="8.3984375" style="295" customWidth="1"/>
    <col min="7699" max="7936" width="8.09765625" style="295"/>
    <col min="7937" max="7937" width="7.69921875" style="295" customWidth="1"/>
    <col min="7938" max="7954" width="8.3984375" style="295" customWidth="1"/>
    <col min="7955" max="8192" width="8.09765625" style="295"/>
    <col min="8193" max="8193" width="7.69921875" style="295" customWidth="1"/>
    <col min="8194" max="8210" width="8.3984375" style="295" customWidth="1"/>
    <col min="8211" max="8448" width="8.09765625" style="295"/>
    <col min="8449" max="8449" width="7.69921875" style="295" customWidth="1"/>
    <col min="8450" max="8466" width="8.3984375" style="295" customWidth="1"/>
    <col min="8467" max="8704" width="8.09765625" style="295"/>
    <col min="8705" max="8705" width="7.69921875" style="295" customWidth="1"/>
    <col min="8706" max="8722" width="8.3984375" style="295" customWidth="1"/>
    <col min="8723" max="8960" width="8.09765625" style="295"/>
    <col min="8961" max="8961" width="7.69921875" style="295" customWidth="1"/>
    <col min="8962" max="8978" width="8.3984375" style="295" customWidth="1"/>
    <col min="8979" max="9216" width="8.09765625" style="295"/>
    <col min="9217" max="9217" width="7.69921875" style="295" customWidth="1"/>
    <col min="9218" max="9234" width="8.3984375" style="295" customWidth="1"/>
    <col min="9235" max="9472" width="8.09765625" style="295"/>
    <col min="9473" max="9473" width="7.69921875" style="295" customWidth="1"/>
    <col min="9474" max="9490" width="8.3984375" style="295" customWidth="1"/>
    <col min="9491" max="9728" width="8.09765625" style="295"/>
    <col min="9729" max="9729" width="7.69921875" style="295" customWidth="1"/>
    <col min="9730" max="9746" width="8.3984375" style="295" customWidth="1"/>
    <col min="9747" max="9984" width="8.09765625" style="295"/>
    <col min="9985" max="9985" width="7.69921875" style="295" customWidth="1"/>
    <col min="9986" max="10002" width="8.3984375" style="295" customWidth="1"/>
    <col min="10003" max="10240" width="8.09765625" style="295"/>
    <col min="10241" max="10241" width="7.69921875" style="295" customWidth="1"/>
    <col min="10242" max="10258" width="8.3984375" style="295" customWidth="1"/>
    <col min="10259" max="10496" width="8.09765625" style="295"/>
    <col min="10497" max="10497" width="7.69921875" style="295" customWidth="1"/>
    <col min="10498" max="10514" width="8.3984375" style="295" customWidth="1"/>
    <col min="10515" max="10752" width="8.09765625" style="295"/>
    <col min="10753" max="10753" width="7.69921875" style="295" customWidth="1"/>
    <col min="10754" max="10770" width="8.3984375" style="295" customWidth="1"/>
    <col min="10771" max="11008" width="8.09765625" style="295"/>
    <col min="11009" max="11009" width="7.69921875" style="295" customWidth="1"/>
    <col min="11010" max="11026" width="8.3984375" style="295" customWidth="1"/>
    <col min="11027" max="11264" width="8.09765625" style="295"/>
    <col min="11265" max="11265" width="7.69921875" style="295" customWidth="1"/>
    <col min="11266" max="11282" width="8.3984375" style="295" customWidth="1"/>
    <col min="11283" max="11520" width="8.09765625" style="295"/>
    <col min="11521" max="11521" width="7.69921875" style="295" customWidth="1"/>
    <col min="11522" max="11538" width="8.3984375" style="295" customWidth="1"/>
    <col min="11539" max="11776" width="8.09765625" style="295"/>
    <col min="11777" max="11777" width="7.69921875" style="295" customWidth="1"/>
    <col min="11778" max="11794" width="8.3984375" style="295" customWidth="1"/>
    <col min="11795" max="12032" width="8.09765625" style="295"/>
    <col min="12033" max="12033" width="7.69921875" style="295" customWidth="1"/>
    <col min="12034" max="12050" width="8.3984375" style="295" customWidth="1"/>
    <col min="12051" max="12288" width="8.09765625" style="295"/>
    <col min="12289" max="12289" width="7.69921875" style="295" customWidth="1"/>
    <col min="12290" max="12306" width="8.3984375" style="295" customWidth="1"/>
    <col min="12307" max="12544" width="8.09765625" style="295"/>
    <col min="12545" max="12545" width="7.69921875" style="295" customWidth="1"/>
    <col min="12546" max="12562" width="8.3984375" style="295" customWidth="1"/>
    <col min="12563" max="12800" width="8.09765625" style="295"/>
    <col min="12801" max="12801" width="7.69921875" style="295" customWidth="1"/>
    <col min="12802" max="12818" width="8.3984375" style="295" customWidth="1"/>
    <col min="12819" max="13056" width="8.09765625" style="295"/>
    <col min="13057" max="13057" width="7.69921875" style="295" customWidth="1"/>
    <col min="13058" max="13074" width="8.3984375" style="295" customWidth="1"/>
    <col min="13075" max="13312" width="8.09765625" style="295"/>
    <col min="13313" max="13313" width="7.69921875" style="295" customWidth="1"/>
    <col min="13314" max="13330" width="8.3984375" style="295" customWidth="1"/>
    <col min="13331" max="13568" width="8.09765625" style="295"/>
    <col min="13569" max="13569" width="7.69921875" style="295" customWidth="1"/>
    <col min="13570" max="13586" width="8.3984375" style="295" customWidth="1"/>
    <col min="13587" max="13824" width="8.09765625" style="295"/>
    <col min="13825" max="13825" width="7.69921875" style="295" customWidth="1"/>
    <col min="13826" max="13842" width="8.3984375" style="295" customWidth="1"/>
    <col min="13843" max="14080" width="8.09765625" style="295"/>
    <col min="14081" max="14081" width="7.69921875" style="295" customWidth="1"/>
    <col min="14082" max="14098" width="8.3984375" style="295" customWidth="1"/>
    <col min="14099" max="14336" width="8.09765625" style="295"/>
    <col min="14337" max="14337" width="7.69921875" style="295" customWidth="1"/>
    <col min="14338" max="14354" width="8.3984375" style="295" customWidth="1"/>
    <col min="14355" max="14592" width="8.09765625" style="295"/>
    <col min="14593" max="14593" width="7.69921875" style="295" customWidth="1"/>
    <col min="14594" max="14610" width="8.3984375" style="295" customWidth="1"/>
    <col min="14611" max="14848" width="8.09765625" style="295"/>
    <col min="14849" max="14849" width="7.69921875" style="295" customWidth="1"/>
    <col min="14850" max="14866" width="8.3984375" style="295" customWidth="1"/>
    <col min="14867" max="15104" width="8.09765625" style="295"/>
    <col min="15105" max="15105" width="7.69921875" style="295" customWidth="1"/>
    <col min="15106" max="15122" width="8.3984375" style="295" customWidth="1"/>
    <col min="15123" max="15360" width="8.09765625" style="295"/>
    <col min="15361" max="15361" width="7.69921875" style="295" customWidth="1"/>
    <col min="15362" max="15378" width="8.3984375" style="295" customWidth="1"/>
    <col min="15379" max="15616" width="8.09765625" style="295"/>
    <col min="15617" max="15617" width="7.69921875" style="295" customWidth="1"/>
    <col min="15618" max="15634" width="8.3984375" style="295" customWidth="1"/>
    <col min="15635" max="15872" width="8.09765625" style="295"/>
    <col min="15873" max="15873" width="7.69921875" style="295" customWidth="1"/>
    <col min="15874" max="15890" width="8.3984375" style="295" customWidth="1"/>
    <col min="15891" max="16128" width="8.09765625" style="295"/>
    <col min="16129" max="16129" width="7.69921875" style="295" customWidth="1"/>
    <col min="16130" max="16146" width="8.3984375" style="295" customWidth="1"/>
    <col min="16147" max="16384" width="8.09765625" style="295"/>
  </cols>
  <sheetData>
    <row r="1" spans="1:19" ht="23.4" customHeight="1" x14ac:dyDescent="0.45">
      <c r="A1" s="295" t="s">
        <v>201</v>
      </c>
      <c r="F1" s="363"/>
      <c r="G1" s="363"/>
      <c r="H1" s="363"/>
      <c r="I1" s="363"/>
      <c r="J1" s="363"/>
      <c r="K1" s="363"/>
      <c r="L1" s="363"/>
      <c r="Q1" s="967" t="str">
        <f>IF(共通!$C$5&lt;&gt;"",共通!$C$5,"")</f>
        <v/>
      </c>
      <c r="R1" s="967"/>
    </row>
    <row r="2" spans="1:19" ht="23.4" customHeight="1" x14ac:dyDescent="0.2">
      <c r="A2" s="307" t="s">
        <v>872</v>
      </c>
      <c r="F2" s="363"/>
      <c r="G2" s="363"/>
      <c r="H2" s="363"/>
      <c r="I2" s="363"/>
      <c r="J2" s="363"/>
      <c r="K2" s="363"/>
      <c r="L2" s="363"/>
      <c r="Q2" s="304"/>
      <c r="R2" s="304"/>
      <c r="S2" s="304"/>
    </row>
    <row r="3" spans="1:19" ht="23.4" customHeight="1" x14ac:dyDescent="0.45">
      <c r="A3" s="295" t="s">
        <v>202</v>
      </c>
      <c r="J3" s="398" t="s">
        <v>203</v>
      </c>
      <c r="K3" s="398"/>
    </row>
    <row r="4" spans="1:19" ht="23.4" customHeight="1" x14ac:dyDescent="0.2">
      <c r="B4" s="994" t="s">
        <v>204</v>
      </c>
      <c r="C4" s="995"/>
      <c r="D4" s="1039" t="s">
        <v>205</v>
      </c>
      <c r="E4" s="1040"/>
      <c r="F4" s="1069" t="s">
        <v>206</v>
      </c>
      <c r="G4" s="1070"/>
      <c r="H4" s="1071" t="s">
        <v>207</v>
      </c>
      <c r="I4" s="1072"/>
      <c r="J4" s="1039" t="s">
        <v>208</v>
      </c>
      <c r="K4" s="1040"/>
      <c r="L4" s="304"/>
      <c r="M4" s="304"/>
      <c r="N4" s="304"/>
      <c r="O4" s="304"/>
    </row>
    <row r="5" spans="1:19" ht="23.4" customHeight="1" x14ac:dyDescent="0.2">
      <c r="B5" s="994" t="s">
        <v>889</v>
      </c>
      <c r="C5" s="995"/>
      <c r="D5" s="957"/>
      <c r="E5" s="966"/>
      <c r="F5" s="1073"/>
      <c r="G5" s="1074"/>
      <c r="H5" s="1073"/>
      <c r="I5" s="1074"/>
      <c r="J5" s="1073"/>
      <c r="K5" s="1074"/>
      <c r="L5" s="304"/>
      <c r="M5" s="304"/>
      <c r="N5" s="304"/>
      <c r="O5" s="304"/>
    </row>
    <row r="6" spans="1:19" ht="23.4" customHeight="1" x14ac:dyDescent="0.2">
      <c r="B6" s="994" t="s">
        <v>888</v>
      </c>
      <c r="C6" s="995"/>
      <c r="D6" s="957"/>
      <c r="E6" s="966"/>
      <c r="F6" s="1073"/>
      <c r="G6" s="1074"/>
      <c r="H6" s="1073"/>
      <c r="I6" s="1074"/>
      <c r="J6" s="1073"/>
      <c r="K6" s="1074"/>
      <c r="L6" s="304"/>
      <c r="M6" s="304"/>
      <c r="N6" s="304"/>
      <c r="O6" s="304"/>
    </row>
    <row r="7" spans="1:19" ht="23.4" customHeight="1" x14ac:dyDescent="0.2">
      <c r="B7" s="994" t="s">
        <v>887</v>
      </c>
      <c r="C7" s="995"/>
      <c r="D7" s="957"/>
      <c r="E7" s="966"/>
      <c r="F7" s="1073"/>
      <c r="G7" s="1074"/>
      <c r="H7" s="1073"/>
      <c r="I7" s="1074"/>
      <c r="J7" s="1073"/>
      <c r="K7" s="1074"/>
      <c r="L7" s="304"/>
      <c r="M7" s="304"/>
      <c r="N7" s="304"/>
      <c r="O7" s="304"/>
    </row>
    <row r="8" spans="1:19" ht="23.4" customHeight="1" x14ac:dyDescent="0.2">
      <c r="B8" s="994" t="s">
        <v>886</v>
      </c>
      <c r="C8" s="995"/>
      <c r="D8" s="957"/>
      <c r="E8" s="966"/>
      <c r="F8" s="1073"/>
      <c r="G8" s="1074"/>
      <c r="H8" s="1073"/>
      <c r="I8" s="1074"/>
      <c r="J8" s="1073"/>
      <c r="K8" s="1074"/>
      <c r="L8" s="304"/>
      <c r="M8" s="304"/>
      <c r="N8" s="304"/>
      <c r="O8" s="304"/>
    </row>
    <row r="9" spans="1:19" ht="23.4" customHeight="1" x14ac:dyDescent="0.2">
      <c r="B9" s="994" t="s">
        <v>885</v>
      </c>
      <c r="C9" s="995"/>
      <c r="D9" s="957"/>
      <c r="E9" s="966"/>
      <c r="F9" s="1073"/>
      <c r="G9" s="1074"/>
      <c r="H9" s="1073"/>
      <c r="I9" s="1074"/>
      <c r="J9" s="1073"/>
      <c r="K9" s="1074"/>
      <c r="L9" s="304"/>
      <c r="M9" s="304"/>
      <c r="N9" s="304"/>
      <c r="O9" s="304"/>
    </row>
    <row r="10" spans="1:19" ht="23.4" customHeight="1" x14ac:dyDescent="0.2">
      <c r="B10" s="1075" t="s">
        <v>209</v>
      </c>
      <c r="C10" s="1076"/>
      <c r="D10" s="957"/>
      <c r="E10" s="966"/>
      <c r="F10" s="1073"/>
      <c r="G10" s="1074"/>
      <c r="H10" s="1073"/>
      <c r="I10" s="1074"/>
      <c r="J10" s="1073"/>
      <c r="K10" s="1074"/>
      <c r="L10" s="304"/>
      <c r="M10" s="304"/>
      <c r="N10" s="304"/>
      <c r="O10" s="304"/>
    </row>
    <row r="11" spans="1:19" ht="23.4" customHeight="1" x14ac:dyDescent="0.2">
      <c r="B11" s="994" t="s">
        <v>890</v>
      </c>
      <c r="C11" s="995"/>
      <c r="D11" s="1065"/>
      <c r="E11" s="966"/>
      <c r="F11" s="1073"/>
      <c r="G11" s="1074"/>
      <c r="H11" s="1073"/>
      <c r="I11" s="1074"/>
      <c r="J11" s="1081"/>
      <c r="K11" s="1078"/>
      <c r="L11" s="304"/>
      <c r="M11" s="304"/>
      <c r="N11" s="304"/>
      <c r="O11" s="304"/>
    </row>
    <row r="12" spans="1:19" ht="23.4" customHeight="1" x14ac:dyDescent="0.2">
      <c r="B12" s="994" t="s">
        <v>891</v>
      </c>
      <c r="C12" s="995"/>
      <c r="D12" s="957"/>
      <c r="E12" s="966"/>
      <c r="F12" s="1073"/>
      <c r="G12" s="1074"/>
      <c r="H12" s="1077"/>
      <c r="I12" s="1078"/>
      <c r="J12" s="1079"/>
      <c r="K12" s="1080"/>
      <c r="L12" s="304"/>
      <c r="M12" s="304"/>
      <c r="N12" s="304"/>
      <c r="O12" s="304"/>
    </row>
    <row r="13" spans="1:19" ht="23.4" customHeight="1" x14ac:dyDescent="0.45">
      <c r="A13" s="295" t="s">
        <v>210</v>
      </c>
      <c r="M13" s="957" t="s">
        <v>1578</v>
      </c>
      <c r="N13" s="958"/>
      <c r="O13" s="295" t="s">
        <v>133</v>
      </c>
    </row>
    <row r="14" spans="1:19" ht="23.4" customHeight="1" x14ac:dyDescent="0.45">
      <c r="A14" s="295" t="s">
        <v>867</v>
      </c>
      <c r="M14" s="957"/>
      <c r="N14" s="958"/>
      <c r="O14" s="295" t="s">
        <v>133</v>
      </c>
    </row>
    <row r="15" spans="1:19" ht="9" customHeight="1" x14ac:dyDescent="0.2">
      <c r="D15" s="304"/>
      <c r="H15" s="362"/>
      <c r="I15" s="362"/>
      <c r="J15" s="362"/>
      <c r="K15" s="362"/>
      <c r="L15" s="362"/>
      <c r="M15" s="400"/>
      <c r="N15" s="304"/>
      <c r="O15" s="362"/>
      <c r="P15" s="362"/>
    </row>
    <row r="16" spans="1:19" ht="23.4" customHeight="1" x14ac:dyDescent="0.45">
      <c r="A16" s="295" t="s">
        <v>868</v>
      </c>
      <c r="M16" s="957"/>
      <c r="N16" s="958"/>
      <c r="O16" s="295" t="s">
        <v>211</v>
      </c>
    </row>
    <row r="17" spans="1:18" ht="23.4" customHeight="1" x14ac:dyDescent="0.45">
      <c r="A17" s="295" t="s">
        <v>212</v>
      </c>
    </row>
    <row r="18" spans="1:18" ht="23.4" customHeight="1" x14ac:dyDescent="0.45">
      <c r="A18" s="363"/>
      <c r="B18" s="47"/>
      <c r="C18" s="989" t="s">
        <v>213</v>
      </c>
      <c r="D18" s="1082"/>
      <c r="E18" s="47"/>
      <c r="F18" s="989" t="s">
        <v>214</v>
      </c>
      <c r="G18" s="1082"/>
      <c r="H18" s="47"/>
      <c r="I18" s="1083" t="s">
        <v>215</v>
      </c>
      <c r="J18" s="1084"/>
      <c r="K18" s="47"/>
      <c r="L18" s="989" t="s">
        <v>166</v>
      </c>
      <c r="M18" s="1082"/>
      <c r="N18" s="957"/>
      <c r="O18" s="966"/>
      <c r="P18" s="958"/>
    </row>
    <row r="19" spans="1:18" ht="23.4" customHeight="1" x14ac:dyDescent="0.45">
      <c r="A19" s="295" t="s">
        <v>216</v>
      </c>
    </row>
    <row r="20" spans="1:18" ht="23.4" customHeight="1" x14ac:dyDescent="0.45">
      <c r="B20" s="295" t="s">
        <v>217</v>
      </c>
    </row>
    <row r="21" spans="1:18" ht="23.4" customHeight="1" x14ac:dyDescent="0.45">
      <c r="B21" s="957"/>
      <c r="C21" s="958"/>
      <c r="D21" s="295" t="s">
        <v>133</v>
      </c>
      <c r="H21" s="295" t="s">
        <v>218</v>
      </c>
      <c r="J21" s="1088"/>
      <c r="K21" s="1089"/>
      <c r="L21" s="1089"/>
      <c r="M21" s="1089"/>
      <c r="N21" s="1089"/>
      <c r="O21" s="1089"/>
      <c r="P21" s="1090"/>
    </row>
    <row r="22" spans="1:18" ht="23.4" customHeight="1" x14ac:dyDescent="0.2">
      <c r="A22" s="307" t="s">
        <v>219</v>
      </c>
      <c r="B22" s="304"/>
      <c r="C22" s="304"/>
      <c r="D22" s="304"/>
      <c r="E22" s="304"/>
      <c r="F22" s="304"/>
      <c r="G22" s="304"/>
      <c r="H22" s="304"/>
      <c r="I22" s="304"/>
      <c r="J22" s="304"/>
      <c r="K22" s="304"/>
      <c r="L22" s="304"/>
      <c r="M22" s="304"/>
      <c r="N22" s="304"/>
      <c r="O22" s="304"/>
      <c r="P22" s="304"/>
      <c r="Q22" s="304"/>
      <c r="R22" s="304"/>
    </row>
    <row r="23" spans="1:18" ht="23.4" customHeight="1" x14ac:dyDescent="0.45">
      <c r="A23" s="295" t="s">
        <v>220</v>
      </c>
      <c r="B23" s="401"/>
      <c r="C23" s="401"/>
      <c r="H23" s="957"/>
      <c r="I23" s="958"/>
      <c r="J23" s="295" t="s">
        <v>133</v>
      </c>
    </row>
    <row r="24" spans="1:18" ht="23.4" customHeight="1" x14ac:dyDescent="0.45">
      <c r="B24" s="401" t="s">
        <v>221</v>
      </c>
      <c r="E24" s="401"/>
      <c r="H24" s="295" t="s">
        <v>222</v>
      </c>
    </row>
    <row r="25" spans="1:18" ht="23.4" customHeight="1" x14ac:dyDescent="0.45">
      <c r="B25" s="289"/>
      <c r="C25" s="402" t="s">
        <v>223</v>
      </c>
      <c r="D25" s="403"/>
      <c r="E25" s="295" t="s">
        <v>224</v>
      </c>
      <c r="H25" s="289"/>
      <c r="I25" s="404" t="s">
        <v>225</v>
      </c>
      <c r="J25" s="403"/>
      <c r="K25" s="289"/>
      <c r="L25" s="1039" t="s">
        <v>226</v>
      </c>
      <c r="M25" s="1040"/>
      <c r="N25" s="289"/>
      <c r="O25" s="1039" t="s">
        <v>227</v>
      </c>
      <c r="P25" s="1040"/>
    </row>
    <row r="26" spans="1:18" ht="23.4" customHeight="1" x14ac:dyDescent="0.45">
      <c r="B26" s="289"/>
      <c r="C26" s="402" t="s">
        <v>228</v>
      </c>
      <c r="D26" s="403"/>
      <c r="E26" s="295" t="s">
        <v>224</v>
      </c>
      <c r="H26" s="289"/>
      <c r="I26" s="405" t="s">
        <v>225</v>
      </c>
      <c r="J26" s="403"/>
      <c r="K26" s="289"/>
      <c r="L26" s="1039" t="s">
        <v>226</v>
      </c>
      <c r="M26" s="1040"/>
      <c r="N26" s="289"/>
      <c r="O26" s="1039" t="s">
        <v>227</v>
      </c>
      <c r="P26" s="1040"/>
    </row>
    <row r="27" spans="1:18" ht="23.4" customHeight="1" x14ac:dyDescent="0.45">
      <c r="B27" s="289"/>
      <c r="C27" s="402" t="s">
        <v>229</v>
      </c>
      <c r="D27" s="403"/>
      <c r="E27" s="1085"/>
      <c r="F27" s="1086"/>
      <c r="G27" s="1086"/>
      <c r="H27" s="1087"/>
      <c r="I27" s="404"/>
    </row>
    <row r="28" spans="1:18" ht="23.4" customHeight="1" x14ac:dyDescent="0.2">
      <c r="D28" s="304"/>
      <c r="E28" s="295" t="s">
        <v>224</v>
      </c>
      <c r="H28" s="289"/>
      <c r="I28" s="406" t="s">
        <v>225</v>
      </c>
      <c r="J28" s="403"/>
      <c r="K28" s="289"/>
      <c r="L28" s="1039" t="s">
        <v>226</v>
      </c>
      <c r="M28" s="1040"/>
      <c r="N28" s="289"/>
      <c r="O28" s="1039" t="s">
        <v>227</v>
      </c>
      <c r="P28" s="1040"/>
    </row>
    <row r="29" spans="1:18" ht="48.75" customHeight="1" x14ac:dyDescent="0.45"/>
  </sheetData>
  <sheetProtection algorithmName="SHA-512" hashValue="Y1yQrhktENwKP5ooPKNUPAhXyRnF9RbnfattLABne+z37doSjX0RG0VXnxA3swHdC9bl12tioTmzT64x3Ga+6A==" saltValue="gJ3lI7UR1GbetVv/6Zha1w==" spinCount="100000" sheet="1" objects="1" scenarios="1" selectLockedCells="1"/>
  <mergeCells count="64">
    <mergeCell ref="E27:H27"/>
    <mergeCell ref="L28:M28"/>
    <mergeCell ref="O28:P28"/>
    <mergeCell ref="B21:C21"/>
    <mergeCell ref="J21:P21"/>
    <mergeCell ref="H23:I23"/>
    <mergeCell ref="L25:M25"/>
    <mergeCell ref="O25:P25"/>
    <mergeCell ref="L26:M26"/>
    <mergeCell ref="O26:P26"/>
    <mergeCell ref="M13:N13"/>
    <mergeCell ref="M14:N14"/>
    <mergeCell ref="M16:N16"/>
    <mergeCell ref="C18:D18"/>
    <mergeCell ref="F18:G18"/>
    <mergeCell ref="I18:J18"/>
    <mergeCell ref="L18:M18"/>
    <mergeCell ref="N18:P18"/>
    <mergeCell ref="B11:C11"/>
    <mergeCell ref="D11:E11"/>
    <mergeCell ref="F11:G11"/>
    <mergeCell ref="H11:I11"/>
    <mergeCell ref="J11:K11"/>
    <mergeCell ref="B12:C12"/>
    <mergeCell ref="D12:E12"/>
    <mergeCell ref="F12:G12"/>
    <mergeCell ref="H12:I12"/>
    <mergeCell ref="J12:K12"/>
    <mergeCell ref="D9:E9"/>
    <mergeCell ref="F9:G9"/>
    <mergeCell ref="H9:I9"/>
    <mergeCell ref="J9:K9"/>
    <mergeCell ref="B10:C10"/>
    <mergeCell ref="D10:E10"/>
    <mergeCell ref="F10:G10"/>
    <mergeCell ref="H10:I10"/>
    <mergeCell ref="J10:K10"/>
    <mergeCell ref="B9:C9"/>
    <mergeCell ref="B7:C7"/>
    <mergeCell ref="D7:E7"/>
    <mergeCell ref="F7:G7"/>
    <mergeCell ref="H7:I7"/>
    <mergeCell ref="J7:K7"/>
    <mergeCell ref="B8:C8"/>
    <mergeCell ref="D8:E8"/>
    <mergeCell ref="F8:G8"/>
    <mergeCell ref="H8:I8"/>
    <mergeCell ref="J8:K8"/>
    <mergeCell ref="B5:C5"/>
    <mergeCell ref="D5:E5"/>
    <mergeCell ref="F5:G5"/>
    <mergeCell ref="H5:I5"/>
    <mergeCell ref="J5:K5"/>
    <mergeCell ref="B6:C6"/>
    <mergeCell ref="D6:E6"/>
    <mergeCell ref="F6:G6"/>
    <mergeCell ref="H6:I6"/>
    <mergeCell ref="J6:K6"/>
    <mergeCell ref="Q1:R1"/>
    <mergeCell ref="B4:C4"/>
    <mergeCell ref="D4:E4"/>
    <mergeCell ref="F4:G4"/>
    <mergeCell ref="H4:I4"/>
    <mergeCell ref="J4:K4"/>
  </mergeCells>
  <phoneticPr fontId="2"/>
  <conditionalFormatting sqref="M13:N14 M16 B18 E18 H18 K18 N18 B21 J21 H23 B25:B27 H25:H26 E27 H28 K25:K26 K28 N25:N26 N28 Q1 D5:G12 H5:I11 J5:K10">
    <cfRule type="notContainsBlanks" dxfId="475" priority="3" stopIfTrue="1">
      <formula>LEN(TRIM(B1))&gt;0</formula>
    </cfRule>
  </conditionalFormatting>
  <conditionalFormatting sqref="J21:P21">
    <cfRule type="expression" dxfId="474" priority="2" stopIfTrue="1">
      <formula>$B$21="いない"</formula>
    </cfRule>
  </conditionalFormatting>
  <conditionalFormatting sqref="B25:B27 H25:H26 E27 H28 K25:K26 K28 N25:N26 N28">
    <cfRule type="expression" dxfId="473" priority="1" stopIfTrue="1">
      <formula>$H$23="いない"</formula>
    </cfRule>
  </conditionalFormatting>
  <dataValidations count="4">
    <dataValidation imeMode="hiragana" allowBlank="1" showInputMessage="1" showErrorMessage="1" sqref="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00000000-0002-0000-0800-000000000000}"/>
    <dataValidation type="list" operator="equal" allowBlank="1" showErrorMessage="1" errorTitle="入力規則違反" error="リストから選択してください" sqref="M16:N1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M65552:N65552 JI65552:JJ65552 TE65552:TF65552 ADA65552:ADB65552 AMW65552:AMX65552 AWS65552:AWT65552 BGO65552:BGP65552 BQK65552:BQL65552 CAG65552:CAH65552 CKC65552:CKD65552 CTY65552:CTZ65552 DDU65552:DDV65552 DNQ65552:DNR65552 DXM65552:DXN65552 EHI65552:EHJ65552 ERE65552:ERF65552 FBA65552:FBB65552 FKW65552:FKX65552 FUS65552:FUT65552 GEO65552:GEP65552 GOK65552:GOL65552 GYG65552:GYH65552 HIC65552:HID65552 HRY65552:HRZ65552 IBU65552:IBV65552 ILQ65552:ILR65552 IVM65552:IVN65552 JFI65552:JFJ65552 JPE65552:JPF65552 JZA65552:JZB65552 KIW65552:KIX65552 KSS65552:KST65552 LCO65552:LCP65552 LMK65552:LML65552 LWG65552:LWH65552 MGC65552:MGD65552 MPY65552:MPZ65552 MZU65552:MZV65552 NJQ65552:NJR65552 NTM65552:NTN65552 ODI65552:ODJ65552 ONE65552:ONF65552 OXA65552:OXB65552 PGW65552:PGX65552 PQS65552:PQT65552 QAO65552:QAP65552 QKK65552:QKL65552 QUG65552:QUH65552 REC65552:RED65552 RNY65552:RNZ65552 RXU65552:RXV65552 SHQ65552:SHR65552 SRM65552:SRN65552 TBI65552:TBJ65552 TLE65552:TLF65552 TVA65552:TVB65552 UEW65552:UEX65552 UOS65552:UOT65552 UYO65552:UYP65552 VIK65552:VIL65552 VSG65552:VSH65552 WCC65552:WCD65552 WLY65552:WLZ65552 WVU65552:WVV65552 M131088:N131088 JI131088:JJ131088 TE131088:TF131088 ADA131088:ADB131088 AMW131088:AMX131088 AWS131088:AWT131088 BGO131088:BGP131088 BQK131088:BQL131088 CAG131088:CAH131088 CKC131088:CKD131088 CTY131088:CTZ131088 DDU131088:DDV131088 DNQ131088:DNR131088 DXM131088:DXN131088 EHI131088:EHJ131088 ERE131088:ERF131088 FBA131088:FBB131088 FKW131088:FKX131088 FUS131088:FUT131088 GEO131088:GEP131088 GOK131088:GOL131088 GYG131088:GYH131088 HIC131088:HID131088 HRY131088:HRZ131088 IBU131088:IBV131088 ILQ131088:ILR131088 IVM131088:IVN131088 JFI131088:JFJ131088 JPE131088:JPF131088 JZA131088:JZB131088 KIW131088:KIX131088 KSS131088:KST131088 LCO131088:LCP131088 LMK131088:LML131088 LWG131088:LWH131088 MGC131088:MGD131088 MPY131088:MPZ131088 MZU131088:MZV131088 NJQ131088:NJR131088 NTM131088:NTN131088 ODI131088:ODJ131088 ONE131088:ONF131088 OXA131088:OXB131088 PGW131088:PGX131088 PQS131088:PQT131088 QAO131088:QAP131088 QKK131088:QKL131088 QUG131088:QUH131088 REC131088:RED131088 RNY131088:RNZ131088 RXU131088:RXV131088 SHQ131088:SHR131088 SRM131088:SRN131088 TBI131088:TBJ131088 TLE131088:TLF131088 TVA131088:TVB131088 UEW131088:UEX131088 UOS131088:UOT131088 UYO131088:UYP131088 VIK131088:VIL131088 VSG131088:VSH131088 WCC131088:WCD131088 WLY131088:WLZ131088 WVU131088:WVV131088 M196624:N196624 JI196624:JJ196624 TE196624:TF196624 ADA196624:ADB196624 AMW196624:AMX196624 AWS196624:AWT196624 BGO196624:BGP196624 BQK196624:BQL196624 CAG196624:CAH196624 CKC196624:CKD196624 CTY196624:CTZ196624 DDU196624:DDV196624 DNQ196624:DNR196624 DXM196624:DXN196624 EHI196624:EHJ196624 ERE196624:ERF196624 FBA196624:FBB196624 FKW196624:FKX196624 FUS196624:FUT196624 GEO196624:GEP196624 GOK196624:GOL196624 GYG196624:GYH196624 HIC196624:HID196624 HRY196624:HRZ196624 IBU196624:IBV196624 ILQ196624:ILR196624 IVM196624:IVN196624 JFI196624:JFJ196624 JPE196624:JPF196624 JZA196624:JZB196624 KIW196624:KIX196624 KSS196624:KST196624 LCO196624:LCP196624 LMK196624:LML196624 LWG196624:LWH196624 MGC196624:MGD196624 MPY196624:MPZ196624 MZU196624:MZV196624 NJQ196624:NJR196624 NTM196624:NTN196624 ODI196624:ODJ196624 ONE196624:ONF196624 OXA196624:OXB196624 PGW196624:PGX196624 PQS196624:PQT196624 QAO196624:QAP196624 QKK196624:QKL196624 QUG196624:QUH196624 REC196624:RED196624 RNY196624:RNZ196624 RXU196624:RXV196624 SHQ196624:SHR196624 SRM196624:SRN196624 TBI196624:TBJ196624 TLE196624:TLF196624 TVA196624:TVB196624 UEW196624:UEX196624 UOS196624:UOT196624 UYO196624:UYP196624 VIK196624:VIL196624 VSG196624:VSH196624 WCC196624:WCD196624 WLY196624:WLZ196624 WVU196624:WVV196624 M262160:N262160 JI262160:JJ262160 TE262160:TF262160 ADA262160:ADB262160 AMW262160:AMX262160 AWS262160:AWT262160 BGO262160:BGP262160 BQK262160:BQL262160 CAG262160:CAH262160 CKC262160:CKD262160 CTY262160:CTZ262160 DDU262160:DDV262160 DNQ262160:DNR262160 DXM262160:DXN262160 EHI262160:EHJ262160 ERE262160:ERF262160 FBA262160:FBB262160 FKW262160:FKX262160 FUS262160:FUT262160 GEO262160:GEP262160 GOK262160:GOL262160 GYG262160:GYH262160 HIC262160:HID262160 HRY262160:HRZ262160 IBU262160:IBV262160 ILQ262160:ILR262160 IVM262160:IVN262160 JFI262160:JFJ262160 JPE262160:JPF262160 JZA262160:JZB262160 KIW262160:KIX262160 KSS262160:KST262160 LCO262160:LCP262160 LMK262160:LML262160 LWG262160:LWH262160 MGC262160:MGD262160 MPY262160:MPZ262160 MZU262160:MZV262160 NJQ262160:NJR262160 NTM262160:NTN262160 ODI262160:ODJ262160 ONE262160:ONF262160 OXA262160:OXB262160 PGW262160:PGX262160 PQS262160:PQT262160 QAO262160:QAP262160 QKK262160:QKL262160 QUG262160:QUH262160 REC262160:RED262160 RNY262160:RNZ262160 RXU262160:RXV262160 SHQ262160:SHR262160 SRM262160:SRN262160 TBI262160:TBJ262160 TLE262160:TLF262160 TVA262160:TVB262160 UEW262160:UEX262160 UOS262160:UOT262160 UYO262160:UYP262160 VIK262160:VIL262160 VSG262160:VSH262160 WCC262160:WCD262160 WLY262160:WLZ262160 WVU262160:WVV262160 M327696:N327696 JI327696:JJ327696 TE327696:TF327696 ADA327696:ADB327696 AMW327696:AMX327696 AWS327696:AWT327696 BGO327696:BGP327696 BQK327696:BQL327696 CAG327696:CAH327696 CKC327696:CKD327696 CTY327696:CTZ327696 DDU327696:DDV327696 DNQ327696:DNR327696 DXM327696:DXN327696 EHI327696:EHJ327696 ERE327696:ERF327696 FBA327696:FBB327696 FKW327696:FKX327696 FUS327696:FUT327696 GEO327696:GEP327696 GOK327696:GOL327696 GYG327696:GYH327696 HIC327696:HID327696 HRY327696:HRZ327696 IBU327696:IBV327696 ILQ327696:ILR327696 IVM327696:IVN327696 JFI327696:JFJ327696 JPE327696:JPF327696 JZA327696:JZB327696 KIW327696:KIX327696 KSS327696:KST327696 LCO327696:LCP327696 LMK327696:LML327696 LWG327696:LWH327696 MGC327696:MGD327696 MPY327696:MPZ327696 MZU327696:MZV327696 NJQ327696:NJR327696 NTM327696:NTN327696 ODI327696:ODJ327696 ONE327696:ONF327696 OXA327696:OXB327696 PGW327696:PGX327696 PQS327696:PQT327696 QAO327696:QAP327696 QKK327696:QKL327696 QUG327696:QUH327696 REC327696:RED327696 RNY327696:RNZ327696 RXU327696:RXV327696 SHQ327696:SHR327696 SRM327696:SRN327696 TBI327696:TBJ327696 TLE327696:TLF327696 TVA327696:TVB327696 UEW327696:UEX327696 UOS327696:UOT327696 UYO327696:UYP327696 VIK327696:VIL327696 VSG327696:VSH327696 WCC327696:WCD327696 WLY327696:WLZ327696 WVU327696:WVV327696 M393232:N393232 JI393232:JJ393232 TE393232:TF393232 ADA393232:ADB393232 AMW393232:AMX393232 AWS393232:AWT393232 BGO393232:BGP393232 BQK393232:BQL393232 CAG393232:CAH393232 CKC393232:CKD393232 CTY393232:CTZ393232 DDU393232:DDV393232 DNQ393232:DNR393232 DXM393232:DXN393232 EHI393232:EHJ393232 ERE393232:ERF393232 FBA393232:FBB393232 FKW393232:FKX393232 FUS393232:FUT393232 GEO393232:GEP393232 GOK393232:GOL393232 GYG393232:GYH393232 HIC393232:HID393232 HRY393232:HRZ393232 IBU393232:IBV393232 ILQ393232:ILR393232 IVM393232:IVN393232 JFI393232:JFJ393232 JPE393232:JPF393232 JZA393232:JZB393232 KIW393232:KIX393232 KSS393232:KST393232 LCO393232:LCP393232 LMK393232:LML393232 LWG393232:LWH393232 MGC393232:MGD393232 MPY393232:MPZ393232 MZU393232:MZV393232 NJQ393232:NJR393232 NTM393232:NTN393232 ODI393232:ODJ393232 ONE393232:ONF393232 OXA393232:OXB393232 PGW393232:PGX393232 PQS393232:PQT393232 QAO393232:QAP393232 QKK393232:QKL393232 QUG393232:QUH393232 REC393232:RED393232 RNY393232:RNZ393232 RXU393232:RXV393232 SHQ393232:SHR393232 SRM393232:SRN393232 TBI393232:TBJ393232 TLE393232:TLF393232 TVA393232:TVB393232 UEW393232:UEX393232 UOS393232:UOT393232 UYO393232:UYP393232 VIK393232:VIL393232 VSG393232:VSH393232 WCC393232:WCD393232 WLY393232:WLZ393232 WVU393232:WVV393232 M458768:N458768 JI458768:JJ458768 TE458768:TF458768 ADA458768:ADB458768 AMW458768:AMX458768 AWS458768:AWT458768 BGO458768:BGP458768 BQK458768:BQL458768 CAG458768:CAH458768 CKC458768:CKD458768 CTY458768:CTZ458768 DDU458768:DDV458768 DNQ458768:DNR458768 DXM458768:DXN458768 EHI458768:EHJ458768 ERE458768:ERF458768 FBA458768:FBB458768 FKW458768:FKX458768 FUS458768:FUT458768 GEO458768:GEP458768 GOK458768:GOL458768 GYG458768:GYH458768 HIC458768:HID458768 HRY458768:HRZ458768 IBU458768:IBV458768 ILQ458768:ILR458768 IVM458768:IVN458768 JFI458768:JFJ458768 JPE458768:JPF458768 JZA458768:JZB458768 KIW458768:KIX458768 KSS458768:KST458768 LCO458768:LCP458768 LMK458768:LML458768 LWG458768:LWH458768 MGC458768:MGD458768 MPY458768:MPZ458768 MZU458768:MZV458768 NJQ458768:NJR458768 NTM458768:NTN458768 ODI458768:ODJ458768 ONE458768:ONF458768 OXA458768:OXB458768 PGW458768:PGX458768 PQS458768:PQT458768 QAO458768:QAP458768 QKK458768:QKL458768 QUG458768:QUH458768 REC458768:RED458768 RNY458768:RNZ458768 RXU458768:RXV458768 SHQ458768:SHR458768 SRM458768:SRN458768 TBI458768:TBJ458768 TLE458768:TLF458768 TVA458768:TVB458768 UEW458768:UEX458768 UOS458768:UOT458768 UYO458768:UYP458768 VIK458768:VIL458768 VSG458768:VSH458768 WCC458768:WCD458768 WLY458768:WLZ458768 WVU458768:WVV458768 M524304:N524304 JI524304:JJ524304 TE524304:TF524304 ADA524304:ADB524304 AMW524304:AMX524304 AWS524304:AWT524304 BGO524304:BGP524304 BQK524304:BQL524304 CAG524304:CAH524304 CKC524304:CKD524304 CTY524304:CTZ524304 DDU524304:DDV524304 DNQ524304:DNR524304 DXM524304:DXN524304 EHI524304:EHJ524304 ERE524304:ERF524304 FBA524304:FBB524304 FKW524304:FKX524304 FUS524304:FUT524304 GEO524304:GEP524304 GOK524304:GOL524304 GYG524304:GYH524304 HIC524304:HID524304 HRY524304:HRZ524304 IBU524304:IBV524304 ILQ524304:ILR524304 IVM524304:IVN524304 JFI524304:JFJ524304 JPE524304:JPF524304 JZA524304:JZB524304 KIW524304:KIX524304 KSS524304:KST524304 LCO524304:LCP524304 LMK524304:LML524304 LWG524304:LWH524304 MGC524304:MGD524304 MPY524304:MPZ524304 MZU524304:MZV524304 NJQ524304:NJR524304 NTM524304:NTN524304 ODI524304:ODJ524304 ONE524304:ONF524304 OXA524304:OXB524304 PGW524304:PGX524304 PQS524304:PQT524304 QAO524304:QAP524304 QKK524304:QKL524304 QUG524304:QUH524304 REC524304:RED524304 RNY524304:RNZ524304 RXU524304:RXV524304 SHQ524304:SHR524304 SRM524304:SRN524304 TBI524304:TBJ524304 TLE524304:TLF524304 TVA524304:TVB524304 UEW524304:UEX524304 UOS524304:UOT524304 UYO524304:UYP524304 VIK524304:VIL524304 VSG524304:VSH524304 WCC524304:WCD524304 WLY524304:WLZ524304 WVU524304:WVV524304 M589840:N589840 JI589840:JJ589840 TE589840:TF589840 ADA589840:ADB589840 AMW589840:AMX589840 AWS589840:AWT589840 BGO589840:BGP589840 BQK589840:BQL589840 CAG589840:CAH589840 CKC589840:CKD589840 CTY589840:CTZ589840 DDU589840:DDV589840 DNQ589840:DNR589840 DXM589840:DXN589840 EHI589840:EHJ589840 ERE589840:ERF589840 FBA589840:FBB589840 FKW589840:FKX589840 FUS589840:FUT589840 GEO589840:GEP589840 GOK589840:GOL589840 GYG589840:GYH589840 HIC589840:HID589840 HRY589840:HRZ589840 IBU589840:IBV589840 ILQ589840:ILR589840 IVM589840:IVN589840 JFI589840:JFJ589840 JPE589840:JPF589840 JZA589840:JZB589840 KIW589840:KIX589840 KSS589840:KST589840 LCO589840:LCP589840 LMK589840:LML589840 LWG589840:LWH589840 MGC589840:MGD589840 MPY589840:MPZ589840 MZU589840:MZV589840 NJQ589840:NJR589840 NTM589840:NTN589840 ODI589840:ODJ589840 ONE589840:ONF589840 OXA589840:OXB589840 PGW589840:PGX589840 PQS589840:PQT589840 QAO589840:QAP589840 QKK589840:QKL589840 QUG589840:QUH589840 REC589840:RED589840 RNY589840:RNZ589840 RXU589840:RXV589840 SHQ589840:SHR589840 SRM589840:SRN589840 TBI589840:TBJ589840 TLE589840:TLF589840 TVA589840:TVB589840 UEW589840:UEX589840 UOS589840:UOT589840 UYO589840:UYP589840 VIK589840:VIL589840 VSG589840:VSH589840 WCC589840:WCD589840 WLY589840:WLZ589840 WVU589840:WVV589840 M655376:N655376 JI655376:JJ655376 TE655376:TF655376 ADA655376:ADB655376 AMW655376:AMX655376 AWS655376:AWT655376 BGO655376:BGP655376 BQK655376:BQL655376 CAG655376:CAH655376 CKC655376:CKD655376 CTY655376:CTZ655376 DDU655376:DDV655376 DNQ655376:DNR655376 DXM655376:DXN655376 EHI655376:EHJ655376 ERE655376:ERF655376 FBA655376:FBB655376 FKW655376:FKX655376 FUS655376:FUT655376 GEO655376:GEP655376 GOK655376:GOL655376 GYG655376:GYH655376 HIC655376:HID655376 HRY655376:HRZ655376 IBU655376:IBV655376 ILQ655376:ILR655376 IVM655376:IVN655376 JFI655376:JFJ655376 JPE655376:JPF655376 JZA655376:JZB655376 KIW655376:KIX655376 KSS655376:KST655376 LCO655376:LCP655376 LMK655376:LML655376 LWG655376:LWH655376 MGC655376:MGD655376 MPY655376:MPZ655376 MZU655376:MZV655376 NJQ655376:NJR655376 NTM655376:NTN655376 ODI655376:ODJ655376 ONE655376:ONF655376 OXA655376:OXB655376 PGW655376:PGX655376 PQS655376:PQT655376 QAO655376:QAP655376 QKK655376:QKL655376 QUG655376:QUH655376 REC655376:RED655376 RNY655376:RNZ655376 RXU655376:RXV655376 SHQ655376:SHR655376 SRM655376:SRN655376 TBI655376:TBJ655376 TLE655376:TLF655376 TVA655376:TVB655376 UEW655376:UEX655376 UOS655376:UOT655376 UYO655376:UYP655376 VIK655376:VIL655376 VSG655376:VSH655376 WCC655376:WCD655376 WLY655376:WLZ655376 WVU655376:WVV655376 M720912:N720912 JI720912:JJ720912 TE720912:TF720912 ADA720912:ADB720912 AMW720912:AMX720912 AWS720912:AWT720912 BGO720912:BGP720912 BQK720912:BQL720912 CAG720912:CAH720912 CKC720912:CKD720912 CTY720912:CTZ720912 DDU720912:DDV720912 DNQ720912:DNR720912 DXM720912:DXN720912 EHI720912:EHJ720912 ERE720912:ERF720912 FBA720912:FBB720912 FKW720912:FKX720912 FUS720912:FUT720912 GEO720912:GEP720912 GOK720912:GOL720912 GYG720912:GYH720912 HIC720912:HID720912 HRY720912:HRZ720912 IBU720912:IBV720912 ILQ720912:ILR720912 IVM720912:IVN720912 JFI720912:JFJ720912 JPE720912:JPF720912 JZA720912:JZB720912 KIW720912:KIX720912 KSS720912:KST720912 LCO720912:LCP720912 LMK720912:LML720912 LWG720912:LWH720912 MGC720912:MGD720912 MPY720912:MPZ720912 MZU720912:MZV720912 NJQ720912:NJR720912 NTM720912:NTN720912 ODI720912:ODJ720912 ONE720912:ONF720912 OXA720912:OXB720912 PGW720912:PGX720912 PQS720912:PQT720912 QAO720912:QAP720912 QKK720912:QKL720912 QUG720912:QUH720912 REC720912:RED720912 RNY720912:RNZ720912 RXU720912:RXV720912 SHQ720912:SHR720912 SRM720912:SRN720912 TBI720912:TBJ720912 TLE720912:TLF720912 TVA720912:TVB720912 UEW720912:UEX720912 UOS720912:UOT720912 UYO720912:UYP720912 VIK720912:VIL720912 VSG720912:VSH720912 WCC720912:WCD720912 WLY720912:WLZ720912 WVU720912:WVV720912 M786448:N786448 JI786448:JJ786448 TE786448:TF786448 ADA786448:ADB786448 AMW786448:AMX786448 AWS786448:AWT786448 BGO786448:BGP786448 BQK786448:BQL786448 CAG786448:CAH786448 CKC786448:CKD786448 CTY786448:CTZ786448 DDU786448:DDV786448 DNQ786448:DNR786448 DXM786448:DXN786448 EHI786448:EHJ786448 ERE786448:ERF786448 FBA786448:FBB786448 FKW786448:FKX786448 FUS786448:FUT786448 GEO786448:GEP786448 GOK786448:GOL786448 GYG786448:GYH786448 HIC786448:HID786448 HRY786448:HRZ786448 IBU786448:IBV786448 ILQ786448:ILR786448 IVM786448:IVN786448 JFI786448:JFJ786448 JPE786448:JPF786448 JZA786448:JZB786448 KIW786448:KIX786448 KSS786448:KST786448 LCO786448:LCP786448 LMK786448:LML786448 LWG786448:LWH786448 MGC786448:MGD786448 MPY786448:MPZ786448 MZU786448:MZV786448 NJQ786448:NJR786448 NTM786448:NTN786448 ODI786448:ODJ786448 ONE786448:ONF786448 OXA786448:OXB786448 PGW786448:PGX786448 PQS786448:PQT786448 QAO786448:QAP786448 QKK786448:QKL786448 QUG786448:QUH786448 REC786448:RED786448 RNY786448:RNZ786448 RXU786448:RXV786448 SHQ786448:SHR786448 SRM786448:SRN786448 TBI786448:TBJ786448 TLE786448:TLF786448 TVA786448:TVB786448 UEW786448:UEX786448 UOS786448:UOT786448 UYO786448:UYP786448 VIK786448:VIL786448 VSG786448:VSH786448 WCC786448:WCD786448 WLY786448:WLZ786448 WVU786448:WVV786448 M851984:N851984 JI851984:JJ851984 TE851984:TF851984 ADA851984:ADB851984 AMW851984:AMX851984 AWS851984:AWT851984 BGO851984:BGP851984 BQK851984:BQL851984 CAG851984:CAH851984 CKC851984:CKD851984 CTY851984:CTZ851984 DDU851984:DDV851984 DNQ851984:DNR851984 DXM851984:DXN851984 EHI851984:EHJ851984 ERE851984:ERF851984 FBA851984:FBB851984 FKW851984:FKX851984 FUS851984:FUT851984 GEO851984:GEP851984 GOK851984:GOL851984 GYG851984:GYH851984 HIC851984:HID851984 HRY851984:HRZ851984 IBU851984:IBV851984 ILQ851984:ILR851984 IVM851984:IVN851984 JFI851984:JFJ851984 JPE851984:JPF851984 JZA851984:JZB851984 KIW851984:KIX851984 KSS851984:KST851984 LCO851984:LCP851984 LMK851984:LML851984 LWG851984:LWH851984 MGC851984:MGD851984 MPY851984:MPZ851984 MZU851984:MZV851984 NJQ851984:NJR851984 NTM851984:NTN851984 ODI851984:ODJ851984 ONE851984:ONF851984 OXA851984:OXB851984 PGW851984:PGX851984 PQS851984:PQT851984 QAO851984:QAP851984 QKK851984:QKL851984 QUG851984:QUH851984 REC851984:RED851984 RNY851984:RNZ851984 RXU851984:RXV851984 SHQ851984:SHR851984 SRM851984:SRN851984 TBI851984:TBJ851984 TLE851984:TLF851984 TVA851984:TVB851984 UEW851984:UEX851984 UOS851984:UOT851984 UYO851984:UYP851984 VIK851984:VIL851984 VSG851984:VSH851984 WCC851984:WCD851984 WLY851984:WLZ851984 WVU851984:WVV851984 M917520:N917520 JI917520:JJ917520 TE917520:TF917520 ADA917520:ADB917520 AMW917520:AMX917520 AWS917520:AWT917520 BGO917520:BGP917520 BQK917520:BQL917520 CAG917520:CAH917520 CKC917520:CKD917520 CTY917520:CTZ917520 DDU917520:DDV917520 DNQ917520:DNR917520 DXM917520:DXN917520 EHI917520:EHJ917520 ERE917520:ERF917520 FBA917520:FBB917520 FKW917520:FKX917520 FUS917520:FUT917520 GEO917520:GEP917520 GOK917520:GOL917520 GYG917520:GYH917520 HIC917520:HID917520 HRY917520:HRZ917520 IBU917520:IBV917520 ILQ917520:ILR917520 IVM917520:IVN917520 JFI917520:JFJ917520 JPE917520:JPF917520 JZA917520:JZB917520 KIW917520:KIX917520 KSS917520:KST917520 LCO917520:LCP917520 LMK917520:LML917520 LWG917520:LWH917520 MGC917520:MGD917520 MPY917520:MPZ917520 MZU917520:MZV917520 NJQ917520:NJR917520 NTM917520:NTN917520 ODI917520:ODJ917520 ONE917520:ONF917520 OXA917520:OXB917520 PGW917520:PGX917520 PQS917520:PQT917520 QAO917520:QAP917520 QKK917520:QKL917520 QUG917520:QUH917520 REC917520:RED917520 RNY917520:RNZ917520 RXU917520:RXV917520 SHQ917520:SHR917520 SRM917520:SRN917520 TBI917520:TBJ917520 TLE917520:TLF917520 TVA917520:TVB917520 UEW917520:UEX917520 UOS917520:UOT917520 UYO917520:UYP917520 VIK917520:VIL917520 VSG917520:VSH917520 WCC917520:WCD917520 WLY917520:WLZ917520 WVU917520:WVV917520 M983056:N983056 JI983056:JJ983056 TE983056:TF983056 ADA983056:ADB983056 AMW983056:AMX983056 AWS983056:AWT983056 BGO983056:BGP983056 BQK983056:BQL983056 CAG983056:CAH983056 CKC983056:CKD983056 CTY983056:CTZ983056 DDU983056:DDV983056 DNQ983056:DNR983056 DXM983056:DXN983056 EHI983056:EHJ983056 ERE983056:ERF983056 FBA983056:FBB983056 FKW983056:FKX983056 FUS983056:FUT983056 GEO983056:GEP983056 GOK983056:GOL983056 GYG983056:GYH983056 HIC983056:HID983056 HRY983056:HRZ983056 IBU983056:IBV983056 ILQ983056:ILR983056 IVM983056:IVN983056 JFI983056:JFJ983056 JPE983056:JPF983056 JZA983056:JZB983056 KIW983056:KIX983056 KSS983056:KST983056 LCO983056:LCP983056 LMK983056:LML983056 LWG983056:LWH983056 MGC983056:MGD983056 MPY983056:MPZ983056 MZU983056:MZV983056 NJQ983056:NJR983056 NTM983056:NTN983056 ODI983056:ODJ983056 ONE983056:ONF983056 OXA983056:OXB983056 PGW983056:PGX983056 PQS983056:PQT983056 QAO983056:QAP983056 QKK983056:QKL983056 QUG983056:QUH983056 REC983056:RED983056 RNY983056:RNZ983056 RXU983056:RXV983056 SHQ983056:SHR983056 SRM983056:SRN983056 TBI983056:TBJ983056 TLE983056:TLF983056 TVA983056:TVB983056 UEW983056:UEX983056 UOS983056:UOT983056 UYO983056:UYP983056 VIK983056:VIL983056 VSG983056:VSH983056 WCC983056:WCD983056 WLY983056:WLZ983056 WVU983056:WVV983056" xr:uid="{00000000-0002-0000-0800-000001000000}">
      <formula1>"有,無"</formula1>
    </dataValidation>
    <dataValidation type="list" operator="equal" allowBlank="1" showErrorMessage="1" errorTitle="入力規則違反" error="リストから選択してください" sqref="M13:N14 JI13:JJ14 TE13:TF14 ADA13:ADB14 AMW13:AMX14 AWS13:AWT14 BGO13:BGP14 BQK13:BQL14 CAG13:CAH14 CKC13:CKD14 CTY13:CTZ14 DDU13:DDV14 DNQ13:DNR14 DXM13:DXN14 EHI13:EHJ14 ERE13:ERF14 FBA13:FBB14 FKW13:FKX14 FUS13:FUT14 GEO13:GEP14 GOK13:GOL14 GYG13:GYH14 HIC13:HID14 HRY13:HRZ14 IBU13:IBV14 ILQ13:ILR14 IVM13:IVN14 JFI13:JFJ14 JPE13:JPF14 JZA13:JZB14 KIW13:KIX14 KSS13:KST14 LCO13:LCP14 LMK13:LML14 LWG13:LWH14 MGC13:MGD14 MPY13:MPZ14 MZU13:MZV14 NJQ13:NJR14 NTM13:NTN14 ODI13:ODJ14 ONE13:ONF14 OXA13:OXB14 PGW13:PGX14 PQS13:PQT14 QAO13:QAP14 QKK13:QKL14 QUG13:QUH14 REC13:RED14 RNY13:RNZ14 RXU13:RXV14 SHQ13:SHR14 SRM13:SRN14 TBI13:TBJ14 TLE13:TLF14 TVA13:TVB14 UEW13:UEX14 UOS13:UOT14 UYO13:UYP14 VIK13:VIL14 VSG13:VSH14 WCC13:WCD14 WLY13:WLZ14 WVU13:WVV14 M65549:N65550 JI65549:JJ65550 TE65549:TF65550 ADA65549:ADB65550 AMW65549:AMX65550 AWS65549:AWT65550 BGO65549:BGP65550 BQK65549:BQL65550 CAG65549:CAH65550 CKC65549:CKD65550 CTY65549:CTZ65550 DDU65549:DDV65550 DNQ65549:DNR65550 DXM65549:DXN65550 EHI65549:EHJ65550 ERE65549:ERF65550 FBA65549:FBB65550 FKW65549:FKX65550 FUS65549:FUT65550 GEO65549:GEP65550 GOK65549:GOL65550 GYG65549:GYH65550 HIC65549:HID65550 HRY65549:HRZ65550 IBU65549:IBV65550 ILQ65549:ILR65550 IVM65549:IVN65550 JFI65549:JFJ65550 JPE65549:JPF65550 JZA65549:JZB65550 KIW65549:KIX65550 KSS65549:KST65550 LCO65549:LCP65550 LMK65549:LML65550 LWG65549:LWH65550 MGC65549:MGD65550 MPY65549:MPZ65550 MZU65549:MZV65550 NJQ65549:NJR65550 NTM65549:NTN65550 ODI65549:ODJ65550 ONE65549:ONF65550 OXA65549:OXB65550 PGW65549:PGX65550 PQS65549:PQT65550 QAO65549:QAP65550 QKK65549:QKL65550 QUG65549:QUH65550 REC65549:RED65550 RNY65549:RNZ65550 RXU65549:RXV65550 SHQ65549:SHR65550 SRM65549:SRN65550 TBI65549:TBJ65550 TLE65549:TLF65550 TVA65549:TVB65550 UEW65549:UEX65550 UOS65549:UOT65550 UYO65549:UYP65550 VIK65549:VIL65550 VSG65549:VSH65550 WCC65549:WCD65550 WLY65549:WLZ65550 WVU65549:WVV65550 M131085:N131086 JI131085:JJ131086 TE131085:TF131086 ADA131085:ADB131086 AMW131085:AMX131086 AWS131085:AWT131086 BGO131085:BGP131086 BQK131085:BQL131086 CAG131085:CAH131086 CKC131085:CKD131086 CTY131085:CTZ131086 DDU131085:DDV131086 DNQ131085:DNR131086 DXM131085:DXN131086 EHI131085:EHJ131086 ERE131085:ERF131086 FBA131085:FBB131086 FKW131085:FKX131086 FUS131085:FUT131086 GEO131085:GEP131086 GOK131085:GOL131086 GYG131085:GYH131086 HIC131085:HID131086 HRY131085:HRZ131086 IBU131085:IBV131086 ILQ131085:ILR131086 IVM131085:IVN131086 JFI131085:JFJ131086 JPE131085:JPF131086 JZA131085:JZB131086 KIW131085:KIX131086 KSS131085:KST131086 LCO131085:LCP131086 LMK131085:LML131086 LWG131085:LWH131086 MGC131085:MGD131086 MPY131085:MPZ131086 MZU131085:MZV131086 NJQ131085:NJR131086 NTM131085:NTN131086 ODI131085:ODJ131086 ONE131085:ONF131086 OXA131085:OXB131086 PGW131085:PGX131086 PQS131085:PQT131086 QAO131085:QAP131086 QKK131085:QKL131086 QUG131085:QUH131086 REC131085:RED131086 RNY131085:RNZ131086 RXU131085:RXV131086 SHQ131085:SHR131086 SRM131085:SRN131086 TBI131085:TBJ131086 TLE131085:TLF131086 TVA131085:TVB131086 UEW131085:UEX131086 UOS131085:UOT131086 UYO131085:UYP131086 VIK131085:VIL131086 VSG131085:VSH131086 WCC131085:WCD131086 WLY131085:WLZ131086 WVU131085:WVV131086 M196621:N196622 JI196621:JJ196622 TE196621:TF196622 ADA196621:ADB196622 AMW196621:AMX196622 AWS196621:AWT196622 BGO196621:BGP196622 BQK196621:BQL196622 CAG196621:CAH196622 CKC196621:CKD196622 CTY196621:CTZ196622 DDU196621:DDV196622 DNQ196621:DNR196622 DXM196621:DXN196622 EHI196621:EHJ196622 ERE196621:ERF196622 FBA196621:FBB196622 FKW196621:FKX196622 FUS196621:FUT196622 GEO196621:GEP196622 GOK196621:GOL196622 GYG196621:GYH196622 HIC196621:HID196622 HRY196621:HRZ196622 IBU196621:IBV196622 ILQ196621:ILR196622 IVM196621:IVN196622 JFI196621:JFJ196622 JPE196621:JPF196622 JZA196621:JZB196622 KIW196621:KIX196622 KSS196621:KST196622 LCO196621:LCP196622 LMK196621:LML196622 LWG196621:LWH196622 MGC196621:MGD196622 MPY196621:MPZ196622 MZU196621:MZV196622 NJQ196621:NJR196622 NTM196621:NTN196622 ODI196621:ODJ196622 ONE196621:ONF196622 OXA196621:OXB196622 PGW196621:PGX196622 PQS196621:PQT196622 QAO196621:QAP196622 QKK196621:QKL196622 QUG196621:QUH196622 REC196621:RED196622 RNY196621:RNZ196622 RXU196621:RXV196622 SHQ196621:SHR196622 SRM196621:SRN196622 TBI196621:TBJ196622 TLE196621:TLF196622 TVA196621:TVB196622 UEW196621:UEX196622 UOS196621:UOT196622 UYO196621:UYP196622 VIK196621:VIL196622 VSG196621:VSH196622 WCC196621:WCD196622 WLY196621:WLZ196622 WVU196621:WVV196622 M262157:N262158 JI262157:JJ262158 TE262157:TF262158 ADA262157:ADB262158 AMW262157:AMX262158 AWS262157:AWT262158 BGO262157:BGP262158 BQK262157:BQL262158 CAG262157:CAH262158 CKC262157:CKD262158 CTY262157:CTZ262158 DDU262157:DDV262158 DNQ262157:DNR262158 DXM262157:DXN262158 EHI262157:EHJ262158 ERE262157:ERF262158 FBA262157:FBB262158 FKW262157:FKX262158 FUS262157:FUT262158 GEO262157:GEP262158 GOK262157:GOL262158 GYG262157:GYH262158 HIC262157:HID262158 HRY262157:HRZ262158 IBU262157:IBV262158 ILQ262157:ILR262158 IVM262157:IVN262158 JFI262157:JFJ262158 JPE262157:JPF262158 JZA262157:JZB262158 KIW262157:KIX262158 KSS262157:KST262158 LCO262157:LCP262158 LMK262157:LML262158 LWG262157:LWH262158 MGC262157:MGD262158 MPY262157:MPZ262158 MZU262157:MZV262158 NJQ262157:NJR262158 NTM262157:NTN262158 ODI262157:ODJ262158 ONE262157:ONF262158 OXA262157:OXB262158 PGW262157:PGX262158 PQS262157:PQT262158 QAO262157:QAP262158 QKK262157:QKL262158 QUG262157:QUH262158 REC262157:RED262158 RNY262157:RNZ262158 RXU262157:RXV262158 SHQ262157:SHR262158 SRM262157:SRN262158 TBI262157:TBJ262158 TLE262157:TLF262158 TVA262157:TVB262158 UEW262157:UEX262158 UOS262157:UOT262158 UYO262157:UYP262158 VIK262157:VIL262158 VSG262157:VSH262158 WCC262157:WCD262158 WLY262157:WLZ262158 WVU262157:WVV262158 M327693:N327694 JI327693:JJ327694 TE327693:TF327694 ADA327693:ADB327694 AMW327693:AMX327694 AWS327693:AWT327694 BGO327693:BGP327694 BQK327693:BQL327694 CAG327693:CAH327694 CKC327693:CKD327694 CTY327693:CTZ327694 DDU327693:DDV327694 DNQ327693:DNR327694 DXM327693:DXN327694 EHI327693:EHJ327694 ERE327693:ERF327694 FBA327693:FBB327694 FKW327693:FKX327694 FUS327693:FUT327694 GEO327693:GEP327694 GOK327693:GOL327694 GYG327693:GYH327694 HIC327693:HID327694 HRY327693:HRZ327694 IBU327693:IBV327694 ILQ327693:ILR327694 IVM327693:IVN327694 JFI327693:JFJ327694 JPE327693:JPF327694 JZA327693:JZB327694 KIW327693:KIX327694 KSS327693:KST327694 LCO327693:LCP327694 LMK327693:LML327694 LWG327693:LWH327694 MGC327693:MGD327694 MPY327693:MPZ327694 MZU327693:MZV327694 NJQ327693:NJR327694 NTM327693:NTN327694 ODI327693:ODJ327694 ONE327693:ONF327694 OXA327693:OXB327694 PGW327693:PGX327694 PQS327693:PQT327694 QAO327693:QAP327694 QKK327693:QKL327694 QUG327693:QUH327694 REC327693:RED327694 RNY327693:RNZ327694 RXU327693:RXV327694 SHQ327693:SHR327694 SRM327693:SRN327694 TBI327693:TBJ327694 TLE327693:TLF327694 TVA327693:TVB327694 UEW327693:UEX327694 UOS327693:UOT327694 UYO327693:UYP327694 VIK327693:VIL327694 VSG327693:VSH327694 WCC327693:WCD327694 WLY327693:WLZ327694 WVU327693:WVV327694 M393229:N393230 JI393229:JJ393230 TE393229:TF393230 ADA393229:ADB393230 AMW393229:AMX393230 AWS393229:AWT393230 BGO393229:BGP393230 BQK393229:BQL393230 CAG393229:CAH393230 CKC393229:CKD393230 CTY393229:CTZ393230 DDU393229:DDV393230 DNQ393229:DNR393230 DXM393229:DXN393230 EHI393229:EHJ393230 ERE393229:ERF393230 FBA393229:FBB393230 FKW393229:FKX393230 FUS393229:FUT393230 GEO393229:GEP393230 GOK393229:GOL393230 GYG393229:GYH393230 HIC393229:HID393230 HRY393229:HRZ393230 IBU393229:IBV393230 ILQ393229:ILR393230 IVM393229:IVN393230 JFI393229:JFJ393230 JPE393229:JPF393230 JZA393229:JZB393230 KIW393229:KIX393230 KSS393229:KST393230 LCO393229:LCP393230 LMK393229:LML393230 LWG393229:LWH393230 MGC393229:MGD393230 MPY393229:MPZ393230 MZU393229:MZV393230 NJQ393229:NJR393230 NTM393229:NTN393230 ODI393229:ODJ393230 ONE393229:ONF393230 OXA393229:OXB393230 PGW393229:PGX393230 PQS393229:PQT393230 QAO393229:QAP393230 QKK393229:QKL393230 QUG393229:QUH393230 REC393229:RED393230 RNY393229:RNZ393230 RXU393229:RXV393230 SHQ393229:SHR393230 SRM393229:SRN393230 TBI393229:TBJ393230 TLE393229:TLF393230 TVA393229:TVB393230 UEW393229:UEX393230 UOS393229:UOT393230 UYO393229:UYP393230 VIK393229:VIL393230 VSG393229:VSH393230 WCC393229:WCD393230 WLY393229:WLZ393230 WVU393229:WVV393230 M458765:N458766 JI458765:JJ458766 TE458765:TF458766 ADA458765:ADB458766 AMW458765:AMX458766 AWS458765:AWT458766 BGO458765:BGP458766 BQK458765:BQL458766 CAG458765:CAH458766 CKC458765:CKD458766 CTY458765:CTZ458766 DDU458765:DDV458766 DNQ458765:DNR458766 DXM458765:DXN458766 EHI458765:EHJ458766 ERE458765:ERF458766 FBA458765:FBB458766 FKW458765:FKX458766 FUS458765:FUT458766 GEO458765:GEP458766 GOK458765:GOL458766 GYG458765:GYH458766 HIC458765:HID458766 HRY458765:HRZ458766 IBU458765:IBV458766 ILQ458765:ILR458766 IVM458765:IVN458766 JFI458765:JFJ458766 JPE458765:JPF458766 JZA458765:JZB458766 KIW458765:KIX458766 KSS458765:KST458766 LCO458765:LCP458766 LMK458765:LML458766 LWG458765:LWH458766 MGC458765:MGD458766 MPY458765:MPZ458766 MZU458765:MZV458766 NJQ458765:NJR458766 NTM458765:NTN458766 ODI458765:ODJ458766 ONE458765:ONF458766 OXA458765:OXB458766 PGW458765:PGX458766 PQS458765:PQT458766 QAO458765:QAP458766 QKK458765:QKL458766 QUG458765:QUH458766 REC458765:RED458766 RNY458765:RNZ458766 RXU458765:RXV458766 SHQ458765:SHR458766 SRM458765:SRN458766 TBI458765:TBJ458766 TLE458765:TLF458766 TVA458765:TVB458766 UEW458765:UEX458766 UOS458765:UOT458766 UYO458765:UYP458766 VIK458765:VIL458766 VSG458765:VSH458766 WCC458765:WCD458766 WLY458765:WLZ458766 WVU458765:WVV458766 M524301:N524302 JI524301:JJ524302 TE524301:TF524302 ADA524301:ADB524302 AMW524301:AMX524302 AWS524301:AWT524302 BGO524301:BGP524302 BQK524301:BQL524302 CAG524301:CAH524302 CKC524301:CKD524302 CTY524301:CTZ524302 DDU524301:DDV524302 DNQ524301:DNR524302 DXM524301:DXN524302 EHI524301:EHJ524302 ERE524301:ERF524302 FBA524301:FBB524302 FKW524301:FKX524302 FUS524301:FUT524302 GEO524301:GEP524302 GOK524301:GOL524302 GYG524301:GYH524302 HIC524301:HID524302 HRY524301:HRZ524302 IBU524301:IBV524302 ILQ524301:ILR524302 IVM524301:IVN524302 JFI524301:JFJ524302 JPE524301:JPF524302 JZA524301:JZB524302 KIW524301:KIX524302 KSS524301:KST524302 LCO524301:LCP524302 LMK524301:LML524302 LWG524301:LWH524302 MGC524301:MGD524302 MPY524301:MPZ524302 MZU524301:MZV524302 NJQ524301:NJR524302 NTM524301:NTN524302 ODI524301:ODJ524302 ONE524301:ONF524302 OXA524301:OXB524302 PGW524301:PGX524302 PQS524301:PQT524302 QAO524301:QAP524302 QKK524301:QKL524302 QUG524301:QUH524302 REC524301:RED524302 RNY524301:RNZ524302 RXU524301:RXV524302 SHQ524301:SHR524302 SRM524301:SRN524302 TBI524301:TBJ524302 TLE524301:TLF524302 TVA524301:TVB524302 UEW524301:UEX524302 UOS524301:UOT524302 UYO524301:UYP524302 VIK524301:VIL524302 VSG524301:VSH524302 WCC524301:WCD524302 WLY524301:WLZ524302 WVU524301:WVV524302 M589837:N589838 JI589837:JJ589838 TE589837:TF589838 ADA589837:ADB589838 AMW589837:AMX589838 AWS589837:AWT589838 BGO589837:BGP589838 BQK589837:BQL589838 CAG589837:CAH589838 CKC589837:CKD589838 CTY589837:CTZ589838 DDU589837:DDV589838 DNQ589837:DNR589838 DXM589837:DXN589838 EHI589837:EHJ589838 ERE589837:ERF589838 FBA589837:FBB589838 FKW589837:FKX589838 FUS589837:FUT589838 GEO589837:GEP589838 GOK589837:GOL589838 GYG589837:GYH589838 HIC589837:HID589838 HRY589837:HRZ589838 IBU589837:IBV589838 ILQ589837:ILR589838 IVM589837:IVN589838 JFI589837:JFJ589838 JPE589837:JPF589838 JZA589837:JZB589838 KIW589837:KIX589838 KSS589837:KST589838 LCO589837:LCP589838 LMK589837:LML589838 LWG589837:LWH589838 MGC589837:MGD589838 MPY589837:MPZ589838 MZU589837:MZV589838 NJQ589837:NJR589838 NTM589837:NTN589838 ODI589837:ODJ589838 ONE589837:ONF589838 OXA589837:OXB589838 PGW589837:PGX589838 PQS589837:PQT589838 QAO589837:QAP589838 QKK589837:QKL589838 QUG589837:QUH589838 REC589837:RED589838 RNY589837:RNZ589838 RXU589837:RXV589838 SHQ589837:SHR589838 SRM589837:SRN589838 TBI589837:TBJ589838 TLE589837:TLF589838 TVA589837:TVB589838 UEW589837:UEX589838 UOS589837:UOT589838 UYO589837:UYP589838 VIK589837:VIL589838 VSG589837:VSH589838 WCC589837:WCD589838 WLY589837:WLZ589838 WVU589837:WVV589838 M655373:N655374 JI655373:JJ655374 TE655373:TF655374 ADA655373:ADB655374 AMW655373:AMX655374 AWS655373:AWT655374 BGO655373:BGP655374 BQK655373:BQL655374 CAG655373:CAH655374 CKC655373:CKD655374 CTY655373:CTZ655374 DDU655373:DDV655374 DNQ655373:DNR655374 DXM655373:DXN655374 EHI655373:EHJ655374 ERE655373:ERF655374 FBA655373:FBB655374 FKW655373:FKX655374 FUS655373:FUT655374 GEO655373:GEP655374 GOK655373:GOL655374 GYG655373:GYH655374 HIC655373:HID655374 HRY655373:HRZ655374 IBU655373:IBV655374 ILQ655373:ILR655374 IVM655373:IVN655374 JFI655373:JFJ655374 JPE655373:JPF655374 JZA655373:JZB655374 KIW655373:KIX655374 KSS655373:KST655374 LCO655373:LCP655374 LMK655373:LML655374 LWG655373:LWH655374 MGC655373:MGD655374 MPY655373:MPZ655374 MZU655373:MZV655374 NJQ655373:NJR655374 NTM655373:NTN655374 ODI655373:ODJ655374 ONE655373:ONF655374 OXA655373:OXB655374 PGW655373:PGX655374 PQS655373:PQT655374 QAO655373:QAP655374 QKK655373:QKL655374 QUG655373:QUH655374 REC655373:RED655374 RNY655373:RNZ655374 RXU655373:RXV655374 SHQ655373:SHR655374 SRM655373:SRN655374 TBI655373:TBJ655374 TLE655373:TLF655374 TVA655373:TVB655374 UEW655373:UEX655374 UOS655373:UOT655374 UYO655373:UYP655374 VIK655373:VIL655374 VSG655373:VSH655374 WCC655373:WCD655374 WLY655373:WLZ655374 WVU655373:WVV655374 M720909:N720910 JI720909:JJ720910 TE720909:TF720910 ADA720909:ADB720910 AMW720909:AMX720910 AWS720909:AWT720910 BGO720909:BGP720910 BQK720909:BQL720910 CAG720909:CAH720910 CKC720909:CKD720910 CTY720909:CTZ720910 DDU720909:DDV720910 DNQ720909:DNR720910 DXM720909:DXN720910 EHI720909:EHJ720910 ERE720909:ERF720910 FBA720909:FBB720910 FKW720909:FKX720910 FUS720909:FUT720910 GEO720909:GEP720910 GOK720909:GOL720910 GYG720909:GYH720910 HIC720909:HID720910 HRY720909:HRZ720910 IBU720909:IBV720910 ILQ720909:ILR720910 IVM720909:IVN720910 JFI720909:JFJ720910 JPE720909:JPF720910 JZA720909:JZB720910 KIW720909:KIX720910 KSS720909:KST720910 LCO720909:LCP720910 LMK720909:LML720910 LWG720909:LWH720910 MGC720909:MGD720910 MPY720909:MPZ720910 MZU720909:MZV720910 NJQ720909:NJR720910 NTM720909:NTN720910 ODI720909:ODJ720910 ONE720909:ONF720910 OXA720909:OXB720910 PGW720909:PGX720910 PQS720909:PQT720910 QAO720909:QAP720910 QKK720909:QKL720910 QUG720909:QUH720910 REC720909:RED720910 RNY720909:RNZ720910 RXU720909:RXV720910 SHQ720909:SHR720910 SRM720909:SRN720910 TBI720909:TBJ720910 TLE720909:TLF720910 TVA720909:TVB720910 UEW720909:UEX720910 UOS720909:UOT720910 UYO720909:UYP720910 VIK720909:VIL720910 VSG720909:VSH720910 WCC720909:WCD720910 WLY720909:WLZ720910 WVU720909:WVV720910 M786445:N786446 JI786445:JJ786446 TE786445:TF786446 ADA786445:ADB786446 AMW786445:AMX786446 AWS786445:AWT786446 BGO786445:BGP786446 BQK786445:BQL786446 CAG786445:CAH786446 CKC786445:CKD786446 CTY786445:CTZ786446 DDU786445:DDV786446 DNQ786445:DNR786446 DXM786445:DXN786446 EHI786445:EHJ786446 ERE786445:ERF786446 FBA786445:FBB786446 FKW786445:FKX786446 FUS786445:FUT786446 GEO786445:GEP786446 GOK786445:GOL786446 GYG786445:GYH786446 HIC786445:HID786446 HRY786445:HRZ786446 IBU786445:IBV786446 ILQ786445:ILR786446 IVM786445:IVN786446 JFI786445:JFJ786446 JPE786445:JPF786446 JZA786445:JZB786446 KIW786445:KIX786446 KSS786445:KST786446 LCO786445:LCP786446 LMK786445:LML786446 LWG786445:LWH786446 MGC786445:MGD786446 MPY786445:MPZ786446 MZU786445:MZV786446 NJQ786445:NJR786446 NTM786445:NTN786446 ODI786445:ODJ786446 ONE786445:ONF786446 OXA786445:OXB786446 PGW786445:PGX786446 PQS786445:PQT786446 QAO786445:QAP786446 QKK786445:QKL786446 QUG786445:QUH786446 REC786445:RED786446 RNY786445:RNZ786446 RXU786445:RXV786446 SHQ786445:SHR786446 SRM786445:SRN786446 TBI786445:TBJ786446 TLE786445:TLF786446 TVA786445:TVB786446 UEW786445:UEX786446 UOS786445:UOT786446 UYO786445:UYP786446 VIK786445:VIL786446 VSG786445:VSH786446 WCC786445:WCD786446 WLY786445:WLZ786446 WVU786445:WVV786446 M851981:N851982 JI851981:JJ851982 TE851981:TF851982 ADA851981:ADB851982 AMW851981:AMX851982 AWS851981:AWT851982 BGO851981:BGP851982 BQK851981:BQL851982 CAG851981:CAH851982 CKC851981:CKD851982 CTY851981:CTZ851982 DDU851981:DDV851982 DNQ851981:DNR851982 DXM851981:DXN851982 EHI851981:EHJ851982 ERE851981:ERF851982 FBA851981:FBB851982 FKW851981:FKX851982 FUS851981:FUT851982 GEO851981:GEP851982 GOK851981:GOL851982 GYG851981:GYH851982 HIC851981:HID851982 HRY851981:HRZ851982 IBU851981:IBV851982 ILQ851981:ILR851982 IVM851981:IVN851982 JFI851981:JFJ851982 JPE851981:JPF851982 JZA851981:JZB851982 KIW851981:KIX851982 KSS851981:KST851982 LCO851981:LCP851982 LMK851981:LML851982 LWG851981:LWH851982 MGC851981:MGD851982 MPY851981:MPZ851982 MZU851981:MZV851982 NJQ851981:NJR851982 NTM851981:NTN851982 ODI851981:ODJ851982 ONE851981:ONF851982 OXA851981:OXB851982 PGW851981:PGX851982 PQS851981:PQT851982 QAO851981:QAP851982 QKK851981:QKL851982 QUG851981:QUH851982 REC851981:RED851982 RNY851981:RNZ851982 RXU851981:RXV851982 SHQ851981:SHR851982 SRM851981:SRN851982 TBI851981:TBJ851982 TLE851981:TLF851982 TVA851981:TVB851982 UEW851981:UEX851982 UOS851981:UOT851982 UYO851981:UYP851982 VIK851981:VIL851982 VSG851981:VSH851982 WCC851981:WCD851982 WLY851981:WLZ851982 WVU851981:WVV851982 M917517:N917518 JI917517:JJ917518 TE917517:TF917518 ADA917517:ADB917518 AMW917517:AMX917518 AWS917517:AWT917518 BGO917517:BGP917518 BQK917517:BQL917518 CAG917517:CAH917518 CKC917517:CKD917518 CTY917517:CTZ917518 DDU917517:DDV917518 DNQ917517:DNR917518 DXM917517:DXN917518 EHI917517:EHJ917518 ERE917517:ERF917518 FBA917517:FBB917518 FKW917517:FKX917518 FUS917517:FUT917518 GEO917517:GEP917518 GOK917517:GOL917518 GYG917517:GYH917518 HIC917517:HID917518 HRY917517:HRZ917518 IBU917517:IBV917518 ILQ917517:ILR917518 IVM917517:IVN917518 JFI917517:JFJ917518 JPE917517:JPF917518 JZA917517:JZB917518 KIW917517:KIX917518 KSS917517:KST917518 LCO917517:LCP917518 LMK917517:LML917518 LWG917517:LWH917518 MGC917517:MGD917518 MPY917517:MPZ917518 MZU917517:MZV917518 NJQ917517:NJR917518 NTM917517:NTN917518 ODI917517:ODJ917518 ONE917517:ONF917518 OXA917517:OXB917518 PGW917517:PGX917518 PQS917517:PQT917518 QAO917517:QAP917518 QKK917517:QKL917518 QUG917517:QUH917518 REC917517:RED917518 RNY917517:RNZ917518 RXU917517:RXV917518 SHQ917517:SHR917518 SRM917517:SRN917518 TBI917517:TBJ917518 TLE917517:TLF917518 TVA917517:TVB917518 UEW917517:UEX917518 UOS917517:UOT917518 UYO917517:UYP917518 VIK917517:VIL917518 VSG917517:VSH917518 WCC917517:WCD917518 WLY917517:WLZ917518 WVU917517:WVV917518 M983053:N983054 JI983053:JJ983054 TE983053:TF983054 ADA983053:ADB983054 AMW983053:AMX983054 AWS983053:AWT983054 BGO983053:BGP983054 BQK983053:BQL983054 CAG983053:CAH983054 CKC983053:CKD983054 CTY983053:CTZ983054 DDU983053:DDV983054 DNQ983053:DNR983054 DXM983053:DXN983054 EHI983053:EHJ983054 ERE983053:ERF983054 FBA983053:FBB983054 FKW983053:FKX983054 FUS983053:FUT983054 GEO983053:GEP983054 GOK983053:GOL983054 GYG983053:GYH983054 HIC983053:HID983054 HRY983053:HRZ983054 IBU983053:IBV983054 ILQ983053:ILR983054 IVM983053:IVN983054 JFI983053:JFJ983054 JPE983053:JPF983054 JZA983053:JZB983054 KIW983053:KIX983054 KSS983053:KST983054 LCO983053:LCP983054 LMK983053:LML983054 LWG983053:LWH983054 MGC983053:MGD983054 MPY983053:MPZ983054 MZU983053:MZV983054 NJQ983053:NJR983054 NTM983053:NTN983054 ODI983053:ODJ983054 ONE983053:ONF983054 OXA983053:OXB983054 PGW983053:PGX983054 PQS983053:PQT983054 QAO983053:QAP983054 QKK983053:QKL983054 QUG983053:QUH983054 REC983053:RED983054 RNY983053:RNZ983054 RXU983053:RXV983054 SHQ983053:SHR983054 SRM983053:SRN983054 TBI983053:TBJ983054 TLE983053:TLF983054 TVA983053:TVB983054 UEW983053:UEX983054 UOS983053:UOT983054 UYO983053:UYP983054 VIK983053:VIL983054 VSG983053:VSH983054 WCC983053:WCD983054 WLY983053:WLZ983054 WVU983053:WVV983054 H23:I23 JD23:JE23 SZ23:TA23 ACV23:ACW23 AMR23:AMS23 AWN23:AWO23 BGJ23:BGK23 BQF23:BQG23 CAB23:CAC23 CJX23:CJY23 CTT23:CTU23 DDP23:DDQ23 DNL23:DNM23 DXH23:DXI23 EHD23:EHE23 EQZ23:ERA23 FAV23:FAW23 FKR23:FKS23 FUN23:FUO23 GEJ23:GEK23 GOF23:GOG23 GYB23:GYC23 HHX23:HHY23 HRT23:HRU23 IBP23:IBQ23 ILL23:ILM23 IVH23:IVI23 JFD23:JFE23 JOZ23:JPA23 JYV23:JYW23 KIR23:KIS23 KSN23:KSO23 LCJ23:LCK23 LMF23:LMG23 LWB23:LWC23 MFX23:MFY23 MPT23:MPU23 MZP23:MZQ23 NJL23:NJM23 NTH23:NTI23 ODD23:ODE23 OMZ23:ONA23 OWV23:OWW23 PGR23:PGS23 PQN23:PQO23 QAJ23:QAK23 QKF23:QKG23 QUB23:QUC23 RDX23:RDY23 RNT23:RNU23 RXP23:RXQ23 SHL23:SHM23 SRH23:SRI23 TBD23:TBE23 TKZ23:TLA23 TUV23:TUW23 UER23:UES23 UON23:UOO23 UYJ23:UYK23 VIF23:VIG23 VSB23:VSC23 WBX23:WBY23 WLT23:WLU23 WVP23:WVQ23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0800-000002000000}">
      <formula1>"いる,いない"</formula1>
    </dataValidation>
    <dataValidation type="list" operator="equal" allowBlank="1" showErrorMessage="1" errorTitle="入力規則違反" error="リストから選択してください" sqref="D5:D12 IZ5:IZ12 SV5:SV12 ACR5:ACR12 AMN5:AMN12 AWJ5:AWJ12 BGF5:BGF12 BQB5:BQB12 BZX5:BZX12 CJT5:CJT12 CTP5:CTP12 DDL5:DDL12 DNH5:DNH12 DXD5:DXD12 EGZ5:EGZ12 EQV5:EQV12 FAR5:FAR12 FKN5:FKN12 FUJ5:FUJ12 GEF5:GEF12 GOB5:GOB12 GXX5:GXX12 HHT5:HHT12 HRP5:HRP12 IBL5:IBL12 ILH5:ILH12 IVD5:IVD12 JEZ5:JEZ12 JOV5:JOV12 JYR5:JYR12 KIN5:KIN12 KSJ5:KSJ12 LCF5:LCF12 LMB5:LMB12 LVX5:LVX12 MFT5:MFT12 MPP5:MPP12 MZL5:MZL12 NJH5:NJH12 NTD5:NTD12 OCZ5:OCZ12 OMV5:OMV12 OWR5:OWR12 PGN5:PGN12 PQJ5:PQJ12 QAF5:QAF12 QKB5:QKB12 QTX5:QTX12 RDT5:RDT12 RNP5:RNP12 RXL5:RXL12 SHH5:SHH12 SRD5:SRD12 TAZ5:TAZ12 TKV5:TKV12 TUR5:TUR12 UEN5:UEN12 UOJ5:UOJ12 UYF5:UYF12 VIB5:VIB12 VRX5:VRX12 WBT5:WBT12 WLP5:WLP12 WVL5:WVL12 D65541:D65548 IZ65541:IZ65548 SV65541:SV65548 ACR65541:ACR65548 AMN65541:AMN65548 AWJ65541:AWJ65548 BGF65541:BGF65548 BQB65541:BQB65548 BZX65541:BZX65548 CJT65541:CJT65548 CTP65541:CTP65548 DDL65541:DDL65548 DNH65541:DNH65548 DXD65541:DXD65548 EGZ65541:EGZ65548 EQV65541:EQV65548 FAR65541:FAR65548 FKN65541:FKN65548 FUJ65541:FUJ65548 GEF65541:GEF65548 GOB65541:GOB65548 GXX65541:GXX65548 HHT65541:HHT65548 HRP65541:HRP65548 IBL65541:IBL65548 ILH65541:ILH65548 IVD65541:IVD65548 JEZ65541:JEZ65548 JOV65541:JOV65548 JYR65541:JYR65548 KIN65541:KIN65548 KSJ65541:KSJ65548 LCF65541:LCF65548 LMB65541:LMB65548 LVX65541:LVX65548 MFT65541:MFT65548 MPP65541:MPP65548 MZL65541:MZL65548 NJH65541:NJH65548 NTD65541:NTD65548 OCZ65541:OCZ65548 OMV65541:OMV65548 OWR65541:OWR65548 PGN65541:PGN65548 PQJ65541:PQJ65548 QAF65541:QAF65548 QKB65541:QKB65548 QTX65541:QTX65548 RDT65541:RDT65548 RNP65541:RNP65548 RXL65541:RXL65548 SHH65541:SHH65548 SRD65541:SRD65548 TAZ65541:TAZ65548 TKV65541:TKV65548 TUR65541:TUR65548 UEN65541:UEN65548 UOJ65541:UOJ65548 UYF65541:UYF65548 VIB65541:VIB65548 VRX65541:VRX65548 WBT65541:WBT65548 WLP65541:WLP65548 WVL65541:WVL65548 D131077:D131084 IZ131077:IZ131084 SV131077:SV131084 ACR131077:ACR131084 AMN131077:AMN131084 AWJ131077:AWJ131084 BGF131077:BGF131084 BQB131077:BQB131084 BZX131077:BZX131084 CJT131077:CJT131084 CTP131077:CTP131084 DDL131077:DDL131084 DNH131077:DNH131084 DXD131077:DXD131084 EGZ131077:EGZ131084 EQV131077:EQV131084 FAR131077:FAR131084 FKN131077:FKN131084 FUJ131077:FUJ131084 GEF131077:GEF131084 GOB131077:GOB131084 GXX131077:GXX131084 HHT131077:HHT131084 HRP131077:HRP131084 IBL131077:IBL131084 ILH131077:ILH131084 IVD131077:IVD131084 JEZ131077:JEZ131084 JOV131077:JOV131084 JYR131077:JYR131084 KIN131077:KIN131084 KSJ131077:KSJ131084 LCF131077:LCF131084 LMB131077:LMB131084 LVX131077:LVX131084 MFT131077:MFT131084 MPP131077:MPP131084 MZL131077:MZL131084 NJH131077:NJH131084 NTD131077:NTD131084 OCZ131077:OCZ131084 OMV131077:OMV131084 OWR131077:OWR131084 PGN131077:PGN131084 PQJ131077:PQJ131084 QAF131077:QAF131084 QKB131077:QKB131084 QTX131077:QTX131084 RDT131077:RDT131084 RNP131077:RNP131084 RXL131077:RXL131084 SHH131077:SHH131084 SRD131077:SRD131084 TAZ131077:TAZ131084 TKV131077:TKV131084 TUR131077:TUR131084 UEN131077:UEN131084 UOJ131077:UOJ131084 UYF131077:UYF131084 VIB131077:VIB131084 VRX131077:VRX131084 WBT131077:WBT131084 WLP131077:WLP131084 WVL131077:WVL131084 D196613:D196620 IZ196613:IZ196620 SV196613:SV196620 ACR196613:ACR196620 AMN196613:AMN196620 AWJ196613:AWJ196620 BGF196613:BGF196620 BQB196613:BQB196620 BZX196613:BZX196620 CJT196613:CJT196620 CTP196613:CTP196620 DDL196613:DDL196620 DNH196613:DNH196620 DXD196613:DXD196620 EGZ196613:EGZ196620 EQV196613:EQV196620 FAR196613:FAR196620 FKN196613:FKN196620 FUJ196613:FUJ196620 GEF196613:GEF196620 GOB196613:GOB196620 GXX196613:GXX196620 HHT196613:HHT196620 HRP196613:HRP196620 IBL196613:IBL196620 ILH196613:ILH196620 IVD196613:IVD196620 JEZ196613:JEZ196620 JOV196613:JOV196620 JYR196613:JYR196620 KIN196613:KIN196620 KSJ196613:KSJ196620 LCF196613:LCF196620 LMB196613:LMB196620 LVX196613:LVX196620 MFT196613:MFT196620 MPP196613:MPP196620 MZL196613:MZL196620 NJH196613:NJH196620 NTD196613:NTD196620 OCZ196613:OCZ196620 OMV196613:OMV196620 OWR196613:OWR196620 PGN196613:PGN196620 PQJ196613:PQJ196620 QAF196613:QAF196620 QKB196613:QKB196620 QTX196613:QTX196620 RDT196613:RDT196620 RNP196613:RNP196620 RXL196613:RXL196620 SHH196613:SHH196620 SRD196613:SRD196620 TAZ196613:TAZ196620 TKV196613:TKV196620 TUR196613:TUR196620 UEN196613:UEN196620 UOJ196613:UOJ196620 UYF196613:UYF196620 VIB196613:VIB196620 VRX196613:VRX196620 WBT196613:WBT196620 WLP196613:WLP196620 WVL196613:WVL196620 D262149:D262156 IZ262149:IZ262156 SV262149:SV262156 ACR262149:ACR262156 AMN262149:AMN262156 AWJ262149:AWJ262156 BGF262149:BGF262156 BQB262149:BQB262156 BZX262149:BZX262156 CJT262149:CJT262156 CTP262149:CTP262156 DDL262149:DDL262156 DNH262149:DNH262156 DXD262149:DXD262156 EGZ262149:EGZ262156 EQV262149:EQV262156 FAR262149:FAR262156 FKN262149:FKN262156 FUJ262149:FUJ262156 GEF262149:GEF262156 GOB262149:GOB262156 GXX262149:GXX262156 HHT262149:HHT262156 HRP262149:HRP262156 IBL262149:IBL262156 ILH262149:ILH262156 IVD262149:IVD262156 JEZ262149:JEZ262156 JOV262149:JOV262156 JYR262149:JYR262156 KIN262149:KIN262156 KSJ262149:KSJ262156 LCF262149:LCF262156 LMB262149:LMB262156 LVX262149:LVX262156 MFT262149:MFT262156 MPP262149:MPP262156 MZL262149:MZL262156 NJH262149:NJH262156 NTD262149:NTD262156 OCZ262149:OCZ262156 OMV262149:OMV262156 OWR262149:OWR262156 PGN262149:PGN262156 PQJ262149:PQJ262156 QAF262149:QAF262156 QKB262149:QKB262156 QTX262149:QTX262156 RDT262149:RDT262156 RNP262149:RNP262156 RXL262149:RXL262156 SHH262149:SHH262156 SRD262149:SRD262156 TAZ262149:TAZ262156 TKV262149:TKV262156 TUR262149:TUR262156 UEN262149:UEN262156 UOJ262149:UOJ262156 UYF262149:UYF262156 VIB262149:VIB262156 VRX262149:VRX262156 WBT262149:WBT262156 WLP262149:WLP262156 WVL262149:WVL262156 D327685:D327692 IZ327685:IZ327692 SV327685:SV327692 ACR327685:ACR327692 AMN327685:AMN327692 AWJ327685:AWJ327692 BGF327685:BGF327692 BQB327685:BQB327692 BZX327685:BZX327692 CJT327685:CJT327692 CTP327685:CTP327692 DDL327685:DDL327692 DNH327685:DNH327692 DXD327685:DXD327692 EGZ327685:EGZ327692 EQV327685:EQV327692 FAR327685:FAR327692 FKN327685:FKN327692 FUJ327685:FUJ327692 GEF327685:GEF327692 GOB327685:GOB327692 GXX327685:GXX327692 HHT327685:HHT327692 HRP327685:HRP327692 IBL327685:IBL327692 ILH327685:ILH327692 IVD327685:IVD327692 JEZ327685:JEZ327692 JOV327685:JOV327692 JYR327685:JYR327692 KIN327685:KIN327692 KSJ327685:KSJ327692 LCF327685:LCF327692 LMB327685:LMB327692 LVX327685:LVX327692 MFT327685:MFT327692 MPP327685:MPP327692 MZL327685:MZL327692 NJH327685:NJH327692 NTD327685:NTD327692 OCZ327685:OCZ327692 OMV327685:OMV327692 OWR327685:OWR327692 PGN327685:PGN327692 PQJ327685:PQJ327692 QAF327685:QAF327692 QKB327685:QKB327692 QTX327685:QTX327692 RDT327685:RDT327692 RNP327685:RNP327692 RXL327685:RXL327692 SHH327685:SHH327692 SRD327685:SRD327692 TAZ327685:TAZ327692 TKV327685:TKV327692 TUR327685:TUR327692 UEN327685:UEN327692 UOJ327685:UOJ327692 UYF327685:UYF327692 VIB327685:VIB327692 VRX327685:VRX327692 WBT327685:WBT327692 WLP327685:WLP327692 WVL327685:WVL327692 D393221:D393228 IZ393221:IZ393228 SV393221:SV393228 ACR393221:ACR393228 AMN393221:AMN393228 AWJ393221:AWJ393228 BGF393221:BGF393228 BQB393221:BQB393228 BZX393221:BZX393228 CJT393221:CJT393228 CTP393221:CTP393228 DDL393221:DDL393228 DNH393221:DNH393228 DXD393221:DXD393228 EGZ393221:EGZ393228 EQV393221:EQV393228 FAR393221:FAR393228 FKN393221:FKN393228 FUJ393221:FUJ393228 GEF393221:GEF393228 GOB393221:GOB393228 GXX393221:GXX393228 HHT393221:HHT393228 HRP393221:HRP393228 IBL393221:IBL393228 ILH393221:ILH393228 IVD393221:IVD393228 JEZ393221:JEZ393228 JOV393221:JOV393228 JYR393221:JYR393228 KIN393221:KIN393228 KSJ393221:KSJ393228 LCF393221:LCF393228 LMB393221:LMB393228 LVX393221:LVX393228 MFT393221:MFT393228 MPP393221:MPP393228 MZL393221:MZL393228 NJH393221:NJH393228 NTD393221:NTD393228 OCZ393221:OCZ393228 OMV393221:OMV393228 OWR393221:OWR393228 PGN393221:PGN393228 PQJ393221:PQJ393228 QAF393221:QAF393228 QKB393221:QKB393228 QTX393221:QTX393228 RDT393221:RDT393228 RNP393221:RNP393228 RXL393221:RXL393228 SHH393221:SHH393228 SRD393221:SRD393228 TAZ393221:TAZ393228 TKV393221:TKV393228 TUR393221:TUR393228 UEN393221:UEN393228 UOJ393221:UOJ393228 UYF393221:UYF393228 VIB393221:VIB393228 VRX393221:VRX393228 WBT393221:WBT393228 WLP393221:WLP393228 WVL393221:WVL393228 D458757:D458764 IZ458757:IZ458764 SV458757:SV458764 ACR458757:ACR458764 AMN458757:AMN458764 AWJ458757:AWJ458764 BGF458757:BGF458764 BQB458757:BQB458764 BZX458757:BZX458764 CJT458757:CJT458764 CTP458757:CTP458764 DDL458757:DDL458764 DNH458757:DNH458764 DXD458757:DXD458764 EGZ458757:EGZ458764 EQV458757:EQV458764 FAR458757:FAR458764 FKN458757:FKN458764 FUJ458757:FUJ458764 GEF458757:GEF458764 GOB458757:GOB458764 GXX458757:GXX458764 HHT458757:HHT458764 HRP458757:HRP458764 IBL458757:IBL458764 ILH458757:ILH458764 IVD458757:IVD458764 JEZ458757:JEZ458764 JOV458757:JOV458764 JYR458757:JYR458764 KIN458757:KIN458764 KSJ458757:KSJ458764 LCF458757:LCF458764 LMB458757:LMB458764 LVX458757:LVX458764 MFT458757:MFT458764 MPP458757:MPP458764 MZL458757:MZL458764 NJH458757:NJH458764 NTD458757:NTD458764 OCZ458757:OCZ458764 OMV458757:OMV458764 OWR458757:OWR458764 PGN458757:PGN458764 PQJ458757:PQJ458764 QAF458757:QAF458764 QKB458757:QKB458764 QTX458757:QTX458764 RDT458757:RDT458764 RNP458757:RNP458764 RXL458757:RXL458764 SHH458757:SHH458764 SRD458757:SRD458764 TAZ458757:TAZ458764 TKV458757:TKV458764 TUR458757:TUR458764 UEN458757:UEN458764 UOJ458757:UOJ458764 UYF458757:UYF458764 VIB458757:VIB458764 VRX458757:VRX458764 WBT458757:WBT458764 WLP458757:WLP458764 WVL458757:WVL458764 D524293:D524300 IZ524293:IZ524300 SV524293:SV524300 ACR524293:ACR524300 AMN524293:AMN524300 AWJ524293:AWJ524300 BGF524293:BGF524300 BQB524293:BQB524300 BZX524293:BZX524300 CJT524293:CJT524300 CTP524293:CTP524300 DDL524293:DDL524300 DNH524293:DNH524300 DXD524293:DXD524300 EGZ524293:EGZ524300 EQV524293:EQV524300 FAR524293:FAR524300 FKN524293:FKN524300 FUJ524293:FUJ524300 GEF524293:GEF524300 GOB524293:GOB524300 GXX524293:GXX524300 HHT524293:HHT524300 HRP524293:HRP524300 IBL524293:IBL524300 ILH524293:ILH524300 IVD524293:IVD524300 JEZ524293:JEZ524300 JOV524293:JOV524300 JYR524293:JYR524300 KIN524293:KIN524300 KSJ524293:KSJ524300 LCF524293:LCF524300 LMB524293:LMB524300 LVX524293:LVX524300 MFT524293:MFT524300 MPP524293:MPP524300 MZL524293:MZL524300 NJH524293:NJH524300 NTD524293:NTD524300 OCZ524293:OCZ524300 OMV524293:OMV524300 OWR524293:OWR524300 PGN524293:PGN524300 PQJ524293:PQJ524300 QAF524293:QAF524300 QKB524293:QKB524300 QTX524293:QTX524300 RDT524293:RDT524300 RNP524293:RNP524300 RXL524293:RXL524300 SHH524293:SHH524300 SRD524293:SRD524300 TAZ524293:TAZ524300 TKV524293:TKV524300 TUR524293:TUR524300 UEN524293:UEN524300 UOJ524293:UOJ524300 UYF524293:UYF524300 VIB524293:VIB524300 VRX524293:VRX524300 WBT524293:WBT524300 WLP524293:WLP524300 WVL524293:WVL524300 D589829:D589836 IZ589829:IZ589836 SV589829:SV589836 ACR589829:ACR589836 AMN589829:AMN589836 AWJ589829:AWJ589836 BGF589829:BGF589836 BQB589829:BQB589836 BZX589829:BZX589836 CJT589829:CJT589836 CTP589829:CTP589836 DDL589829:DDL589836 DNH589829:DNH589836 DXD589829:DXD589836 EGZ589829:EGZ589836 EQV589829:EQV589836 FAR589829:FAR589836 FKN589829:FKN589836 FUJ589829:FUJ589836 GEF589829:GEF589836 GOB589829:GOB589836 GXX589829:GXX589836 HHT589829:HHT589836 HRP589829:HRP589836 IBL589829:IBL589836 ILH589829:ILH589836 IVD589829:IVD589836 JEZ589829:JEZ589836 JOV589829:JOV589836 JYR589829:JYR589836 KIN589829:KIN589836 KSJ589829:KSJ589836 LCF589829:LCF589836 LMB589829:LMB589836 LVX589829:LVX589836 MFT589829:MFT589836 MPP589829:MPP589836 MZL589829:MZL589836 NJH589829:NJH589836 NTD589829:NTD589836 OCZ589829:OCZ589836 OMV589829:OMV589836 OWR589829:OWR589836 PGN589829:PGN589836 PQJ589829:PQJ589836 QAF589829:QAF589836 QKB589829:QKB589836 QTX589829:QTX589836 RDT589829:RDT589836 RNP589829:RNP589836 RXL589829:RXL589836 SHH589829:SHH589836 SRD589829:SRD589836 TAZ589829:TAZ589836 TKV589829:TKV589836 TUR589829:TUR589836 UEN589829:UEN589836 UOJ589829:UOJ589836 UYF589829:UYF589836 VIB589829:VIB589836 VRX589829:VRX589836 WBT589829:WBT589836 WLP589829:WLP589836 WVL589829:WVL589836 D655365:D655372 IZ655365:IZ655372 SV655365:SV655372 ACR655365:ACR655372 AMN655365:AMN655372 AWJ655365:AWJ655372 BGF655365:BGF655372 BQB655365:BQB655372 BZX655365:BZX655372 CJT655365:CJT655372 CTP655365:CTP655372 DDL655365:DDL655372 DNH655365:DNH655372 DXD655365:DXD655372 EGZ655365:EGZ655372 EQV655365:EQV655372 FAR655365:FAR655372 FKN655365:FKN655372 FUJ655365:FUJ655372 GEF655365:GEF655372 GOB655365:GOB655372 GXX655365:GXX655372 HHT655365:HHT655372 HRP655365:HRP655372 IBL655365:IBL655372 ILH655365:ILH655372 IVD655365:IVD655372 JEZ655365:JEZ655372 JOV655365:JOV655372 JYR655365:JYR655372 KIN655365:KIN655372 KSJ655365:KSJ655372 LCF655365:LCF655372 LMB655365:LMB655372 LVX655365:LVX655372 MFT655365:MFT655372 MPP655365:MPP655372 MZL655365:MZL655372 NJH655365:NJH655372 NTD655365:NTD655372 OCZ655365:OCZ655372 OMV655365:OMV655372 OWR655365:OWR655372 PGN655365:PGN655372 PQJ655365:PQJ655372 QAF655365:QAF655372 QKB655365:QKB655372 QTX655365:QTX655372 RDT655365:RDT655372 RNP655365:RNP655372 RXL655365:RXL655372 SHH655365:SHH655372 SRD655365:SRD655372 TAZ655365:TAZ655372 TKV655365:TKV655372 TUR655365:TUR655372 UEN655365:UEN655372 UOJ655365:UOJ655372 UYF655365:UYF655372 VIB655365:VIB655372 VRX655365:VRX655372 WBT655365:WBT655372 WLP655365:WLP655372 WVL655365:WVL655372 D720901:D720908 IZ720901:IZ720908 SV720901:SV720908 ACR720901:ACR720908 AMN720901:AMN720908 AWJ720901:AWJ720908 BGF720901:BGF720908 BQB720901:BQB720908 BZX720901:BZX720908 CJT720901:CJT720908 CTP720901:CTP720908 DDL720901:DDL720908 DNH720901:DNH720908 DXD720901:DXD720908 EGZ720901:EGZ720908 EQV720901:EQV720908 FAR720901:FAR720908 FKN720901:FKN720908 FUJ720901:FUJ720908 GEF720901:GEF720908 GOB720901:GOB720908 GXX720901:GXX720908 HHT720901:HHT720908 HRP720901:HRP720908 IBL720901:IBL720908 ILH720901:ILH720908 IVD720901:IVD720908 JEZ720901:JEZ720908 JOV720901:JOV720908 JYR720901:JYR720908 KIN720901:KIN720908 KSJ720901:KSJ720908 LCF720901:LCF720908 LMB720901:LMB720908 LVX720901:LVX720908 MFT720901:MFT720908 MPP720901:MPP720908 MZL720901:MZL720908 NJH720901:NJH720908 NTD720901:NTD720908 OCZ720901:OCZ720908 OMV720901:OMV720908 OWR720901:OWR720908 PGN720901:PGN720908 PQJ720901:PQJ720908 QAF720901:QAF720908 QKB720901:QKB720908 QTX720901:QTX720908 RDT720901:RDT720908 RNP720901:RNP720908 RXL720901:RXL720908 SHH720901:SHH720908 SRD720901:SRD720908 TAZ720901:TAZ720908 TKV720901:TKV720908 TUR720901:TUR720908 UEN720901:UEN720908 UOJ720901:UOJ720908 UYF720901:UYF720908 VIB720901:VIB720908 VRX720901:VRX720908 WBT720901:WBT720908 WLP720901:WLP720908 WVL720901:WVL720908 D786437:D786444 IZ786437:IZ786444 SV786437:SV786444 ACR786437:ACR786444 AMN786437:AMN786444 AWJ786437:AWJ786444 BGF786437:BGF786444 BQB786437:BQB786444 BZX786437:BZX786444 CJT786437:CJT786444 CTP786437:CTP786444 DDL786437:DDL786444 DNH786437:DNH786444 DXD786437:DXD786444 EGZ786437:EGZ786444 EQV786437:EQV786444 FAR786437:FAR786444 FKN786437:FKN786444 FUJ786437:FUJ786444 GEF786437:GEF786444 GOB786437:GOB786444 GXX786437:GXX786444 HHT786437:HHT786444 HRP786437:HRP786444 IBL786437:IBL786444 ILH786437:ILH786444 IVD786437:IVD786444 JEZ786437:JEZ786444 JOV786437:JOV786444 JYR786437:JYR786444 KIN786437:KIN786444 KSJ786437:KSJ786444 LCF786437:LCF786444 LMB786437:LMB786444 LVX786437:LVX786444 MFT786437:MFT786444 MPP786437:MPP786444 MZL786437:MZL786444 NJH786437:NJH786444 NTD786437:NTD786444 OCZ786437:OCZ786444 OMV786437:OMV786444 OWR786437:OWR786444 PGN786437:PGN786444 PQJ786437:PQJ786444 QAF786437:QAF786444 QKB786437:QKB786444 QTX786437:QTX786444 RDT786437:RDT786444 RNP786437:RNP786444 RXL786437:RXL786444 SHH786437:SHH786444 SRD786437:SRD786444 TAZ786437:TAZ786444 TKV786437:TKV786444 TUR786437:TUR786444 UEN786437:UEN786444 UOJ786437:UOJ786444 UYF786437:UYF786444 VIB786437:VIB786444 VRX786437:VRX786444 WBT786437:WBT786444 WLP786437:WLP786444 WVL786437:WVL786444 D851973:D851980 IZ851973:IZ851980 SV851973:SV851980 ACR851973:ACR851980 AMN851973:AMN851980 AWJ851973:AWJ851980 BGF851973:BGF851980 BQB851973:BQB851980 BZX851973:BZX851980 CJT851973:CJT851980 CTP851973:CTP851980 DDL851973:DDL851980 DNH851973:DNH851980 DXD851973:DXD851980 EGZ851973:EGZ851980 EQV851973:EQV851980 FAR851973:FAR851980 FKN851973:FKN851980 FUJ851973:FUJ851980 GEF851973:GEF851980 GOB851973:GOB851980 GXX851973:GXX851980 HHT851973:HHT851980 HRP851973:HRP851980 IBL851973:IBL851980 ILH851973:ILH851980 IVD851973:IVD851980 JEZ851973:JEZ851980 JOV851973:JOV851980 JYR851973:JYR851980 KIN851973:KIN851980 KSJ851973:KSJ851980 LCF851973:LCF851980 LMB851973:LMB851980 LVX851973:LVX851980 MFT851973:MFT851980 MPP851973:MPP851980 MZL851973:MZL851980 NJH851973:NJH851980 NTD851973:NTD851980 OCZ851973:OCZ851980 OMV851973:OMV851980 OWR851973:OWR851980 PGN851973:PGN851980 PQJ851973:PQJ851980 QAF851973:QAF851980 QKB851973:QKB851980 QTX851973:QTX851980 RDT851973:RDT851980 RNP851973:RNP851980 RXL851973:RXL851980 SHH851973:SHH851980 SRD851973:SRD851980 TAZ851973:TAZ851980 TKV851973:TKV851980 TUR851973:TUR851980 UEN851973:UEN851980 UOJ851973:UOJ851980 UYF851973:UYF851980 VIB851973:VIB851980 VRX851973:VRX851980 WBT851973:WBT851980 WLP851973:WLP851980 WVL851973:WVL851980 D917509:D917516 IZ917509:IZ917516 SV917509:SV917516 ACR917509:ACR917516 AMN917509:AMN917516 AWJ917509:AWJ917516 BGF917509:BGF917516 BQB917509:BQB917516 BZX917509:BZX917516 CJT917509:CJT917516 CTP917509:CTP917516 DDL917509:DDL917516 DNH917509:DNH917516 DXD917509:DXD917516 EGZ917509:EGZ917516 EQV917509:EQV917516 FAR917509:FAR917516 FKN917509:FKN917516 FUJ917509:FUJ917516 GEF917509:GEF917516 GOB917509:GOB917516 GXX917509:GXX917516 HHT917509:HHT917516 HRP917509:HRP917516 IBL917509:IBL917516 ILH917509:ILH917516 IVD917509:IVD917516 JEZ917509:JEZ917516 JOV917509:JOV917516 JYR917509:JYR917516 KIN917509:KIN917516 KSJ917509:KSJ917516 LCF917509:LCF917516 LMB917509:LMB917516 LVX917509:LVX917516 MFT917509:MFT917516 MPP917509:MPP917516 MZL917509:MZL917516 NJH917509:NJH917516 NTD917509:NTD917516 OCZ917509:OCZ917516 OMV917509:OMV917516 OWR917509:OWR917516 PGN917509:PGN917516 PQJ917509:PQJ917516 QAF917509:QAF917516 QKB917509:QKB917516 QTX917509:QTX917516 RDT917509:RDT917516 RNP917509:RNP917516 RXL917509:RXL917516 SHH917509:SHH917516 SRD917509:SRD917516 TAZ917509:TAZ917516 TKV917509:TKV917516 TUR917509:TUR917516 UEN917509:UEN917516 UOJ917509:UOJ917516 UYF917509:UYF917516 VIB917509:VIB917516 VRX917509:VRX917516 WBT917509:WBT917516 WLP917509:WLP917516 WVL917509:WVL917516 D983045:D983052 IZ983045:IZ983052 SV983045:SV983052 ACR983045:ACR983052 AMN983045:AMN983052 AWJ983045:AWJ983052 BGF983045:BGF983052 BQB983045:BQB983052 BZX983045:BZX983052 CJT983045:CJT983052 CTP983045:CTP983052 DDL983045:DDL983052 DNH983045:DNH983052 DXD983045:DXD983052 EGZ983045:EGZ983052 EQV983045:EQV983052 FAR983045:FAR983052 FKN983045:FKN983052 FUJ983045:FUJ983052 GEF983045:GEF983052 GOB983045:GOB983052 GXX983045:GXX983052 HHT983045:HHT983052 HRP983045:HRP983052 IBL983045:IBL983052 ILH983045:ILH983052 IVD983045:IVD983052 JEZ983045:JEZ983052 JOV983045:JOV983052 JYR983045:JYR983052 KIN983045:KIN983052 KSJ983045:KSJ983052 LCF983045:LCF983052 LMB983045:LMB983052 LVX983045:LVX983052 MFT983045:MFT983052 MPP983045:MPP983052 MZL983045:MZL983052 NJH983045:NJH983052 NTD983045:NTD983052 OCZ983045:OCZ983052 OMV983045:OMV983052 OWR983045:OWR983052 PGN983045:PGN983052 PQJ983045:PQJ983052 QAF983045:QAF983052 QKB983045:QKB983052 QTX983045:QTX983052 RDT983045:RDT983052 RNP983045:RNP983052 RXL983045:RXL983052 SHH983045:SHH983052 SRD983045:SRD983052 TAZ983045:TAZ983052 TKV983045:TKV983052 TUR983045:TUR983052 UEN983045:UEN983052 UOJ983045:UOJ983052 UYF983045:UYF983052 VIB983045:VIB983052 VRX983045:VRX983052 WBT983045:WBT983052 WLP983045:WLP983052 WVL983045:WVL983052" xr:uid="{00000000-0002-0000-0800-000003000000}">
      <formula1>"有,無,非該当"</formula1>
    </dataValidation>
  </dataValidations>
  <pageMargins left="0.78740157480314965" right="0.74803149606299213" top="0.86614173228346458" bottom="0.94488188976377963" header="0.51181102362204722" footer="0.47244094488188981"/>
  <pageSetup paperSize="9" scale="71"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800-000004000000}">
          <x14:formula1>
            <xm:f>"○"</xm:f>
          </x14:formula1>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H25:H26 JD25:JD26 SZ25:SZ26 ACV25:ACV26 AMR25:AMR26 AWN25:AWN26 BGJ25:BGJ26 BQF25:BQF26 CAB25:CAB26 CJX25:CJX26 CTT25:CTT26 DDP25:DDP26 DNL25:DNL26 DXH25:DXH26 EHD25:EHD26 EQZ25:EQZ26 FAV25:FAV26 FKR25:FKR26 FUN25:FUN26 GEJ25:GEJ26 GOF25:GOF26 GYB25:GYB26 HHX25:HHX26 HRT25:HRT26 IBP25:IBP26 ILL25:ILL26 IVH25:IVH26 JFD25:JFD26 JOZ25:JOZ26 JYV25:JYV26 KIR25:KIR26 KSN25:KSN26 LCJ25:LCJ26 LMF25:LMF26 LWB25:LWB26 MFX25:MFX26 MPT25:MPT26 MZP25:MZP26 NJL25:NJL26 NTH25:NTH26 ODD25:ODD26 OMZ25:OMZ26 OWV25:OWV26 PGR25:PGR26 PQN25:PQN26 QAJ25:QAJ26 QKF25:QKF26 QUB25:QUB26 RDX25:RDX26 RNT25:RNT26 RXP25:RXP26 SHL25:SHL26 SRH25:SRH26 TBD25:TBD26 TKZ25:TKZ26 TUV25:TUV26 UER25:UER26 UON25:UON26 UYJ25:UYJ26 VIF25:VIF26 VSB25:VSB26 WBX25:WBX26 WLT25:WLT26 WVP25:WVP26 H65561:H65562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H131097:H131098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H196633:H196634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H262169:H262170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H327705:H327706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H393241:H393242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H458777:H458778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H524313:H524314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H589849:H589850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H655385:H655386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H720921:H720922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H786457:H786458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H851993:H851994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H917529:H917530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H983065:H983066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K25:K26 JG25:JG26 TC25:TC26 ACY25:ACY26 AMU25:AMU26 AWQ25:AWQ26 BGM25:BGM26 BQI25:BQI26 CAE25:CAE26 CKA25:CKA26 CTW25:CTW26 DDS25:DDS26 DNO25:DNO26 DXK25:DXK26 EHG25:EHG26 ERC25:ERC26 FAY25:FAY26 FKU25:FKU26 FUQ25:FUQ26 GEM25:GEM26 GOI25:GOI26 GYE25:GYE26 HIA25:HIA26 HRW25:HRW26 IBS25:IBS26 ILO25:ILO26 IVK25:IVK26 JFG25:JFG26 JPC25:JPC26 JYY25:JYY26 KIU25:KIU26 KSQ25:KSQ26 LCM25:LCM26 LMI25:LMI26 LWE25:LWE26 MGA25:MGA26 MPW25:MPW26 MZS25:MZS26 NJO25:NJO26 NTK25:NTK26 ODG25:ODG26 ONC25:ONC26 OWY25:OWY26 PGU25:PGU26 PQQ25:PQQ26 QAM25:QAM26 QKI25:QKI26 QUE25:QUE26 REA25:REA26 RNW25:RNW26 RXS25:RXS26 SHO25:SHO26 SRK25:SRK26 TBG25:TBG26 TLC25:TLC26 TUY25:TUY26 UEU25:UEU26 UOQ25:UOQ26 UYM25:UYM26 VII25:VII26 VSE25:VSE26 WCA25:WCA26 WLW25:WLW26 WVS25:WVS26 K65561:K65562 JG65561:JG65562 TC65561:TC65562 ACY65561:ACY65562 AMU65561:AMU65562 AWQ65561:AWQ65562 BGM65561:BGM65562 BQI65561:BQI65562 CAE65561:CAE65562 CKA65561:CKA65562 CTW65561:CTW65562 DDS65561:DDS65562 DNO65561:DNO65562 DXK65561:DXK65562 EHG65561:EHG65562 ERC65561:ERC65562 FAY65561:FAY65562 FKU65561:FKU65562 FUQ65561:FUQ65562 GEM65561:GEM65562 GOI65561:GOI65562 GYE65561:GYE65562 HIA65561:HIA65562 HRW65561:HRW65562 IBS65561:IBS65562 ILO65561:ILO65562 IVK65561:IVK65562 JFG65561:JFG65562 JPC65561:JPC65562 JYY65561:JYY65562 KIU65561:KIU65562 KSQ65561:KSQ65562 LCM65561:LCM65562 LMI65561:LMI65562 LWE65561:LWE65562 MGA65561:MGA65562 MPW65561:MPW65562 MZS65561:MZS65562 NJO65561:NJO65562 NTK65561:NTK65562 ODG65561:ODG65562 ONC65561:ONC65562 OWY65561:OWY65562 PGU65561:PGU65562 PQQ65561:PQQ65562 QAM65561:QAM65562 QKI65561:QKI65562 QUE65561:QUE65562 REA65561:REA65562 RNW65561:RNW65562 RXS65561:RXS65562 SHO65561:SHO65562 SRK65561:SRK65562 TBG65561:TBG65562 TLC65561:TLC65562 TUY65561:TUY65562 UEU65561:UEU65562 UOQ65561:UOQ65562 UYM65561:UYM65562 VII65561:VII65562 VSE65561:VSE65562 WCA65561:WCA65562 WLW65561:WLW65562 WVS65561:WVS65562 K131097:K131098 JG131097:JG131098 TC131097:TC131098 ACY131097:ACY131098 AMU131097:AMU131098 AWQ131097:AWQ131098 BGM131097:BGM131098 BQI131097:BQI131098 CAE131097:CAE131098 CKA131097:CKA131098 CTW131097:CTW131098 DDS131097:DDS131098 DNO131097:DNO131098 DXK131097:DXK131098 EHG131097:EHG131098 ERC131097:ERC131098 FAY131097:FAY131098 FKU131097:FKU131098 FUQ131097:FUQ131098 GEM131097:GEM131098 GOI131097:GOI131098 GYE131097:GYE131098 HIA131097:HIA131098 HRW131097:HRW131098 IBS131097:IBS131098 ILO131097:ILO131098 IVK131097:IVK131098 JFG131097:JFG131098 JPC131097:JPC131098 JYY131097:JYY131098 KIU131097:KIU131098 KSQ131097:KSQ131098 LCM131097:LCM131098 LMI131097:LMI131098 LWE131097:LWE131098 MGA131097:MGA131098 MPW131097:MPW131098 MZS131097:MZS131098 NJO131097:NJO131098 NTK131097:NTK131098 ODG131097:ODG131098 ONC131097:ONC131098 OWY131097:OWY131098 PGU131097:PGU131098 PQQ131097:PQQ131098 QAM131097:QAM131098 QKI131097:QKI131098 QUE131097:QUE131098 REA131097:REA131098 RNW131097:RNW131098 RXS131097:RXS131098 SHO131097:SHO131098 SRK131097:SRK131098 TBG131097:TBG131098 TLC131097:TLC131098 TUY131097:TUY131098 UEU131097:UEU131098 UOQ131097:UOQ131098 UYM131097:UYM131098 VII131097:VII131098 VSE131097:VSE131098 WCA131097:WCA131098 WLW131097:WLW131098 WVS131097:WVS131098 K196633:K196634 JG196633:JG196634 TC196633:TC196634 ACY196633:ACY196634 AMU196633:AMU196634 AWQ196633:AWQ196634 BGM196633:BGM196634 BQI196633:BQI196634 CAE196633:CAE196634 CKA196633:CKA196634 CTW196633:CTW196634 DDS196633:DDS196634 DNO196633:DNO196634 DXK196633:DXK196634 EHG196633:EHG196634 ERC196633:ERC196634 FAY196633:FAY196634 FKU196633:FKU196634 FUQ196633:FUQ196634 GEM196633:GEM196634 GOI196633:GOI196634 GYE196633:GYE196634 HIA196633:HIA196634 HRW196633:HRW196634 IBS196633:IBS196634 ILO196633:ILO196634 IVK196633:IVK196634 JFG196633:JFG196634 JPC196633:JPC196634 JYY196633:JYY196634 KIU196633:KIU196634 KSQ196633:KSQ196634 LCM196633:LCM196634 LMI196633:LMI196634 LWE196633:LWE196634 MGA196633:MGA196634 MPW196633:MPW196634 MZS196633:MZS196634 NJO196633:NJO196634 NTK196633:NTK196634 ODG196633:ODG196634 ONC196633:ONC196634 OWY196633:OWY196634 PGU196633:PGU196634 PQQ196633:PQQ196634 QAM196633:QAM196634 QKI196633:QKI196634 QUE196633:QUE196634 REA196633:REA196634 RNW196633:RNW196634 RXS196633:RXS196634 SHO196633:SHO196634 SRK196633:SRK196634 TBG196633:TBG196634 TLC196633:TLC196634 TUY196633:TUY196634 UEU196633:UEU196634 UOQ196633:UOQ196634 UYM196633:UYM196634 VII196633:VII196634 VSE196633:VSE196634 WCA196633:WCA196634 WLW196633:WLW196634 WVS196633:WVS196634 K262169:K262170 JG262169:JG262170 TC262169:TC262170 ACY262169:ACY262170 AMU262169:AMU262170 AWQ262169:AWQ262170 BGM262169:BGM262170 BQI262169:BQI262170 CAE262169:CAE262170 CKA262169:CKA262170 CTW262169:CTW262170 DDS262169:DDS262170 DNO262169:DNO262170 DXK262169:DXK262170 EHG262169:EHG262170 ERC262169:ERC262170 FAY262169:FAY262170 FKU262169:FKU262170 FUQ262169:FUQ262170 GEM262169:GEM262170 GOI262169:GOI262170 GYE262169:GYE262170 HIA262169:HIA262170 HRW262169:HRW262170 IBS262169:IBS262170 ILO262169:ILO262170 IVK262169:IVK262170 JFG262169:JFG262170 JPC262169:JPC262170 JYY262169:JYY262170 KIU262169:KIU262170 KSQ262169:KSQ262170 LCM262169:LCM262170 LMI262169:LMI262170 LWE262169:LWE262170 MGA262169:MGA262170 MPW262169:MPW262170 MZS262169:MZS262170 NJO262169:NJO262170 NTK262169:NTK262170 ODG262169:ODG262170 ONC262169:ONC262170 OWY262169:OWY262170 PGU262169:PGU262170 PQQ262169:PQQ262170 QAM262169:QAM262170 QKI262169:QKI262170 QUE262169:QUE262170 REA262169:REA262170 RNW262169:RNW262170 RXS262169:RXS262170 SHO262169:SHO262170 SRK262169:SRK262170 TBG262169:TBG262170 TLC262169:TLC262170 TUY262169:TUY262170 UEU262169:UEU262170 UOQ262169:UOQ262170 UYM262169:UYM262170 VII262169:VII262170 VSE262169:VSE262170 WCA262169:WCA262170 WLW262169:WLW262170 WVS262169:WVS262170 K327705:K327706 JG327705:JG327706 TC327705:TC327706 ACY327705:ACY327706 AMU327705:AMU327706 AWQ327705:AWQ327706 BGM327705:BGM327706 BQI327705:BQI327706 CAE327705:CAE327706 CKA327705:CKA327706 CTW327705:CTW327706 DDS327705:DDS327706 DNO327705:DNO327706 DXK327705:DXK327706 EHG327705:EHG327706 ERC327705:ERC327706 FAY327705:FAY327706 FKU327705:FKU327706 FUQ327705:FUQ327706 GEM327705:GEM327706 GOI327705:GOI327706 GYE327705:GYE327706 HIA327705:HIA327706 HRW327705:HRW327706 IBS327705:IBS327706 ILO327705:ILO327706 IVK327705:IVK327706 JFG327705:JFG327706 JPC327705:JPC327706 JYY327705:JYY327706 KIU327705:KIU327706 KSQ327705:KSQ327706 LCM327705:LCM327706 LMI327705:LMI327706 LWE327705:LWE327706 MGA327705:MGA327706 MPW327705:MPW327706 MZS327705:MZS327706 NJO327705:NJO327706 NTK327705:NTK327706 ODG327705:ODG327706 ONC327705:ONC327706 OWY327705:OWY327706 PGU327705:PGU327706 PQQ327705:PQQ327706 QAM327705:QAM327706 QKI327705:QKI327706 QUE327705:QUE327706 REA327705:REA327706 RNW327705:RNW327706 RXS327705:RXS327706 SHO327705:SHO327706 SRK327705:SRK327706 TBG327705:TBG327706 TLC327705:TLC327706 TUY327705:TUY327706 UEU327705:UEU327706 UOQ327705:UOQ327706 UYM327705:UYM327706 VII327705:VII327706 VSE327705:VSE327706 WCA327705:WCA327706 WLW327705:WLW327706 WVS327705:WVS327706 K393241:K393242 JG393241:JG393242 TC393241:TC393242 ACY393241:ACY393242 AMU393241:AMU393242 AWQ393241:AWQ393242 BGM393241:BGM393242 BQI393241:BQI393242 CAE393241:CAE393242 CKA393241:CKA393242 CTW393241:CTW393242 DDS393241:DDS393242 DNO393241:DNO393242 DXK393241:DXK393242 EHG393241:EHG393242 ERC393241:ERC393242 FAY393241:FAY393242 FKU393241:FKU393242 FUQ393241:FUQ393242 GEM393241:GEM393242 GOI393241:GOI393242 GYE393241:GYE393242 HIA393241:HIA393242 HRW393241:HRW393242 IBS393241:IBS393242 ILO393241:ILO393242 IVK393241:IVK393242 JFG393241:JFG393242 JPC393241:JPC393242 JYY393241:JYY393242 KIU393241:KIU393242 KSQ393241:KSQ393242 LCM393241:LCM393242 LMI393241:LMI393242 LWE393241:LWE393242 MGA393241:MGA393242 MPW393241:MPW393242 MZS393241:MZS393242 NJO393241:NJO393242 NTK393241:NTK393242 ODG393241:ODG393242 ONC393241:ONC393242 OWY393241:OWY393242 PGU393241:PGU393242 PQQ393241:PQQ393242 QAM393241:QAM393242 QKI393241:QKI393242 QUE393241:QUE393242 REA393241:REA393242 RNW393241:RNW393242 RXS393241:RXS393242 SHO393241:SHO393242 SRK393241:SRK393242 TBG393241:TBG393242 TLC393241:TLC393242 TUY393241:TUY393242 UEU393241:UEU393242 UOQ393241:UOQ393242 UYM393241:UYM393242 VII393241:VII393242 VSE393241:VSE393242 WCA393241:WCA393242 WLW393241:WLW393242 WVS393241:WVS393242 K458777:K458778 JG458777:JG458778 TC458777:TC458778 ACY458777:ACY458778 AMU458777:AMU458778 AWQ458777:AWQ458778 BGM458777:BGM458778 BQI458777:BQI458778 CAE458777:CAE458778 CKA458777:CKA458778 CTW458777:CTW458778 DDS458777:DDS458778 DNO458777:DNO458778 DXK458777:DXK458778 EHG458777:EHG458778 ERC458777:ERC458778 FAY458777:FAY458778 FKU458777:FKU458778 FUQ458777:FUQ458778 GEM458777:GEM458778 GOI458777:GOI458778 GYE458777:GYE458778 HIA458777:HIA458778 HRW458777:HRW458778 IBS458777:IBS458778 ILO458777:ILO458778 IVK458777:IVK458778 JFG458777:JFG458778 JPC458777:JPC458778 JYY458777:JYY458778 KIU458777:KIU458778 KSQ458777:KSQ458778 LCM458777:LCM458778 LMI458777:LMI458778 LWE458777:LWE458778 MGA458777:MGA458778 MPW458777:MPW458778 MZS458777:MZS458778 NJO458777:NJO458778 NTK458777:NTK458778 ODG458777:ODG458778 ONC458777:ONC458778 OWY458777:OWY458778 PGU458777:PGU458778 PQQ458777:PQQ458778 QAM458777:QAM458778 QKI458777:QKI458778 QUE458777:QUE458778 REA458777:REA458778 RNW458777:RNW458778 RXS458777:RXS458778 SHO458777:SHO458778 SRK458777:SRK458778 TBG458777:TBG458778 TLC458777:TLC458778 TUY458777:TUY458778 UEU458777:UEU458778 UOQ458777:UOQ458778 UYM458777:UYM458778 VII458777:VII458778 VSE458777:VSE458778 WCA458777:WCA458778 WLW458777:WLW458778 WVS458777:WVS458778 K524313:K524314 JG524313:JG524314 TC524313:TC524314 ACY524313:ACY524314 AMU524313:AMU524314 AWQ524313:AWQ524314 BGM524313:BGM524314 BQI524313:BQI524314 CAE524313:CAE524314 CKA524313:CKA524314 CTW524313:CTW524314 DDS524313:DDS524314 DNO524313:DNO524314 DXK524313:DXK524314 EHG524313:EHG524314 ERC524313:ERC524314 FAY524313:FAY524314 FKU524313:FKU524314 FUQ524313:FUQ524314 GEM524313:GEM524314 GOI524313:GOI524314 GYE524313:GYE524314 HIA524313:HIA524314 HRW524313:HRW524314 IBS524313:IBS524314 ILO524313:ILO524314 IVK524313:IVK524314 JFG524313:JFG524314 JPC524313:JPC524314 JYY524313:JYY524314 KIU524313:KIU524314 KSQ524313:KSQ524314 LCM524313:LCM524314 LMI524313:LMI524314 LWE524313:LWE524314 MGA524313:MGA524314 MPW524313:MPW524314 MZS524313:MZS524314 NJO524313:NJO524314 NTK524313:NTK524314 ODG524313:ODG524314 ONC524313:ONC524314 OWY524313:OWY524314 PGU524313:PGU524314 PQQ524313:PQQ524314 QAM524313:QAM524314 QKI524313:QKI524314 QUE524313:QUE524314 REA524313:REA524314 RNW524313:RNW524314 RXS524313:RXS524314 SHO524313:SHO524314 SRK524313:SRK524314 TBG524313:TBG524314 TLC524313:TLC524314 TUY524313:TUY524314 UEU524313:UEU524314 UOQ524313:UOQ524314 UYM524313:UYM524314 VII524313:VII524314 VSE524313:VSE524314 WCA524313:WCA524314 WLW524313:WLW524314 WVS524313:WVS524314 K589849:K589850 JG589849:JG589850 TC589849:TC589850 ACY589849:ACY589850 AMU589849:AMU589850 AWQ589849:AWQ589850 BGM589849:BGM589850 BQI589849:BQI589850 CAE589849:CAE589850 CKA589849:CKA589850 CTW589849:CTW589850 DDS589849:DDS589850 DNO589849:DNO589850 DXK589849:DXK589850 EHG589849:EHG589850 ERC589849:ERC589850 FAY589849:FAY589850 FKU589849:FKU589850 FUQ589849:FUQ589850 GEM589849:GEM589850 GOI589849:GOI589850 GYE589849:GYE589850 HIA589849:HIA589850 HRW589849:HRW589850 IBS589849:IBS589850 ILO589849:ILO589850 IVK589849:IVK589850 JFG589849:JFG589850 JPC589849:JPC589850 JYY589849:JYY589850 KIU589849:KIU589850 KSQ589849:KSQ589850 LCM589849:LCM589850 LMI589849:LMI589850 LWE589849:LWE589850 MGA589849:MGA589850 MPW589849:MPW589850 MZS589849:MZS589850 NJO589849:NJO589850 NTK589849:NTK589850 ODG589849:ODG589850 ONC589849:ONC589850 OWY589849:OWY589850 PGU589849:PGU589850 PQQ589849:PQQ589850 QAM589849:QAM589850 QKI589849:QKI589850 QUE589849:QUE589850 REA589849:REA589850 RNW589849:RNW589850 RXS589849:RXS589850 SHO589849:SHO589850 SRK589849:SRK589850 TBG589849:TBG589850 TLC589849:TLC589850 TUY589849:TUY589850 UEU589849:UEU589850 UOQ589849:UOQ589850 UYM589849:UYM589850 VII589849:VII589850 VSE589849:VSE589850 WCA589849:WCA589850 WLW589849:WLW589850 WVS589849:WVS589850 K655385:K655386 JG655385:JG655386 TC655385:TC655386 ACY655385:ACY655386 AMU655385:AMU655386 AWQ655385:AWQ655386 BGM655385:BGM655386 BQI655385:BQI655386 CAE655385:CAE655386 CKA655385:CKA655386 CTW655385:CTW655386 DDS655385:DDS655386 DNO655385:DNO655386 DXK655385:DXK655386 EHG655385:EHG655386 ERC655385:ERC655386 FAY655385:FAY655386 FKU655385:FKU655386 FUQ655385:FUQ655386 GEM655385:GEM655386 GOI655385:GOI655386 GYE655385:GYE655386 HIA655385:HIA655386 HRW655385:HRW655386 IBS655385:IBS655386 ILO655385:ILO655386 IVK655385:IVK655386 JFG655385:JFG655386 JPC655385:JPC655386 JYY655385:JYY655386 KIU655385:KIU655386 KSQ655385:KSQ655386 LCM655385:LCM655386 LMI655385:LMI655386 LWE655385:LWE655386 MGA655385:MGA655386 MPW655385:MPW655386 MZS655385:MZS655386 NJO655385:NJO655386 NTK655385:NTK655386 ODG655385:ODG655386 ONC655385:ONC655386 OWY655385:OWY655386 PGU655385:PGU655386 PQQ655385:PQQ655386 QAM655385:QAM655386 QKI655385:QKI655386 QUE655385:QUE655386 REA655385:REA655386 RNW655385:RNW655386 RXS655385:RXS655386 SHO655385:SHO655386 SRK655385:SRK655386 TBG655385:TBG655386 TLC655385:TLC655386 TUY655385:TUY655386 UEU655385:UEU655386 UOQ655385:UOQ655386 UYM655385:UYM655386 VII655385:VII655386 VSE655385:VSE655386 WCA655385:WCA655386 WLW655385:WLW655386 WVS655385:WVS655386 K720921:K720922 JG720921:JG720922 TC720921:TC720922 ACY720921:ACY720922 AMU720921:AMU720922 AWQ720921:AWQ720922 BGM720921:BGM720922 BQI720921:BQI720922 CAE720921:CAE720922 CKA720921:CKA720922 CTW720921:CTW720922 DDS720921:DDS720922 DNO720921:DNO720922 DXK720921:DXK720922 EHG720921:EHG720922 ERC720921:ERC720922 FAY720921:FAY720922 FKU720921:FKU720922 FUQ720921:FUQ720922 GEM720921:GEM720922 GOI720921:GOI720922 GYE720921:GYE720922 HIA720921:HIA720922 HRW720921:HRW720922 IBS720921:IBS720922 ILO720921:ILO720922 IVK720921:IVK720922 JFG720921:JFG720922 JPC720921:JPC720922 JYY720921:JYY720922 KIU720921:KIU720922 KSQ720921:KSQ720922 LCM720921:LCM720922 LMI720921:LMI720922 LWE720921:LWE720922 MGA720921:MGA720922 MPW720921:MPW720922 MZS720921:MZS720922 NJO720921:NJO720922 NTK720921:NTK720922 ODG720921:ODG720922 ONC720921:ONC720922 OWY720921:OWY720922 PGU720921:PGU720922 PQQ720921:PQQ720922 QAM720921:QAM720922 QKI720921:QKI720922 QUE720921:QUE720922 REA720921:REA720922 RNW720921:RNW720922 RXS720921:RXS720922 SHO720921:SHO720922 SRK720921:SRK720922 TBG720921:TBG720922 TLC720921:TLC720922 TUY720921:TUY720922 UEU720921:UEU720922 UOQ720921:UOQ720922 UYM720921:UYM720922 VII720921:VII720922 VSE720921:VSE720922 WCA720921:WCA720922 WLW720921:WLW720922 WVS720921:WVS720922 K786457:K786458 JG786457:JG786458 TC786457:TC786458 ACY786457:ACY786458 AMU786457:AMU786458 AWQ786457:AWQ786458 BGM786457:BGM786458 BQI786457:BQI786458 CAE786457:CAE786458 CKA786457:CKA786458 CTW786457:CTW786458 DDS786457:DDS786458 DNO786457:DNO786458 DXK786457:DXK786458 EHG786457:EHG786458 ERC786457:ERC786458 FAY786457:FAY786458 FKU786457:FKU786458 FUQ786457:FUQ786458 GEM786457:GEM786458 GOI786457:GOI786458 GYE786457:GYE786458 HIA786457:HIA786458 HRW786457:HRW786458 IBS786457:IBS786458 ILO786457:ILO786458 IVK786457:IVK786458 JFG786457:JFG786458 JPC786457:JPC786458 JYY786457:JYY786458 KIU786457:KIU786458 KSQ786457:KSQ786458 LCM786457:LCM786458 LMI786457:LMI786458 LWE786457:LWE786458 MGA786457:MGA786458 MPW786457:MPW786458 MZS786457:MZS786458 NJO786457:NJO786458 NTK786457:NTK786458 ODG786457:ODG786458 ONC786457:ONC786458 OWY786457:OWY786458 PGU786457:PGU786458 PQQ786457:PQQ786458 QAM786457:QAM786458 QKI786457:QKI786458 QUE786457:QUE786458 REA786457:REA786458 RNW786457:RNW786458 RXS786457:RXS786458 SHO786457:SHO786458 SRK786457:SRK786458 TBG786457:TBG786458 TLC786457:TLC786458 TUY786457:TUY786458 UEU786457:UEU786458 UOQ786457:UOQ786458 UYM786457:UYM786458 VII786457:VII786458 VSE786457:VSE786458 WCA786457:WCA786458 WLW786457:WLW786458 WVS786457:WVS786458 K851993:K851994 JG851993:JG851994 TC851993:TC851994 ACY851993:ACY851994 AMU851993:AMU851994 AWQ851993:AWQ851994 BGM851993:BGM851994 BQI851993:BQI851994 CAE851993:CAE851994 CKA851993:CKA851994 CTW851993:CTW851994 DDS851993:DDS851994 DNO851993:DNO851994 DXK851993:DXK851994 EHG851993:EHG851994 ERC851993:ERC851994 FAY851993:FAY851994 FKU851993:FKU851994 FUQ851993:FUQ851994 GEM851993:GEM851994 GOI851993:GOI851994 GYE851993:GYE851994 HIA851993:HIA851994 HRW851993:HRW851994 IBS851993:IBS851994 ILO851993:ILO851994 IVK851993:IVK851994 JFG851993:JFG851994 JPC851993:JPC851994 JYY851993:JYY851994 KIU851993:KIU851994 KSQ851993:KSQ851994 LCM851993:LCM851994 LMI851993:LMI851994 LWE851993:LWE851994 MGA851993:MGA851994 MPW851993:MPW851994 MZS851993:MZS851994 NJO851993:NJO851994 NTK851993:NTK851994 ODG851993:ODG851994 ONC851993:ONC851994 OWY851993:OWY851994 PGU851993:PGU851994 PQQ851993:PQQ851994 QAM851993:QAM851994 QKI851993:QKI851994 QUE851993:QUE851994 REA851993:REA851994 RNW851993:RNW851994 RXS851993:RXS851994 SHO851993:SHO851994 SRK851993:SRK851994 TBG851993:TBG851994 TLC851993:TLC851994 TUY851993:TUY851994 UEU851993:UEU851994 UOQ851993:UOQ851994 UYM851993:UYM851994 VII851993:VII851994 VSE851993:VSE851994 WCA851993:WCA851994 WLW851993:WLW851994 WVS851993:WVS851994 K917529:K917530 JG917529:JG917530 TC917529:TC917530 ACY917529:ACY917530 AMU917529:AMU917530 AWQ917529:AWQ917530 BGM917529:BGM917530 BQI917529:BQI917530 CAE917529:CAE917530 CKA917529:CKA917530 CTW917529:CTW917530 DDS917529:DDS917530 DNO917529:DNO917530 DXK917529:DXK917530 EHG917529:EHG917530 ERC917529:ERC917530 FAY917529:FAY917530 FKU917529:FKU917530 FUQ917529:FUQ917530 GEM917529:GEM917530 GOI917529:GOI917530 GYE917529:GYE917530 HIA917529:HIA917530 HRW917529:HRW917530 IBS917529:IBS917530 ILO917529:ILO917530 IVK917529:IVK917530 JFG917529:JFG917530 JPC917529:JPC917530 JYY917529:JYY917530 KIU917529:KIU917530 KSQ917529:KSQ917530 LCM917529:LCM917530 LMI917529:LMI917530 LWE917529:LWE917530 MGA917529:MGA917530 MPW917529:MPW917530 MZS917529:MZS917530 NJO917529:NJO917530 NTK917529:NTK917530 ODG917529:ODG917530 ONC917529:ONC917530 OWY917529:OWY917530 PGU917529:PGU917530 PQQ917529:PQQ917530 QAM917529:QAM917530 QKI917529:QKI917530 QUE917529:QUE917530 REA917529:REA917530 RNW917529:RNW917530 RXS917529:RXS917530 SHO917529:SHO917530 SRK917529:SRK917530 TBG917529:TBG917530 TLC917529:TLC917530 TUY917529:TUY917530 UEU917529:UEU917530 UOQ917529:UOQ917530 UYM917529:UYM917530 VII917529:VII917530 VSE917529:VSE917530 WCA917529:WCA917530 WLW917529:WLW917530 WVS917529:WVS917530 K983065:K983066 JG983065:JG983066 TC983065:TC983066 ACY983065:ACY983066 AMU983065:AMU983066 AWQ983065:AWQ983066 BGM983065:BGM983066 BQI983065:BQI983066 CAE983065:CAE983066 CKA983065:CKA983066 CTW983065:CTW983066 DDS983065:DDS983066 DNO983065:DNO983066 DXK983065:DXK983066 EHG983065:EHG983066 ERC983065:ERC983066 FAY983065:FAY983066 FKU983065:FKU983066 FUQ983065:FUQ983066 GEM983065:GEM983066 GOI983065:GOI983066 GYE983065:GYE983066 HIA983065:HIA983066 HRW983065:HRW983066 IBS983065:IBS983066 ILO983065:ILO983066 IVK983065:IVK983066 JFG983065:JFG983066 JPC983065:JPC983066 JYY983065:JYY983066 KIU983065:KIU983066 KSQ983065:KSQ983066 LCM983065:LCM983066 LMI983065:LMI983066 LWE983065:LWE983066 MGA983065:MGA983066 MPW983065:MPW983066 MZS983065:MZS983066 NJO983065:NJO983066 NTK983065:NTK983066 ODG983065:ODG983066 ONC983065:ONC983066 OWY983065:OWY983066 PGU983065:PGU983066 PQQ983065:PQQ983066 QAM983065:QAM983066 QKI983065:QKI983066 QUE983065:QUE983066 REA983065:REA983066 RNW983065:RNW983066 RXS983065:RXS983066 SHO983065:SHO983066 SRK983065:SRK983066 TBG983065:TBG983066 TLC983065:TLC983066 TUY983065:TUY983066 UEU983065:UEU983066 UOQ983065:UOQ983066 UYM983065:UYM983066 VII983065:VII983066 VSE983065:VSE983066 WCA983065:WCA983066 WLW983065:WLW983066 WVS983065:WVS983066 B25:B27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B65561:B65563 IX65561:IX65563 ST65561:ST65563 ACP65561:ACP65563 AML65561:AML65563 AWH65561:AWH65563 BGD65561:BGD65563 BPZ65561:BPZ65563 BZV65561:BZV65563 CJR65561:CJR65563 CTN65561:CTN65563 DDJ65561:DDJ65563 DNF65561:DNF65563 DXB65561:DXB65563 EGX65561:EGX65563 EQT65561:EQT65563 FAP65561:FAP65563 FKL65561:FKL65563 FUH65561:FUH65563 GED65561:GED65563 GNZ65561:GNZ65563 GXV65561:GXV65563 HHR65561:HHR65563 HRN65561:HRN65563 IBJ65561:IBJ65563 ILF65561:ILF65563 IVB65561:IVB65563 JEX65561:JEX65563 JOT65561:JOT65563 JYP65561:JYP65563 KIL65561:KIL65563 KSH65561:KSH65563 LCD65561:LCD65563 LLZ65561:LLZ65563 LVV65561:LVV65563 MFR65561:MFR65563 MPN65561:MPN65563 MZJ65561:MZJ65563 NJF65561:NJF65563 NTB65561:NTB65563 OCX65561:OCX65563 OMT65561:OMT65563 OWP65561:OWP65563 PGL65561:PGL65563 PQH65561:PQH65563 QAD65561:QAD65563 QJZ65561:QJZ65563 QTV65561:QTV65563 RDR65561:RDR65563 RNN65561:RNN65563 RXJ65561:RXJ65563 SHF65561:SHF65563 SRB65561:SRB65563 TAX65561:TAX65563 TKT65561:TKT65563 TUP65561:TUP65563 UEL65561:UEL65563 UOH65561:UOH65563 UYD65561:UYD65563 VHZ65561:VHZ65563 VRV65561:VRV65563 WBR65561:WBR65563 WLN65561:WLN65563 WVJ65561:WVJ65563 B131097:B131099 IX131097:IX131099 ST131097:ST131099 ACP131097:ACP131099 AML131097:AML131099 AWH131097:AWH131099 BGD131097:BGD131099 BPZ131097:BPZ131099 BZV131097:BZV131099 CJR131097:CJR131099 CTN131097:CTN131099 DDJ131097:DDJ131099 DNF131097:DNF131099 DXB131097:DXB131099 EGX131097:EGX131099 EQT131097:EQT131099 FAP131097:FAP131099 FKL131097:FKL131099 FUH131097:FUH131099 GED131097:GED131099 GNZ131097:GNZ131099 GXV131097:GXV131099 HHR131097:HHR131099 HRN131097:HRN131099 IBJ131097:IBJ131099 ILF131097:ILF131099 IVB131097:IVB131099 JEX131097:JEX131099 JOT131097:JOT131099 JYP131097:JYP131099 KIL131097:KIL131099 KSH131097:KSH131099 LCD131097:LCD131099 LLZ131097:LLZ131099 LVV131097:LVV131099 MFR131097:MFR131099 MPN131097:MPN131099 MZJ131097:MZJ131099 NJF131097:NJF131099 NTB131097:NTB131099 OCX131097:OCX131099 OMT131097:OMT131099 OWP131097:OWP131099 PGL131097:PGL131099 PQH131097:PQH131099 QAD131097:QAD131099 QJZ131097:QJZ131099 QTV131097:QTV131099 RDR131097:RDR131099 RNN131097:RNN131099 RXJ131097:RXJ131099 SHF131097:SHF131099 SRB131097:SRB131099 TAX131097:TAX131099 TKT131097:TKT131099 TUP131097:TUP131099 UEL131097:UEL131099 UOH131097:UOH131099 UYD131097:UYD131099 VHZ131097:VHZ131099 VRV131097:VRV131099 WBR131097:WBR131099 WLN131097:WLN131099 WVJ131097:WVJ131099 B196633:B196635 IX196633:IX196635 ST196633:ST196635 ACP196633:ACP196635 AML196633:AML196635 AWH196633:AWH196635 BGD196633:BGD196635 BPZ196633:BPZ196635 BZV196633:BZV196635 CJR196633:CJR196635 CTN196633:CTN196635 DDJ196633:DDJ196635 DNF196633:DNF196635 DXB196633:DXB196635 EGX196633:EGX196635 EQT196633:EQT196635 FAP196633:FAP196635 FKL196633:FKL196635 FUH196633:FUH196635 GED196633:GED196635 GNZ196633:GNZ196635 GXV196633:GXV196635 HHR196633:HHR196635 HRN196633:HRN196635 IBJ196633:IBJ196635 ILF196633:ILF196635 IVB196633:IVB196635 JEX196633:JEX196635 JOT196633:JOT196635 JYP196633:JYP196635 KIL196633:KIL196635 KSH196633:KSH196635 LCD196633:LCD196635 LLZ196633:LLZ196635 LVV196633:LVV196635 MFR196633:MFR196635 MPN196633:MPN196635 MZJ196633:MZJ196635 NJF196633:NJF196635 NTB196633:NTB196635 OCX196633:OCX196635 OMT196633:OMT196635 OWP196633:OWP196635 PGL196633:PGL196635 PQH196633:PQH196635 QAD196633:QAD196635 QJZ196633:QJZ196635 QTV196633:QTV196635 RDR196633:RDR196635 RNN196633:RNN196635 RXJ196633:RXJ196635 SHF196633:SHF196635 SRB196633:SRB196635 TAX196633:TAX196635 TKT196633:TKT196635 TUP196633:TUP196635 UEL196633:UEL196635 UOH196633:UOH196635 UYD196633:UYD196635 VHZ196633:VHZ196635 VRV196633:VRV196635 WBR196633:WBR196635 WLN196633:WLN196635 WVJ196633:WVJ196635 B262169:B262171 IX262169:IX262171 ST262169:ST262171 ACP262169:ACP262171 AML262169:AML262171 AWH262169:AWH262171 BGD262169:BGD262171 BPZ262169:BPZ262171 BZV262169:BZV262171 CJR262169:CJR262171 CTN262169:CTN262171 DDJ262169:DDJ262171 DNF262169:DNF262171 DXB262169:DXB262171 EGX262169:EGX262171 EQT262169:EQT262171 FAP262169:FAP262171 FKL262169:FKL262171 FUH262169:FUH262171 GED262169:GED262171 GNZ262169:GNZ262171 GXV262169:GXV262171 HHR262169:HHR262171 HRN262169:HRN262171 IBJ262169:IBJ262171 ILF262169:ILF262171 IVB262169:IVB262171 JEX262169:JEX262171 JOT262169:JOT262171 JYP262169:JYP262171 KIL262169:KIL262171 KSH262169:KSH262171 LCD262169:LCD262171 LLZ262169:LLZ262171 LVV262169:LVV262171 MFR262169:MFR262171 MPN262169:MPN262171 MZJ262169:MZJ262171 NJF262169:NJF262171 NTB262169:NTB262171 OCX262169:OCX262171 OMT262169:OMT262171 OWP262169:OWP262171 PGL262169:PGL262171 PQH262169:PQH262171 QAD262169:QAD262171 QJZ262169:QJZ262171 QTV262169:QTV262171 RDR262169:RDR262171 RNN262169:RNN262171 RXJ262169:RXJ262171 SHF262169:SHF262171 SRB262169:SRB262171 TAX262169:TAX262171 TKT262169:TKT262171 TUP262169:TUP262171 UEL262169:UEL262171 UOH262169:UOH262171 UYD262169:UYD262171 VHZ262169:VHZ262171 VRV262169:VRV262171 WBR262169:WBR262171 WLN262169:WLN262171 WVJ262169:WVJ262171 B327705:B327707 IX327705:IX327707 ST327705:ST327707 ACP327705:ACP327707 AML327705:AML327707 AWH327705:AWH327707 BGD327705:BGD327707 BPZ327705:BPZ327707 BZV327705:BZV327707 CJR327705:CJR327707 CTN327705:CTN327707 DDJ327705:DDJ327707 DNF327705:DNF327707 DXB327705:DXB327707 EGX327705:EGX327707 EQT327705:EQT327707 FAP327705:FAP327707 FKL327705:FKL327707 FUH327705:FUH327707 GED327705:GED327707 GNZ327705:GNZ327707 GXV327705:GXV327707 HHR327705:HHR327707 HRN327705:HRN327707 IBJ327705:IBJ327707 ILF327705:ILF327707 IVB327705:IVB327707 JEX327705:JEX327707 JOT327705:JOT327707 JYP327705:JYP327707 KIL327705:KIL327707 KSH327705:KSH327707 LCD327705:LCD327707 LLZ327705:LLZ327707 LVV327705:LVV327707 MFR327705:MFR327707 MPN327705:MPN327707 MZJ327705:MZJ327707 NJF327705:NJF327707 NTB327705:NTB327707 OCX327705:OCX327707 OMT327705:OMT327707 OWP327705:OWP327707 PGL327705:PGL327707 PQH327705:PQH327707 QAD327705:QAD327707 QJZ327705:QJZ327707 QTV327705:QTV327707 RDR327705:RDR327707 RNN327705:RNN327707 RXJ327705:RXJ327707 SHF327705:SHF327707 SRB327705:SRB327707 TAX327705:TAX327707 TKT327705:TKT327707 TUP327705:TUP327707 UEL327705:UEL327707 UOH327705:UOH327707 UYD327705:UYD327707 VHZ327705:VHZ327707 VRV327705:VRV327707 WBR327705:WBR327707 WLN327705:WLN327707 WVJ327705:WVJ327707 B393241:B393243 IX393241:IX393243 ST393241:ST393243 ACP393241:ACP393243 AML393241:AML393243 AWH393241:AWH393243 BGD393241:BGD393243 BPZ393241:BPZ393243 BZV393241:BZV393243 CJR393241:CJR393243 CTN393241:CTN393243 DDJ393241:DDJ393243 DNF393241:DNF393243 DXB393241:DXB393243 EGX393241:EGX393243 EQT393241:EQT393243 FAP393241:FAP393243 FKL393241:FKL393243 FUH393241:FUH393243 GED393241:GED393243 GNZ393241:GNZ393243 GXV393241:GXV393243 HHR393241:HHR393243 HRN393241:HRN393243 IBJ393241:IBJ393243 ILF393241:ILF393243 IVB393241:IVB393243 JEX393241:JEX393243 JOT393241:JOT393243 JYP393241:JYP393243 KIL393241:KIL393243 KSH393241:KSH393243 LCD393241:LCD393243 LLZ393241:LLZ393243 LVV393241:LVV393243 MFR393241:MFR393243 MPN393241:MPN393243 MZJ393241:MZJ393243 NJF393241:NJF393243 NTB393241:NTB393243 OCX393241:OCX393243 OMT393241:OMT393243 OWP393241:OWP393243 PGL393241:PGL393243 PQH393241:PQH393243 QAD393241:QAD393243 QJZ393241:QJZ393243 QTV393241:QTV393243 RDR393241:RDR393243 RNN393241:RNN393243 RXJ393241:RXJ393243 SHF393241:SHF393243 SRB393241:SRB393243 TAX393241:TAX393243 TKT393241:TKT393243 TUP393241:TUP393243 UEL393241:UEL393243 UOH393241:UOH393243 UYD393241:UYD393243 VHZ393241:VHZ393243 VRV393241:VRV393243 WBR393241:WBR393243 WLN393241:WLN393243 WVJ393241:WVJ393243 B458777:B458779 IX458777:IX458779 ST458777:ST458779 ACP458777:ACP458779 AML458777:AML458779 AWH458777:AWH458779 BGD458777:BGD458779 BPZ458777:BPZ458779 BZV458777:BZV458779 CJR458777:CJR458779 CTN458777:CTN458779 DDJ458777:DDJ458779 DNF458777:DNF458779 DXB458777:DXB458779 EGX458777:EGX458779 EQT458777:EQT458779 FAP458777:FAP458779 FKL458777:FKL458779 FUH458777:FUH458779 GED458777:GED458779 GNZ458777:GNZ458779 GXV458777:GXV458779 HHR458777:HHR458779 HRN458777:HRN458779 IBJ458777:IBJ458779 ILF458777:ILF458779 IVB458777:IVB458779 JEX458777:JEX458779 JOT458777:JOT458779 JYP458777:JYP458779 KIL458777:KIL458779 KSH458777:KSH458779 LCD458777:LCD458779 LLZ458777:LLZ458779 LVV458777:LVV458779 MFR458777:MFR458779 MPN458777:MPN458779 MZJ458777:MZJ458779 NJF458777:NJF458779 NTB458777:NTB458779 OCX458777:OCX458779 OMT458777:OMT458779 OWP458777:OWP458779 PGL458777:PGL458779 PQH458777:PQH458779 QAD458777:QAD458779 QJZ458777:QJZ458779 QTV458777:QTV458779 RDR458777:RDR458779 RNN458777:RNN458779 RXJ458777:RXJ458779 SHF458777:SHF458779 SRB458777:SRB458779 TAX458777:TAX458779 TKT458777:TKT458779 TUP458777:TUP458779 UEL458777:UEL458779 UOH458777:UOH458779 UYD458777:UYD458779 VHZ458777:VHZ458779 VRV458777:VRV458779 WBR458777:WBR458779 WLN458777:WLN458779 WVJ458777:WVJ458779 B524313:B524315 IX524313:IX524315 ST524313:ST524315 ACP524313:ACP524315 AML524313:AML524315 AWH524313:AWH524315 BGD524313:BGD524315 BPZ524313:BPZ524315 BZV524313:BZV524315 CJR524313:CJR524315 CTN524313:CTN524315 DDJ524313:DDJ524315 DNF524313:DNF524315 DXB524313:DXB524315 EGX524313:EGX524315 EQT524313:EQT524315 FAP524313:FAP524315 FKL524313:FKL524315 FUH524313:FUH524315 GED524313:GED524315 GNZ524313:GNZ524315 GXV524313:GXV524315 HHR524313:HHR524315 HRN524313:HRN524315 IBJ524313:IBJ524315 ILF524313:ILF524315 IVB524313:IVB524315 JEX524313:JEX524315 JOT524313:JOT524315 JYP524313:JYP524315 KIL524313:KIL524315 KSH524313:KSH524315 LCD524313:LCD524315 LLZ524313:LLZ524315 LVV524313:LVV524315 MFR524313:MFR524315 MPN524313:MPN524315 MZJ524313:MZJ524315 NJF524313:NJF524315 NTB524313:NTB524315 OCX524313:OCX524315 OMT524313:OMT524315 OWP524313:OWP524315 PGL524313:PGL524315 PQH524313:PQH524315 QAD524313:QAD524315 QJZ524313:QJZ524315 QTV524313:QTV524315 RDR524313:RDR524315 RNN524313:RNN524315 RXJ524313:RXJ524315 SHF524313:SHF524315 SRB524313:SRB524315 TAX524313:TAX524315 TKT524313:TKT524315 TUP524313:TUP524315 UEL524313:UEL524315 UOH524313:UOH524315 UYD524313:UYD524315 VHZ524313:VHZ524315 VRV524313:VRV524315 WBR524313:WBR524315 WLN524313:WLN524315 WVJ524313:WVJ524315 B589849:B589851 IX589849:IX589851 ST589849:ST589851 ACP589849:ACP589851 AML589849:AML589851 AWH589849:AWH589851 BGD589849:BGD589851 BPZ589849:BPZ589851 BZV589849:BZV589851 CJR589849:CJR589851 CTN589849:CTN589851 DDJ589849:DDJ589851 DNF589849:DNF589851 DXB589849:DXB589851 EGX589849:EGX589851 EQT589849:EQT589851 FAP589849:FAP589851 FKL589849:FKL589851 FUH589849:FUH589851 GED589849:GED589851 GNZ589849:GNZ589851 GXV589849:GXV589851 HHR589849:HHR589851 HRN589849:HRN589851 IBJ589849:IBJ589851 ILF589849:ILF589851 IVB589849:IVB589851 JEX589849:JEX589851 JOT589849:JOT589851 JYP589849:JYP589851 KIL589849:KIL589851 KSH589849:KSH589851 LCD589849:LCD589851 LLZ589849:LLZ589851 LVV589849:LVV589851 MFR589849:MFR589851 MPN589849:MPN589851 MZJ589849:MZJ589851 NJF589849:NJF589851 NTB589849:NTB589851 OCX589849:OCX589851 OMT589849:OMT589851 OWP589849:OWP589851 PGL589849:PGL589851 PQH589849:PQH589851 QAD589849:QAD589851 QJZ589849:QJZ589851 QTV589849:QTV589851 RDR589849:RDR589851 RNN589849:RNN589851 RXJ589849:RXJ589851 SHF589849:SHF589851 SRB589849:SRB589851 TAX589849:TAX589851 TKT589849:TKT589851 TUP589849:TUP589851 UEL589849:UEL589851 UOH589849:UOH589851 UYD589849:UYD589851 VHZ589849:VHZ589851 VRV589849:VRV589851 WBR589849:WBR589851 WLN589849:WLN589851 WVJ589849:WVJ589851 B655385:B655387 IX655385:IX655387 ST655385:ST655387 ACP655385:ACP655387 AML655385:AML655387 AWH655385:AWH655387 BGD655385:BGD655387 BPZ655385:BPZ655387 BZV655385:BZV655387 CJR655385:CJR655387 CTN655385:CTN655387 DDJ655385:DDJ655387 DNF655385:DNF655387 DXB655385:DXB655387 EGX655385:EGX655387 EQT655385:EQT655387 FAP655385:FAP655387 FKL655385:FKL655387 FUH655385:FUH655387 GED655385:GED655387 GNZ655385:GNZ655387 GXV655385:GXV655387 HHR655385:HHR655387 HRN655385:HRN655387 IBJ655385:IBJ655387 ILF655385:ILF655387 IVB655385:IVB655387 JEX655385:JEX655387 JOT655385:JOT655387 JYP655385:JYP655387 KIL655385:KIL655387 KSH655385:KSH655387 LCD655385:LCD655387 LLZ655385:LLZ655387 LVV655385:LVV655387 MFR655385:MFR655387 MPN655385:MPN655387 MZJ655385:MZJ655387 NJF655385:NJF655387 NTB655385:NTB655387 OCX655385:OCX655387 OMT655385:OMT655387 OWP655385:OWP655387 PGL655385:PGL655387 PQH655385:PQH655387 QAD655385:QAD655387 QJZ655385:QJZ655387 QTV655385:QTV655387 RDR655385:RDR655387 RNN655385:RNN655387 RXJ655385:RXJ655387 SHF655385:SHF655387 SRB655385:SRB655387 TAX655385:TAX655387 TKT655385:TKT655387 TUP655385:TUP655387 UEL655385:UEL655387 UOH655385:UOH655387 UYD655385:UYD655387 VHZ655385:VHZ655387 VRV655385:VRV655387 WBR655385:WBR655387 WLN655385:WLN655387 WVJ655385:WVJ655387 B720921:B720923 IX720921:IX720923 ST720921:ST720923 ACP720921:ACP720923 AML720921:AML720923 AWH720921:AWH720923 BGD720921:BGD720923 BPZ720921:BPZ720923 BZV720921:BZV720923 CJR720921:CJR720923 CTN720921:CTN720923 DDJ720921:DDJ720923 DNF720921:DNF720923 DXB720921:DXB720923 EGX720921:EGX720923 EQT720921:EQT720923 FAP720921:FAP720923 FKL720921:FKL720923 FUH720921:FUH720923 GED720921:GED720923 GNZ720921:GNZ720923 GXV720921:GXV720923 HHR720921:HHR720923 HRN720921:HRN720923 IBJ720921:IBJ720923 ILF720921:ILF720923 IVB720921:IVB720923 JEX720921:JEX720923 JOT720921:JOT720923 JYP720921:JYP720923 KIL720921:KIL720923 KSH720921:KSH720923 LCD720921:LCD720923 LLZ720921:LLZ720923 LVV720921:LVV720923 MFR720921:MFR720923 MPN720921:MPN720923 MZJ720921:MZJ720923 NJF720921:NJF720923 NTB720921:NTB720923 OCX720921:OCX720923 OMT720921:OMT720923 OWP720921:OWP720923 PGL720921:PGL720923 PQH720921:PQH720923 QAD720921:QAD720923 QJZ720921:QJZ720923 QTV720921:QTV720923 RDR720921:RDR720923 RNN720921:RNN720923 RXJ720921:RXJ720923 SHF720921:SHF720923 SRB720921:SRB720923 TAX720921:TAX720923 TKT720921:TKT720923 TUP720921:TUP720923 UEL720921:UEL720923 UOH720921:UOH720923 UYD720921:UYD720923 VHZ720921:VHZ720923 VRV720921:VRV720923 WBR720921:WBR720923 WLN720921:WLN720923 WVJ720921:WVJ720923 B786457:B786459 IX786457:IX786459 ST786457:ST786459 ACP786457:ACP786459 AML786457:AML786459 AWH786457:AWH786459 BGD786457:BGD786459 BPZ786457:BPZ786459 BZV786457:BZV786459 CJR786457:CJR786459 CTN786457:CTN786459 DDJ786457:DDJ786459 DNF786457:DNF786459 DXB786457:DXB786459 EGX786457:EGX786459 EQT786457:EQT786459 FAP786457:FAP786459 FKL786457:FKL786459 FUH786457:FUH786459 GED786457:GED786459 GNZ786457:GNZ786459 GXV786457:GXV786459 HHR786457:HHR786459 HRN786457:HRN786459 IBJ786457:IBJ786459 ILF786457:ILF786459 IVB786457:IVB786459 JEX786457:JEX786459 JOT786457:JOT786459 JYP786457:JYP786459 KIL786457:KIL786459 KSH786457:KSH786459 LCD786457:LCD786459 LLZ786457:LLZ786459 LVV786457:LVV786459 MFR786457:MFR786459 MPN786457:MPN786459 MZJ786457:MZJ786459 NJF786457:NJF786459 NTB786457:NTB786459 OCX786457:OCX786459 OMT786457:OMT786459 OWP786457:OWP786459 PGL786457:PGL786459 PQH786457:PQH786459 QAD786457:QAD786459 QJZ786457:QJZ786459 QTV786457:QTV786459 RDR786457:RDR786459 RNN786457:RNN786459 RXJ786457:RXJ786459 SHF786457:SHF786459 SRB786457:SRB786459 TAX786457:TAX786459 TKT786457:TKT786459 TUP786457:TUP786459 UEL786457:UEL786459 UOH786457:UOH786459 UYD786457:UYD786459 VHZ786457:VHZ786459 VRV786457:VRV786459 WBR786457:WBR786459 WLN786457:WLN786459 WVJ786457:WVJ786459 B851993:B851995 IX851993:IX851995 ST851993:ST851995 ACP851993:ACP851995 AML851993:AML851995 AWH851993:AWH851995 BGD851993:BGD851995 BPZ851993:BPZ851995 BZV851993:BZV851995 CJR851993:CJR851995 CTN851993:CTN851995 DDJ851993:DDJ851995 DNF851993:DNF851995 DXB851993:DXB851995 EGX851993:EGX851995 EQT851993:EQT851995 FAP851993:FAP851995 FKL851993:FKL851995 FUH851993:FUH851995 GED851993:GED851995 GNZ851993:GNZ851995 GXV851993:GXV851995 HHR851993:HHR851995 HRN851993:HRN851995 IBJ851993:IBJ851995 ILF851993:ILF851995 IVB851993:IVB851995 JEX851993:JEX851995 JOT851993:JOT851995 JYP851993:JYP851995 KIL851993:KIL851995 KSH851993:KSH851995 LCD851993:LCD851995 LLZ851993:LLZ851995 LVV851993:LVV851995 MFR851993:MFR851995 MPN851993:MPN851995 MZJ851993:MZJ851995 NJF851993:NJF851995 NTB851993:NTB851995 OCX851993:OCX851995 OMT851993:OMT851995 OWP851993:OWP851995 PGL851993:PGL851995 PQH851993:PQH851995 QAD851993:QAD851995 QJZ851993:QJZ851995 QTV851993:QTV851995 RDR851993:RDR851995 RNN851993:RNN851995 RXJ851993:RXJ851995 SHF851993:SHF851995 SRB851993:SRB851995 TAX851993:TAX851995 TKT851993:TKT851995 TUP851993:TUP851995 UEL851993:UEL851995 UOH851993:UOH851995 UYD851993:UYD851995 VHZ851993:VHZ851995 VRV851993:VRV851995 WBR851993:WBR851995 WLN851993:WLN851995 WVJ851993:WVJ851995 B917529:B917531 IX917529:IX917531 ST917529:ST917531 ACP917529:ACP917531 AML917529:AML917531 AWH917529:AWH917531 BGD917529:BGD917531 BPZ917529:BPZ917531 BZV917529:BZV917531 CJR917529:CJR917531 CTN917529:CTN917531 DDJ917529:DDJ917531 DNF917529:DNF917531 DXB917529:DXB917531 EGX917529:EGX917531 EQT917529:EQT917531 FAP917529:FAP917531 FKL917529:FKL917531 FUH917529:FUH917531 GED917529:GED917531 GNZ917529:GNZ917531 GXV917529:GXV917531 HHR917529:HHR917531 HRN917529:HRN917531 IBJ917529:IBJ917531 ILF917529:ILF917531 IVB917529:IVB917531 JEX917529:JEX917531 JOT917529:JOT917531 JYP917529:JYP917531 KIL917529:KIL917531 KSH917529:KSH917531 LCD917529:LCD917531 LLZ917529:LLZ917531 LVV917529:LVV917531 MFR917529:MFR917531 MPN917529:MPN917531 MZJ917529:MZJ917531 NJF917529:NJF917531 NTB917529:NTB917531 OCX917529:OCX917531 OMT917529:OMT917531 OWP917529:OWP917531 PGL917529:PGL917531 PQH917529:PQH917531 QAD917529:QAD917531 QJZ917529:QJZ917531 QTV917529:QTV917531 RDR917529:RDR917531 RNN917529:RNN917531 RXJ917529:RXJ917531 SHF917529:SHF917531 SRB917529:SRB917531 TAX917529:TAX917531 TKT917529:TKT917531 TUP917529:TUP917531 UEL917529:UEL917531 UOH917529:UOH917531 UYD917529:UYD917531 VHZ917529:VHZ917531 VRV917529:VRV917531 WBR917529:WBR917531 WLN917529:WLN917531 WVJ917529:WVJ917531 B983065:B983067 IX983065:IX983067 ST983065:ST983067 ACP983065:ACP983067 AML983065:AML983067 AWH983065:AWH983067 BGD983065:BGD983067 BPZ983065:BPZ983067 BZV983065:BZV983067 CJR983065:CJR983067 CTN983065:CTN983067 DDJ983065:DDJ983067 DNF983065:DNF983067 DXB983065:DXB983067 EGX983065:EGX983067 EQT983065:EQT983067 FAP983065:FAP983067 FKL983065:FKL983067 FUH983065:FUH983067 GED983065:GED983067 GNZ983065:GNZ983067 GXV983065:GXV983067 HHR983065:HHR983067 HRN983065:HRN983067 IBJ983065:IBJ983067 ILF983065:ILF983067 IVB983065:IVB983067 JEX983065:JEX983067 JOT983065:JOT983067 JYP983065:JYP983067 KIL983065:KIL983067 KSH983065:KSH983067 LCD983065:LCD983067 LLZ983065:LLZ983067 LVV983065:LVV983067 MFR983065:MFR983067 MPN983065:MPN983067 MZJ983065:MZJ983067 NJF983065:NJF983067 NTB983065:NTB983067 OCX983065:OCX983067 OMT983065:OMT983067 OWP983065:OWP983067 PGL983065:PGL983067 PQH983065:PQH983067 QAD983065:QAD983067 QJZ983065:QJZ983067 QTV983065:QTV983067 RDR983065:RDR983067 RNN983065:RNN983067 RXJ983065:RXJ983067 SHF983065:SHF983067 SRB983065:SRB983067 TAX983065:TAX983067 TKT983065:TKT983067 TUP983065:TUP983067 UEL983065:UEL983067 UOH983065:UOH983067 UYD983065:UYD983067 VHZ983065:VHZ983067 VRV983065:VRV983067 WBR983065:WBR983067 WLN983065:WLN983067 WVJ983065:WVJ983067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52</vt:i4>
      </vt:variant>
    </vt:vector>
  </HeadingPairs>
  <TitlesOfParts>
    <vt:vector size="103" baseType="lpstr">
      <vt:lpstr>表紙</vt:lpstr>
      <vt:lpstr>共通</vt:lpstr>
      <vt:lpstr>運P1</vt:lpstr>
      <vt:lpstr>運P2</vt:lpstr>
      <vt:lpstr>運P3</vt:lpstr>
      <vt:lpstr>運P4</vt:lpstr>
      <vt:lpstr>運P5</vt:lpstr>
      <vt:lpstr>運P6</vt:lpstr>
      <vt:lpstr>運P7</vt:lpstr>
      <vt:lpstr>運P8</vt:lpstr>
      <vt:lpstr>運P9</vt:lpstr>
      <vt:lpstr>運P10</vt:lpstr>
      <vt:lpstr>運P11</vt:lpstr>
      <vt:lpstr>運P12</vt:lpstr>
      <vt:lpstr>運P13</vt:lpstr>
      <vt:lpstr>運P14</vt:lpstr>
      <vt:lpstr>運P15</vt:lpstr>
      <vt:lpstr>保P1</vt:lpstr>
      <vt:lpstr>保P2</vt:lpstr>
      <vt:lpstr>保P3</vt:lpstr>
      <vt:lpstr>保P4</vt:lpstr>
      <vt:lpstr>保P5</vt:lpstr>
      <vt:lpstr>保P6</vt:lpstr>
      <vt:lpstr>保P7</vt:lpstr>
      <vt:lpstr>保P8</vt:lpstr>
      <vt:lpstr>保P9</vt:lpstr>
      <vt:lpstr>保P10</vt:lpstr>
      <vt:lpstr>会P1</vt:lpstr>
      <vt:lpstr>会P2</vt:lpstr>
      <vt:lpstr>会P3</vt:lpstr>
      <vt:lpstr>会P4</vt:lpstr>
      <vt:lpstr>会P5</vt:lpstr>
      <vt:lpstr>会P6</vt:lpstr>
      <vt:lpstr>会P7</vt:lpstr>
      <vt:lpstr>会P8</vt:lpstr>
      <vt:lpstr>会P9</vt:lpstr>
      <vt:lpstr>会P10</vt:lpstr>
      <vt:lpstr>会P11</vt:lpstr>
      <vt:lpstr>会P12</vt:lpstr>
      <vt:lpstr>会P13</vt:lpstr>
      <vt:lpstr>会P14</vt:lpstr>
      <vt:lpstr>会P15</vt:lpstr>
      <vt:lpstr>会P16</vt:lpstr>
      <vt:lpstr>会P17</vt:lpstr>
      <vt:lpstr>会P18</vt:lpstr>
      <vt:lpstr>会P19</vt:lpstr>
      <vt:lpstr>会P20</vt:lpstr>
      <vt:lpstr>会21</vt:lpstr>
      <vt:lpstr>会22</vt:lpstr>
      <vt:lpstr>会23</vt:lpstr>
      <vt:lpstr>会24</vt:lpstr>
      <vt:lpstr>運P1!Print_Area</vt:lpstr>
      <vt:lpstr>運P10!Print_Area</vt:lpstr>
      <vt:lpstr>運P11!Print_Area</vt:lpstr>
      <vt:lpstr>運P12!Print_Area</vt:lpstr>
      <vt:lpstr>運P13!Print_Area</vt:lpstr>
      <vt:lpstr>運P14!Print_Area</vt:lpstr>
      <vt:lpstr>運P15!Print_Area</vt:lpstr>
      <vt:lpstr>運P2!Print_Area</vt:lpstr>
      <vt:lpstr>運P3!Print_Area</vt:lpstr>
      <vt:lpstr>運P4!Print_Area</vt:lpstr>
      <vt:lpstr>運P5!Print_Area</vt:lpstr>
      <vt:lpstr>運P6!Print_Area</vt:lpstr>
      <vt:lpstr>運P9!Print_Area</vt:lpstr>
      <vt:lpstr>会21!Print_Area</vt:lpstr>
      <vt:lpstr>会24!Print_Area</vt:lpstr>
      <vt:lpstr>会P1!Print_Area</vt:lpstr>
      <vt:lpstr>会P10!Print_Area</vt:lpstr>
      <vt:lpstr>会P13!Print_Area</vt:lpstr>
      <vt:lpstr>会P15!Print_Area</vt:lpstr>
      <vt:lpstr>会P16!Print_Area</vt:lpstr>
      <vt:lpstr>会P17!Print_Area</vt:lpstr>
      <vt:lpstr>会P18!Print_Area</vt:lpstr>
      <vt:lpstr>会P19!Print_Area</vt:lpstr>
      <vt:lpstr>会P2!Print_Area</vt:lpstr>
      <vt:lpstr>会P20!Print_Area</vt:lpstr>
      <vt:lpstr>会P3!Print_Area</vt:lpstr>
      <vt:lpstr>会P4!Print_Area</vt:lpstr>
      <vt:lpstr>会P5!Print_Area</vt:lpstr>
      <vt:lpstr>会P6!Print_Area</vt:lpstr>
      <vt:lpstr>会P7!Print_Area</vt:lpstr>
      <vt:lpstr>会P9!Print_Area</vt:lpstr>
      <vt:lpstr>共通!Print_Area</vt:lpstr>
      <vt:lpstr>表紙!Print_Area</vt:lpstr>
      <vt:lpstr>保P1!Print_Area</vt:lpstr>
      <vt:lpstr>保P10!Print_Area</vt:lpstr>
      <vt:lpstr>保P2!Print_Area</vt:lpstr>
      <vt:lpstr>保P3!Print_Area</vt:lpstr>
      <vt:lpstr>保P4!Print_Area</vt:lpstr>
      <vt:lpstr>保P5!Print_Area</vt:lpstr>
      <vt:lpstr>保P6!Print_Area</vt:lpstr>
      <vt:lpstr>保P7!Print_Area</vt:lpstr>
      <vt:lpstr>保P8!Print_Area</vt:lpstr>
      <vt:lpstr>保P9!Print_Area</vt:lpstr>
      <vt:lpstr>保P10!Print_Titles</vt:lpstr>
      <vt:lpstr>保P2!Print_Titles</vt:lpstr>
      <vt:lpstr>保P3!Print_Titles</vt:lpstr>
      <vt:lpstr>保P4!Print_Titles</vt:lpstr>
      <vt:lpstr>保P5!Print_Titles</vt:lpstr>
      <vt:lpstr>保P6!Print_Titles</vt:lpstr>
      <vt:lpstr>保P7!Print_Titles</vt:lpstr>
      <vt:lpstr>保P8!Print_Titles</vt:lpstr>
      <vt:lpstr>保P9!Print_Titles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魚躬 佳愛</dc:creator>
  <cp:lastModifiedBy>成海 花南</cp:lastModifiedBy>
  <cp:lastPrinted>2025-06-03T00:02:14Z</cp:lastPrinted>
  <dcterms:created xsi:type="dcterms:W3CDTF">2023-04-27T23:50:11Z</dcterms:created>
  <dcterms:modified xsi:type="dcterms:W3CDTF">2025-06-09T23:38:50Z</dcterms:modified>
</cp:coreProperties>
</file>