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drawings/drawing6.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3.xml" ContentType="application/vnd.openxmlformats-officedocument.spreadsheetml.comments+xml"/>
  <Override PartName="/xl/drawings/drawing10.xml" ContentType="application/vnd.openxmlformats-officedocument.drawing+xml"/>
  <Override PartName="/xl/drawings/drawing11.xml" ContentType="application/vnd.openxmlformats-officedocument.drawing+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omments4.xml" ContentType="application/vnd.openxmlformats-officedocument.spreadsheetml.comments+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Saturno\g302000$\業務文書\障害者施設担当（地域生活支援）\100_障害児入所・通所指定\20_指定様式・HP資料\01_新規指定\02_指定申請書類\HP用\"/>
    </mc:Choice>
  </mc:AlternateContent>
  <bookViews>
    <workbookView xWindow="0" yWindow="0" windowWidth="12672" windowHeight="8352" tabRatio="839"/>
  </bookViews>
  <sheets>
    <sheet name="書類一覧 " sheetId="22" r:id="rId1"/>
    <sheet name="基本情報入力シート" sheetId="23" r:id="rId2"/>
    <sheet name="指定(更新)申請書" sheetId="3" r:id="rId3"/>
    <sheet name="申請書別紙" sheetId="9" r:id="rId4"/>
    <sheet name="(付表1)" sheetId="10" r:id="rId5"/>
    <sheet name="(付表2)" sheetId="11" r:id="rId6"/>
    <sheet name="(付表3)" sheetId="12" r:id="rId7"/>
    <sheet name="(付表4)" sheetId="13" r:id="rId8"/>
    <sheet name="(付表5)" sheetId="14" r:id="rId9"/>
    <sheet name="(付表6-1)" sheetId="15" r:id="rId10"/>
    <sheet name="(付表6-2)" sheetId="16" r:id="rId11"/>
    <sheet name="給付費算定に係る体制届出書" sheetId="25" r:id="rId12"/>
    <sheet name="体制等状況一覧 " sheetId="24" r:id="rId13"/>
    <sheet name="社保・労保加入状況" sheetId="44" r:id="rId14"/>
    <sheet name="設備・備品等一覧表" sheetId="26" r:id="rId15"/>
    <sheet name="(参考)管理者経歴書" sheetId="27" r:id="rId16"/>
    <sheet name="(参考)児発管経歴書" sheetId="28" r:id="rId17"/>
    <sheet name="(参考)実務経験証明書" sheetId="34" r:id="rId18"/>
    <sheet name="苦情解決措置概要" sheetId="35" r:id="rId19"/>
    <sheet name="勤務形態一覧表(数式有り）" sheetId="36" r:id="rId20"/>
    <sheet name="勤務形態一覧表(数式なし）" sheetId="37" r:id="rId21"/>
    <sheet name="協力医療機関" sheetId="38" r:id="rId22"/>
    <sheet name="(参考)非該当誓約書" sheetId="39" r:id="rId23"/>
    <sheet name="(参考)事業開始届 " sheetId="40" r:id="rId24"/>
    <sheet name="(参考)事業計画書" sheetId="41" r:id="rId25"/>
    <sheet name="収支予算書" sheetId="47" r:id="rId26"/>
    <sheet name="耐震化調査票" sheetId="43" r:id="rId27"/>
    <sheet name="メールアドレスの登録" sheetId="45" r:id="rId28"/>
    <sheet name="業務管理体制届" sheetId="20" r:id="rId29"/>
  </sheets>
  <externalReferences>
    <externalReference r:id="rId30"/>
  </externalReferences>
  <definedNames>
    <definedName name="__kk06">#REF!</definedName>
    <definedName name="__kk29">#REF!</definedName>
    <definedName name="_kk06">#REF!</definedName>
    <definedName name="_kk29">#REF!</definedName>
    <definedName name="Avrg">#REF!</definedName>
    <definedName name="avrg1">#REF!</definedName>
    <definedName name="DaihyoFurigana">#REF!</definedName>
    <definedName name="DaihyoJyusho">#REF!</definedName>
    <definedName name="DaihyoShimei">#REF!</definedName>
    <definedName name="DaihyoShokumei">#REF!</definedName>
    <definedName name="DaihyoYubin">#REF!</definedName>
    <definedName name="houjin">#REF!</definedName>
    <definedName name="HoujinShokatsu">#REF!</definedName>
    <definedName name="HoujinSyubetsu">#REF!</definedName>
    <definedName name="HoujinSyubetu">#REF!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#REF!</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_03">#REF!</definedName>
    <definedName name="kk_04">#REF!</definedName>
    <definedName name="KK_06">#REF!</definedName>
    <definedName name="kk_07">#REF!</definedName>
    <definedName name="KK2_3">#REF!</definedName>
    <definedName name="ｋｋｋｋ">#REF!</definedName>
    <definedName name="_xlnm.Print_Area" localSheetId="15">'(参考)管理者経歴書'!$A$1:$I$45</definedName>
    <definedName name="_xlnm.Print_Area" localSheetId="17">'(参考)実務経験証明書'!$A$1:$J$36</definedName>
    <definedName name="_xlnm.Print_Area" localSheetId="22">'(参考)非該当誓約書'!$A$1:$X$91</definedName>
    <definedName name="_xlnm.Print_Area" localSheetId="4">'(付表1)'!$A$1:$S$66</definedName>
    <definedName name="_xlnm.Print_Area" localSheetId="5">'(付表2)'!$A$1:$S$55</definedName>
    <definedName name="_xlnm.Print_Area" localSheetId="6">'(付表3)'!$A$1:$S$57</definedName>
    <definedName name="_xlnm.Print_Area" localSheetId="7">'(付表4)'!$A$1:$S$47</definedName>
    <definedName name="_xlnm.Print_Area" localSheetId="8">'(付表5)'!$A$1:$S$46</definedName>
    <definedName name="_xlnm.Print_Area" localSheetId="9">'(付表6-1)'!$A$1:$V$59</definedName>
    <definedName name="_xlnm.Print_Area" localSheetId="10">'(付表6-2)'!$A$1:$U$44</definedName>
    <definedName name="_xlnm.Print_Area" localSheetId="1">基本情報入力シート!$B$1:$Z$86</definedName>
    <definedName name="_xlnm.Print_Area" localSheetId="11">給付費算定に係る体制届出書!$A$1:$AL$55</definedName>
    <definedName name="_xlnm.Print_Area" localSheetId="21">協力医療機関!$A$1:$J$19</definedName>
    <definedName name="_xlnm.Print_Area" localSheetId="28">業務管理体制届!$A$1:$AO$50</definedName>
    <definedName name="_xlnm.Print_Area" localSheetId="2">'指定(更新)申請書'!$A$1:$T$54</definedName>
    <definedName name="_xlnm.Print_Area" localSheetId="25">収支予算書!$A$1:$AC$44</definedName>
    <definedName name="_xlnm.Print_Area" localSheetId="0">'書類一覧 '!$A$1:$H$68</definedName>
    <definedName name="_xlnm.Print_Area" localSheetId="12">'体制等状況一覧 '!$A$1:$BI$101</definedName>
    <definedName name="_xlnm.Print_Area" localSheetId="26">耐震化調査票!$A$1:$AK$117</definedName>
    <definedName name="_xlnm.Print_Titles" localSheetId="12">'体制等状況一覧 '!$1:$5</definedName>
    <definedName name="prtNo">[1]main!#REF!</definedName>
    <definedName name="Roman_01">#REF!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7_1">#REF!</definedName>
    <definedName name="roman77">#REF!</definedName>
    <definedName name="romann_12">#REF!</definedName>
    <definedName name="romann_66">#REF!</definedName>
    <definedName name="romann33">#REF!</definedName>
    <definedName name="SasekiFuri">#REF!</definedName>
    <definedName name="SasekiJyusyo">#REF!</definedName>
    <definedName name="SasekiShimei">#REF!</definedName>
    <definedName name="SasekiYubin">#REF!</definedName>
    <definedName name="serv">#REF!</definedName>
    <definedName name="serv_">#REF!</definedName>
    <definedName name="Serv_LIST">#REF!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tartNo">#REF!</definedName>
    <definedName name="startNumber">#REF!</definedName>
    <definedName name="ｔａｂｉｅ＿04">#REF!</definedName>
    <definedName name="table_03">#REF!</definedName>
    <definedName name="table_06">#REF!</definedName>
    <definedName name="table2_3">#REF!</definedName>
    <definedName name="tapi2">#REF!</definedName>
    <definedName name="tebie_o7">#REF!</definedName>
    <definedName name="tebie08">#REF!</definedName>
    <definedName name="tebie33">#REF!</definedName>
    <definedName name="tebiroo">#REF!</definedName>
    <definedName name="teble">#REF!</definedName>
    <definedName name="teble_09">#REF!</definedName>
    <definedName name="teble77">#REF!</definedName>
    <definedName name="yokohama">#REF!</definedName>
    <definedName name="あ">#REF!</definedName>
    <definedName name="サービス種類">#REF!</definedName>
    <definedName name="食事">#REF!</definedName>
    <definedName name="町っ油">#REF!</definedName>
    <definedName name="利用日数記入例">#REF!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2" i="15" l="1"/>
  <c r="E11" i="15"/>
  <c r="E10" i="14"/>
  <c r="E9" i="14"/>
  <c r="E10" i="13"/>
  <c r="E9" i="13"/>
  <c r="E10" i="12"/>
  <c r="E9" i="12"/>
  <c r="E10" i="11"/>
  <c r="E9" i="11"/>
  <c r="E10" i="10"/>
  <c r="E9" i="10"/>
  <c r="L45" i="23" l="1"/>
  <c r="L44" i="23"/>
  <c r="G29" i="3"/>
  <c r="G30" i="3"/>
  <c r="X9" i="43" l="1"/>
  <c r="W10" i="37" l="1"/>
  <c r="W10" i="36"/>
  <c r="C12" i="41"/>
  <c r="A59" i="39"/>
  <c r="A58" i="39"/>
  <c r="J58" i="39"/>
  <c r="L53" i="39"/>
  <c r="J56" i="39"/>
  <c r="F56" i="39"/>
  <c r="A57" i="39"/>
  <c r="A56" i="39"/>
  <c r="L10" i="39"/>
  <c r="L9" i="39"/>
  <c r="L8" i="39"/>
  <c r="L7" i="39"/>
  <c r="D9" i="38"/>
  <c r="D7" i="38"/>
  <c r="F5" i="38"/>
  <c r="F4" i="38"/>
  <c r="D11" i="35" l="1"/>
  <c r="D9" i="35"/>
  <c r="D3" i="35"/>
  <c r="C4" i="28"/>
  <c r="C4" i="27"/>
  <c r="B4" i="26"/>
  <c r="BE5" i="24"/>
  <c r="L44" i="25" l="1"/>
  <c r="J35" i="25"/>
  <c r="J34" i="25"/>
  <c r="AC33" i="25"/>
  <c r="AC32" i="25"/>
  <c r="O32" i="25"/>
  <c r="J30" i="25"/>
  <c r="J29" i="25"/>
  <c r="J28" i="25"/>
  <c r="AC23" i="25"/>
  <c r="O23" i="25"/>
  <c r="AC22" i="25"/>
  <c r="J22" i="25"/>
  <c r="AC21" i="25"/>
  <c r="O21" i="25"/>
  <c r="J19" i="25"/>
  <c r="J18" i="25"/>
  <c r="J17" i="25"/>
  <c r="J16" i="25"/>
  <c r="U10" i="25"/>
  <c r="U9" i="25"/>
  <c r="U8" i="25"/>
  <c r="M40" i="15"/>
  <c r="M39" i="15"/>
  <c r="E40" i="15"/>
  <c r="E39" i="15"/>
  <c r="Q13" i="15"/>
  <c r="G13" i="15"/>
  <c r="E10" i="15"/>
  <c r="E9" i="15"/>
  <c r="E8" i="15"/>
  <c r="P36" i="14"/>
  <c r="M36" i="14"/>
  <c r="M20" i="14"/>
  <c r="F20" i="14"/>
  <c r="M19" i="14"/>
  <c r="F19" i="14"/>
  <c r="K13" i="14"/>
  <c r="E13" i="14"/>
  <c r="K12" i="14"/>
  <c r="E12" i="14"/>
  <c r="E8" i="14"/>
  <c r="E7" i="14"/>
  <c r="E6" i="14"/>
  <c r="P36" i="13"/>
  <c r="M36" i="13"/>
  <c r="M20" i="13"/>
  <c r="F20" i="13"/>
  <c r="M19" i="13"/>
  <c r="F19" i="13"/>
  <c r="K13" i="13"/>
  <c r="E13" i="13"/>
  <c r="K12" i="13"/>
  <c r="E12" i="13"/>
  <c r="E8" i="13"/>
  <c r="E7" i="13"/>
  <c r="E6" i="13"/>
  <c r="P48" i="12"/>
  <c r="I48" i="12"/>
  <c r="P46" i="12"/>
  <c r="M46" i="12"/>
  <c r="M20" i="12"/>
  <c r="F20" i="12"/>
  <c r="M19" i="12"/>
  <c r="F19" i="12"/>
  <c r="K13" i="12"/>
  <c r="E13" i="12"/>
  <c r="K12" i="12"/>
  <c r="E12" i="12"/>
  <c r="E8" i="12"/>
  <c r="E7" i="12"/>
  <c r="E6" i="12"/>
  <c r="P45" i="11"/>
  <c r="I45" i="11"/>
  <c r="P43" i="11"/>
  <c r="M43" i="11"/>
  <c r="M20" i="11"/>
  <c r="F20" i="11"/>
  <c r="M19" i="11"/>
  <c r="F19" i="11"/>
  <c r="M22" i="10"/>
  <c r="M23" i="10"/>
  <c r="F23" i="10"/>
  <c r="F22" i="10"/>
  <c r="K13" i="11"/>
  <c r="K12" i="11"/>
  <c r="E13" i="11"/>
  <c r="E12" i="11"/>
  <c r="E8" i="11"/>
  <c r="E7" i="11"/>
  <c r="E6" i="11"/>
  <c r="P56" i="10"/>
  <c r="I56" i="10"/>
  <c r="P54" i="10"/>
  <c r="M54" i="10"/>
  <c r="K13" i="10"/>
  <c r="K12" i="10"/>
  <c r="E13" i="10"/>
  <c r="E12" i="10"/>
  <c r="E8" i="10"/>
  <c r="E7" i="10"/>
  <c r="E6" i="10"/>
  <c r="G35" i="3" l="1"/>
  <c r="G28" i="3"/>
  <c r="G27" i="3"/>
  <c r="G26" i="3"/>
  <c r="O25" i="3"/>
  <c r="O24" i="3"/>
  <c r="I25" i="3"/>
  <c r="O23" i="3"/>
  <c r="O22" i="3"/>
  <c r="G23" i="3"/>
  <c r="G22" i="3"/>
  <c r="G21" i="3"/>
  <c r="G20" i="3"/>
  <c r="G19" i="3"/>
  <c r="G18" i="3"/>
  <c r="G17" i="3"/>
  <c r="N12" i="3"/>
  <c r="N11" i="3"/>
  <c r="N10" i="3"/>
  <c r="J26" i="25"/>
  <c r="J25" i="25"/>
  <c r="J24" i="25"/>
  <c r="J15" i="25"/>
  <c r="C11" i="41"/>
  <c r="O5" i="41"/>
  <c r="J54" i="40"/>
  <c r="J21" i="40"/>
  <c r="J20" i="40"/>
  <c r="J18" i="40"/>
  <c r="N4" i="40"/>
  <c r="F8" i="40"/>
  <c r="F5" i="47"/>
  <c r="H5" i="47"/>
  <c r="J5" i="47"/>
  <c r="L5" i="47"/>
  <c r="N5" i="47"/>
  <c r="P5" i="47"/>
  <c r="R5" i="47"/>
  <c r="T5" i="47"/>
  <c r="V5" i="47"/>
  <c r="X5" i="47"/>
  <c r="Z5" i="47"/>
  <c r="AB6" i="47"/>
  <c r="AB7" i="47"/>
  <c r="D8" i="47"/>
  <c r="F8" i="47"/>
  <c r="H8" i="47"/>
  <c r="J8" i="47"/>
  <c r="L8" i="47"/>
  <c r="N8" i="47"/>
  <c r="P8" i="47"/>
  <c r="R8" i="47"/>
  <c r="T8" i="47"/>
  <c r="V8" i="47"/>
  <c r="X8" i="47"/>
  <c r="Z8" i="47"/>
  <c r="H10" i="47"/>
  <c r="H11" i="47" s="1"/>
  <c r="H18" i="47" s="1"/>
  <c r="J10" i="47"/>
  <c r="L10" i="47"/>
  <c r="N10" i="47"/>
  <c r="P10" i="47"/>
  <c r="R10" i="47"/>
  <c r="R11" i="47" s="1"/>
  <c r="T10" i="47"/>
  <c r="V10" i="47"/>
  <c r="X10" i="47"/>
  <c r="Z10" i="47"/>
  <c r="Z11" i="47" s="1"/>
  <c r="Z18" i="47" s="1"/>
  <c r="L11" i="47"/>
  <c r="L18" i="47" s="1"/>
  <c r="N11" i="47"/>
  <c r="P11" i="47"/>
  <c r="P18" i="47" s="1"/>
  <c r="T11" i="47"/>
  <c r="V11" i="47"/>
  <c r="X11" i="47"/>
  <c r="AB12" i="47"/>
  <c r="AB13" i="47"/>
  <c r="AB14" i="47"/>
  <c r="AB15" i="47"/>
  <c r="AB16" i="47"/>
  <c r="D17" i="47"/>
  <c r="D18" i="47" s="1"/>
  <c r="F17" i="47"/>
  <c r="H17" i="47"/>
  <c r="J17" i="47"/>
  <c r="L17" i="47"/>
  <c r="N17" i="47"/>
  <c r="P17" i="47"/>
  <c r="R17" i="47"/>
  <c r="T17" i="47"/>
  <c r="V17" i="47"/>
  <c r="X17" i="47"/>
  <c r="Z17" i="47"/>
  <c r="F18" i="47"/>
  <c r="X18" i="47"/>
  <c r="N11" i="10" l="1"/>
  <c r="N11" i="14"/>
  <c r="N11" i="12"/>
  <c r="N11" i="13"/>
  <c r="N11" i="11"/>
  <c r="G11" i="10"/>
  <c r="G11" i="14"/>
  <c r="G11" i="13"/>
  <c r="G11" i="11"/>
  <c r="G11" i="12"/>
  <c r="AB10" i="47"/>
  <c r="T18" i="47"/>
  <c r="AB8" i="47"/>
  <c r="R18" i="47"/>
  <c r="N18" i="47"/>
  <c r="V18" i="47"/>
  <c r="AB17" i="47"/>
  <c r="J11" i="47"/>
  <c r="E11" i="43"/>
  <c r="E9" i="43"/>
  <c r="E8" i="43"/>
  <c r="X8" i="43"/>
  <c r="X11" i="43"/>
  <c r="AA14" i="43"/>
  <c r="J18" i="47" l="1"/>
  <c r="AB18" i="47" s="1"/>
  <c r="AB11" i="47"/>
  <c r="M21" i="41"/>
  <c r="H21" i="41"/>
  <c r="H20" i="41"/>
  <c r="M19" i="41"/>
  <c r="H19" i="41"/>
  <c r="M18" i="41"/>
  <c r="H18" i="41"/>
  <c r="M17" i="41"/>
  <c r="H17" i="41"/>
  <c r="M16" i="41"/>
  <c r="H16" i="41"/>
  <c r="M15" i="41"/>
  <c r="H15" i="41"/>
  <c r="M14" i="41"/>
  <c r="H14" i="41"/>
  <c r="BB28" i="36"/>
  <c r="BB27" i="36"/>
  <c r="BH25" i="36"/>
  <c r="BA25" i="36"/>
  <c r="AZ25" i="36"/>
  <c r="AY25" i="36"/>
  <c r="AX25" i="36"/>
  <c r="AW25" i="36"/>
  <c r="AV25" i="36"/>
  <c r="AU25" i="36"/>
  <c r="AT25" i="36"/>
  <c r="AS25" i="36"/>
  <c r="AR25" i="36"/>
  <c r="AQ25" i="36"/>
  <c r="AP25" i="36"/>
  <c r="AO25" i="36"/>
  <c r="AN25" i="36"/>
  <c r="AM25" i="36"/>
  <c r="AL25" i="36"/>
  <c r="AK25" i="36"/>
  <c r="AJ25" i="36"/>
  <c r="AI25" i="36"/>
  <c r="AH25" i="36"/>
  <c r="AG25" i="36"/>
  <c r="AF25" i="36"/>
  <c r="AE25" i="36"/>
  <c r="AD25" i="36"/>
  <c r="AC25" i="36"/>
  <c r="AB25" i="36"/>
  <c r="AA25" i="36"/>
  <c r="Z25" i="36"/>
  <c r="BE24" i="36"/>
  <c r="BH24" i="36" s="1"/>
  <c r="BB24" i="36"/>
  <c r="BH23" i="36"/>
  <c r="BE23" i="36"/>
  <c r="BB23" i="36"/>
  <c r="BE22" i="36"/>
  <c r="BH22" i="36" s="1"/>
  <c r="BB22" i="36"/>
  <c r="BB21" i="36"/>
  <c r="BE21" i="36" s="1"/>
  <c r="BH21" i="36" s="1"/>
  <c r="BB20" i="36"/>
  <c r="BE20" i="36" s="1"/>
  <c r="BH20" i="36" s="1"/>
  <c r="BB19" i="36"/>
  <c r="BE19" i="36" s="1"/>
  <c r="BH19" i="36" s="1"/>
  <c r="BE18" i="36"/>
  <c r="BH18" i="36" s="1"/>
  <c r="BB18" i="36"/>
  <c r="BB17" i="36"/>
  <c r="BB25" i="36" s="1"/>
  <c r="BE16" i="36"/>
  <c r="BH16" i="36" s="1"/>
  <c r="BB16" i="36"/>
  <c r="BH15" i="36"/>
  <c r="BE15" i="36"/>
  <c r="BB15" i="36"/>
  <c r="BE93" i="24"/>
  <c r="BE92" i="24"/>
  <c r="BE91" i="24"/>
  <c r="BE90" i="24"/>
  <c r="BE89" i="24"/>
  <c r="BE88" i="24"/>
  <c r="BE87" i="24"/>
  <c r="BE86" i="24"/>
  <c r="BE85" i="24"/>
  <c r="BE84" i="24"/>
  <c r="BE83" i="24"/>
  <c r="BE82" i="24"/>
  <c r="BE81" i="24"/>
  <c r="BE80" i="24"/>
  <c r="BE79" i="24"/>
  <c r="BE78" i="24"/>
  <c r="BE77" i="24"/>
  <c r="BE76" i="24"/>
  <c r="BE75" i="24"/>
  <c r="BE74" i="24"/>
  <c r="BE73" i="24"/>
  <c r="BE72" i="24"/>
  <c r="BE71" i="24"/>
  <c r="BE70" i="24"/>
  <c r="BE69" i="24"/>
  <c r="BE68" i="24"/>
  <c r="BE67" i="24"/>
  <c r="BE66" i="24"/>
  <c r="BE65" i="24"/>
  <c r="BE64" i="24"/>
  <c r="BE63" i="24"/>
  <c r="BE62" i="24"/>
  <c r="BE61" i="24"/>
  <c r="BE60" i="24"/>
  <c r="BE59" i="24"/>
  <c r="BE58" i="24"/>
  <c r="BE57" i="24"/>
  <c r="BE56" i="24"/>
  <c r="BE55" i="24"/>
  <c r="BE54" i="24"/>
  <c r="BE53" i="24"/>
  <c r="BE52" i="24"/>
  <c r="BE51" i="24"/>
  <c r="BE50" i="24"/>
  <c r="BE49" i="24"/>
  <c r="BE48" i="24"/>
  <c r="BE47" i="24"/>
  <c r="BE46" i="24"/>
  <c r="BE45" i="24"/>
  <c r="BE44" i="24"/>
  <c r="BE43" i="24"/>
  <c r="BE42" i="24"/>
  <c r="BE41" i="24"/>
  <c r="BE40" i="24"/>
  <c r="BE39" i="24"/>
  <c r="BE38" i="24"/>
  <c r="BE37" i="24"/>
  <c r="BE36" i="24"/>
  <c r="BE35" i="24"/>
  <c r="BE34" i="24"/>
  <c r="BE33" i="24"/>
  <c r="BE32" i="24"/>
  <c r="BE31" i="24"/>
  <c r="BE30" i="24"/>
  <c r="BE29" i="24"/>
  <c r="BE28" i="24"/>
  <c r="BE27" i="24"/>
  <c r="BE26" i="24"/>
  <c r="BE25" i="24"/>
  <c r="BE24" i="24"/>
  <c r="BE23" i="24"/>
  <c r="BE22" i="24"/>
  <c r="BE21" i="24"/>
  <c r="BE20" i="24"/>
  <c r="BE19" i="24"/>
  <c r="BE18" i="24"/>
  <c r="BE17" i="24"/>
  <c r="BE16" i="24"/>
  <c r="BE15" i="24"/>
  <c r="BE14" i="24"/>
  <c r="BE13" i="24"/>
  <c r="BE12" i="24"/>
  <c r="BE11" i="24"/>
  <c r="BE10" i="24"/>
  <c r="BE9" i="24"/>
  <c r="BE8" i="24"/>
  <c r="BE7" i="24"/>
  <c r="BE6" i="24"/>
  <c r="BE17" i="36" l="1"/>
  <c r="BH17" i="36" s="1"/>
  <c r="BE25" i="36" l="1"/>
  <c r="D64" i="22" l="1"/>
  <c r="C6" i="22"/>
  <c r="L82" i="23"/>
  <c r="L81" i="23"/>
  <c r="L80" i="23"/>
  <c r="L79" i="23"/>
  <c r="L77" i="23"/>
  <c r="L76" i="23"/>
  <c r="L75" i="23"/>
  <c r="L74" i="23"/>
  <c r="L72" i="23"/>
  <c r="L71" i="23"/>
  <c r="L70" i="23"/>
  <c r="L69" i="23"/>
  <c r="L67" i="23"/>
  <c r="L66" i="23"/>
  <c r="L65" i="23"/>
  <c r="L64" i="23"/>
  <c r="L62" i="23"/>
  <c r="L61" i="23"/>
  <c r="L60" i="23"/>
  <c r="L59" i="23"/>
  <c r="L43" i="23"/>
</calcChain>
</file>

<file path=xl/comments1.xml><?xml version="1.0" encoding="utf-8"?>
<comments xmlns="http://schemas.openxmlformats.org/spreadsheetml/2006/main">
  <authors>
    <author>東京都</author>
  </authors>
  <commentList>
    <comment ref="U12" authorId="0" shapeId="0">
      <text>
        <r>
          <rPr>
            <b/>
            <sz val="9"/>
            <color indexed="81"/>
            <rFont val="MS P ゴシック"/>
            <family val="3"/>
            <charset val="128"/>
          </rPr>
          <t>福祉専門職員配置加算の要件として、①有資格者、➁勤続年数3年以上、③他の福祉サービスとの常勤兼務の場合は選択してください。</t>
        </r>
      </text>
    </comment>
    <comment ref="V12" authorId="0" shapeId="0">
      <text>
        <r>
          <rPr>
            <b/>
            <sz val="9"/>
            <color indexed="81"/>
            <rFont val="MS P ゴシック"/>
            <family val="3"/>
            <charset val="128"/>
          </rPr>
          <t>児童福祉事業への従事年数を選んでください。</t>
        </r>
      </text>
    </comment>
  </commentList>
</comments>
</file>

<file path=xl/comments2.xml><?xml version="1.0" encoding="utf-8"?>
<comments xmlns="http://schemas.openxmlformats.org/spreadsheetml/2006/main">
  <authors>
    <author>東京都</author>
  </authors>
  <commentList>
    <comment ref="U12" authorId="0" shapeId="0">
      <text>
        <r>
          <rPr>
            <b/>
            <sz val="9"/>
            <color indexed="81"/>
            <rFont val="MS P ゴシック"/>
            <family val="3"/>
            <charset val="128"/>
          </rPr>
          <t>福祉専門職員配置加算の要件として、①有資格者、➁勤続年数3年以上、③他の福祉サービスとの常勤兼務の場合は選択してください。</t>
        </r>
      </text>
    </comment>
    <comment ref="V12" authorId="0" shapeId="0">
      <text>
        <r>
          <rPr>
            <b/>
            <sz val="9"/>
            <color indexed="81"/>
            <rFont val="MS P ゴシック"/>
            <family val="3"/>
            <charset val="128"/>
          </rPr>
          <t>児童福祉事業への従事年数を選んでください。</t>
        </r>
      </text>
    </comment>
  </commentList>
</comments>
</file>

<file path=xl/comments3.xml><?xml version="1.0" encoding="utf-8"?>
<comments xmlns="http://schemas.openxmlformats.org/spreadsheetml/2006/main">
  <authors>
    <author>浜田 雅子</author>
  </authors>
  <commentList>
    <comment ref="A2" authorId="0" shapeId="0">
      <text>
        <r>
          <rPr>
            <sz val="9"/>
            <color indexed="81"/>
            <rFont val="MS P ゴシック"/>
            <family val="3"/>
            <charset val="128"/>
          </rPr>
          <t>サービス種類を入力してください。</t>
        </r>
      </text>
    </comment>
  </commentList>
</comments>
</file>

<file path=xl/comments4.xml><?xml version="1.0" encoding="utf-8"?>
<comments xmlns="http://schemas.openxmlformats.org/spreadsheetml/2006/main">
  <authors>
    <author>東京都</author>
  </authors>
  <commentList>
    <comment ref="AF8" authorId="0" shapeId="0">
      <text>
        <r>
          <rPr>
            <b/>
            <sz val="9"/>
            <color indexed="81"/>
            <rFont val="ＭＳ Ｐゴシック"/>
            <family val="3"/>
            <charset val="128"/>
          </rPr>
          <t>既に指定を受けている事業所のみ記入</t>
        </r>
      </text>
    </comment>
  </commentList>
</comments>
</file>

<file path=xl/sharedStrings.xml><?xml version="1.0" encoding="utf-8"?>
<sst xmlns="http://schemas.openxmlformats.org/spreadsheetml/2006/main" count="1971" uniqueCount="1034">
  <si>
    <t>フリガナ</t>
    <phoneticPr fontId="3"/>
  </si>
  <si>
    <t>主たる事務所の所在地</t>
    <phoneticPr fontId="3"/>
  </si>
  <si>
    <t>法人である場合その種別</t>
    <phoneticPr fontId="3"/>
  </si>
  <si>
    <t>法人所轄庁</t>
    <phoneticPr fontId="3"/>
  </si>
  <si>
    <t>連絡先電話番号</t>
    <phoneticPr fontId="3"/>
  </si>
  <si>
    <t>代表者の職及び氏名</t>
    <phoneticPr fontId="3"/>
  </si>
  <si>
    <t>代表者の住所</t>
    <phoneticPr fontId="3"/>
  </si>
  <si>
    <t>事業所又は施設の所在地</t>
    <phoneticPr fontId="3"/>
  </si>
  <si>
    <t>事業等の種別</t>
    <phoneticPr fontId="3"/>
  </si>
  <si>
    <t>指定申請する事業等の支援開始年月日</t>
    <phoneticPr fontId="3"/>
  </si>
  <si>
    <t>同一所在地において行う事業等の種類</t>
    <phoneticPr fontId="3"/>
  </si>
  <si>
    <t>事業所番号</t>
    <phoneticPr fontId="3"/>
  </si>
  <si>
    <t>備考</t>
    <phoneticPr fontId="3"/>
  </si>
  <si>
    <t>年</t>
    <rPh sb="0" eb="1">
      <t>ネン</t>
    </rPh>
    <phoneticPr fontId="2"/>
  </si>
  <si>
    <t>運営規程</t>
    <rPh sb="0" eb="2">
      <t>ウンエイ</t>
    </rPh>
    <rPh sb="2" eb="4">
      <t>キテイ</t>
    </rPh>
    <phoneticPr fontId="2"/>
  </si>
  <si>
    <t>月</t>
    <rPh sb="0" eb="1">
      <t>ツキ</t>
    </rPh>
    <phoneticPr fontId="2"/>
  </si>
  <si>
    <t>申請者</t>
    <rPh sb="0" eb="3">
      <t>シンセイシャ</t>
    </rPh>
    <phoneticPr fontId="3"/>
  </si>
  <si>
    <t>(設置者)</t>
    <phoneticPr fontId="3"/>
  </si>
  <si>
    <t>名　称</t>
    <rPh sb="0" eb="1">
      <t>ナ</t>
    </rPh>
    <rPh sb="2" eb="3">
      <t>ショウ</t>
    </rPh>
    <phoneticPr fontId="2"/>
  </si>
  <si>
    <t>　児童福祉法に規定する障害児（通所・入所）支援に係る指定（更新）を受けたいので、次の
とおり関係書類を添えて申請します。</t>
    <phoneticPr fontId="3"/>
  </si>
  <si>
    <t>フ　リ　ガ　ナ</t>
    <phoneticPr fontId="3"/>
  </si>
  <si>
    <t>名　　　称</t>
    <phoneticPr fontId="3"/>
  </si>
  <si>
    <t>１　「受付番号」欄には記載しないでください。</t>
    <phoneticPr fontId="2"/>
  </si>
  <si>
    <t>３　「法人所轄庁」欄には、申請者が認可法人である場合に、その主務官庁の名称を記載してください。</t>
    <phoneticPr fontId="2"/>
  </si>
  <si>
    <t>６　申請する事業等の種類に応じて付表を添付してください。</t>
    <phoneticPr fontId="2"/>
  </si>
  <si>
    <t>障害児通所支援・障害児入所支援指定（更新）申請書</t>
    <phoneticPr fontId="3"/>
  </si>
  <si>
    <t>フ　リ　ガ　ナ</t>
    <phoneticPr fontId="3"/>
  </si>
  <si>
    <t>名　　　称</t>
    <phoneticPr fontId="3"/>
  </si>
  <si>
    <t>（郵便番号　　　　－　　　　）</t>
    <phoneticPr fontId="3"/>
  </si>
  <si>
    <t>職　名</t>
    <phoneticPr fontId="3"/>
  </si>
  <si>
    <t>ＦＡＸ番号</t>
    <phoneticPr fontId="3"/>
  </si>
  <si>
    <t>氏　　名</t>
    <rPh sb="0" eb="1">
      <t>シ</t>
    </rPh>
    <rPh sb="3" eb="4">
      <t>ナ</t>
    </rPh>
    <phoneticPr fontId="2"/>
  </si>
  <si>
    <t>所在地</t>
    <rPh sb="0" eb="3">
      <t>ショザイチ</t>
    </rPh>
    <phoneticPr fontId="2"/>
  </si>
  <si>
    <t>代表者氏名</t>
    <rPh sb="0" eb="3">
      <t>ダイヒョウシャ</t>
    </rPh>
    <rPh sb="3" eb="5">
      <t>シメイ</t>
    </rPh>
    <phoneticPr fontId="2"/>
  </si>
  <si>
    <t>受付番号</t>
    <rPh sb="0" eb="2">
      <t>ウケツケ</t>
    </rPh>
    <rPh sb="2" eb="4">
      <t>バンゴウ</t>
    </rPh>
    <phoneticPr fontId="2"/>
  </si>
  <si>
    <t>様　　式</t>
    <phoneticPr fontId="3"/>
  </si>
  <si>
    <t>（備考）</t>
    <phoneticPr fontId="3"/>
  </si>
  <si>
    <t>申請者（設置者）</t>
    <phoneticPr fontId="3"/>
  </si>
  <si>
    <t>指定を受けようとする事業等の種類</t>
    <phoneticPr fontId="3"/>
  </si>
  <si>
    <t>法人番号（13桁）</t>
    <rPh sb="0" eb="2">
      <t>ホウジン</t>
    </rPh>
    <rPh sb="2" eb="4">
      <t>バンゴウ</t>
    </rPh>
    <rPh sb="7" eb="8">
      <t>ケタ</t>
    </rPh>
    <phoneticPr fontId="2"/>
  </si>
  <si>
    <t>（別紙）</t>
    <rPh sb="1" eb="3">
      <t>ベッシ</t>
    </rPh>
    <phoneticPr fontId="2"/>
  </si>
  <si>
    <t>　今回の指定（更新）申請以外に、既に指定を受けている事業等について（児童福祉法・障害者の日常生活及び社会生活を総合的に支援するための法律等）</t>
    <rPh sb="1" eb="3">
      <t>コンカイ</t>
    </rPh>
    <rPh sb="4" eb="6">
      <t>シテイ</t>
    </rPh>
    <rPh sb="7" eb="9">
      <t>コウシン</t>
    </rPh>
    <rPh sb="10" eb="12">
      <t>シンセイ</t>
    </rPh>
    <rPh sb="12" eb="14">
      <t>イガイ</t>
    </rPh>
    <rPh sb="16" eb="17">
      <t>スデ</t>
    </rPh>
    <rPh sb="18" eb="20">
      <t>シテイ</t>
    </rPh>
    <rPh sb="40" eb="43">
      <t>ショウガイシャ</t>
    </rPh>
    <rPh sb="44" eb="46">
      <t>ニチジョウ</t>
    </rPh>
    <rPh sb="46" eb="48">
      <t>セイカツ</t>
    </rPh>
    <rPh sb="48" eb="49">
      <t>オヨ</t>
    </rPh>
    <rPh sb="50" eb="52">
      <t>シャカイ</t>
    </rPh>
    <rPh sb="52" eb="54">
      <t>セイカツ</t>
    </rPh>
    <rPh sb="55" eb="58">
      <t>ソウゴウテキ</t>
    </rPh>
    <rPh sb="59" eb="61">
      <t>シエン</t>
    </rPh>
    <rPh sb="66" eb="68">
      <t>ホウリツ</t>
    </rPh>
    <rPh sb="68" eb="69">
      <t>トウ</t>
    </rPh>
    <phoneticPr fontId="2"/>
  </si>
  <si>
    <t>法律の名称</t>
    <rPh sb="0" eb="2">
      <t>ホウリツ</t>
    </rPh>
    <rPh sb="3" eb="5">
      <t>メイショウ</t>
    </rPh>
    <phoneticPr fontId="2"/>
  </si>
  <si>
    <t>サービスの種類</t>
    <phoneticPr fontId="2"/>
  </si>
  <si>
    <t>指定年月日</t>
    <rPh sb="0" eb="2">
      <t>シテイ</t>
    </rPh>
    <rPh sb="2" eb="5">
      <t>ネンガッピ</t>
    </rPh>
    <phoneticPr fontId="2"/>
  </si>
  <si>
    <t>指定事業所番号</t>
    <rPh sb="0" eb="2">
      <t>シテイ</t>
    </rPh>
    <rPh sb="2" eb="5">
      <t>ジギョウショ</t>
    </rPh>
    <rPh sb="5" eb="7">
      <t>バンゴウ</t>
    </rPh>
    <phoneticPr fontId="2"/>
  </si>
  <si>
    <t>付表1　児童発達支援事業所の指定に係る記載事項</t>
    <rPh sb="0" eb="2">
      <t>フヒョウ</t>
    </rPh>
    <rPh sb="4" eb="6">
      <t>ジドウ</t>
    </rPh>
    <rPh sb="6" eb="8">
      <t>ハッタツ</t>
    </rPh>
    <rPh sb="8" eb="10">
      <t>シエン</t>
    </rPh>
    <rPh sb="10" eb="12">
      <t>ジギョウ</t>
    </rPh>
    <rPh sb="12" eb="13">
      <t>ショ</t>
    </rPh>
    <rPh sb="14" eb="16">
      <t>シテイ</t>
    </rPh>
    <rPh sb="17" eb="18">
      <t>カカ</t>
    </rPh>
    <rPh sb="19" eb="21">
      <t>キサイ</t>
    </rPh>
    <rPh sb="21" eb="23">
      <t>ジコウ</t>
    </rPh>
    <phoneticPr fontId="2"/>
  </si>
  <si>
    <t>フリガナ</t>
    <phoneticPr fontId="2"/>
  </si>
  <si>
    <t>施</t>
    <rPh sb="0" eb="1">
      <t>ホドコ</t>
    </rPh>
    <phoneticPr fontId="2"/>
  </si>
  <si>
    <t>名　　称</t>
    <rPh sb="0" eb="1">
      <t>メイ</t>
    </rPh>
    <rPh sb="3" eb="4">
      <t>ショウ</t>
    </rPh>
    <phoneticPr fontId="2"/>
  </si>
  <si>
    <t>（郵便番号　　　　　－　　　　　）</t>
    <rPh sb="1" eb="3">
      <t>ユウビン</t>
    </rPh>
    <rPh sb="3" eb="5">
      <t>バンゴウ</t>
    </rPh>
    <phoneticPr fontId="2"/>
  </si>
  <si>
    <t>設</t>
    <rPh sb="0" eb="1">
      <t>セツ</t>
    </rPh>
    <phoneticPr fontId="2"/>
  </si>
  <si>
    <t>連 絡 先</t>
    <rPh sb="0" eb="1">
      <t>レン</t>
    </rPh>
    <rPh sb="2" eb="3">
      <t>ラク</t>
    </rPh>
    <rPh sb="4" eb="5">
      <t>サキ</t>
    </rPh>
    <phoneticPr fontId="2"/>
  </si>
  <si>
    <t>電話番号</t>
    <rPh sb="0" eb="2">
      <t>デンワ</t>
    </rPh>
    <rPh sb="2" eb="4">
      <t>バンゴウ</t>
    </rPh>
    <phoneticPr fontId="2"/>
  </si>
  <si>
    <t>ＦＡＸ番号</t>
    <rPh sb="3" eb="5">
      <t>バンゴウ</t>
    </rPh>
    <phoneticPr fontId="2"/>
  </si>
  <si>
    <t>管理者</t>
    <rPh sb="0" eb="3">
      <t>カンリシャ</t>
    </rPh>
    <phoneticPr fontId="2"/>
  </si>
  <si>
    <t>住　所</t>
    <rPh sb="0" eb="1">
      <t>ジュウ</t>
    </rPh>
    <rPh sb="2" eb="3">
      <t>トコロ</t>
    </rPh>
    <phoneticPr fontId="2"/>
  </si>
  <si>
    <t>（郵便番号　　　　　－　　　　　）</t>
  </si>
  <si>
    <t>氏　名</t>
    <rPh sb="0" eb="1">
      <t>シ</t>
    </rPh>
    <rPh sb="2" eb="3">
      <t>メイ</t>
    </rPh>
    <phoneticPr fontId="2"/>
  </si>
  <si>
    <t>当該事業所の他の職務又は同一敷地内の他の事業所又は施設の従業者との兼務（兼務の場合記入）</t>
    <rPh sb="0" eb="2">
      <t>トウガイ</t>
    </rPh>
    <rPh sb="2" eb="5">
      <t>ジギョウショ</t>
    </rPh>
    <rPh sb="6" eb="7">
      <t>タ</t>
    </rPh>
    <rPh sb="8" eb="10">
      <t>ショクム</t>
    </rPh>
    <rPh sb="10" eb="11">
      <t>マタ</t>
    </rPh>
    <rPh sb="12" eb="14">
      <t>ドウイツ</t>
    </rPh>
    <rPh sb="14" eb="17">
      <t>シキチナイ</t>
    </rPh>
    <rPh sb="18" eb="19">
      <t>タ</t>
    </rPh>
    <rPh sb="20" eb="23">
      <t>ジギョウショ</t>
    </rPh>
    <rPh sb="23" eb="24">
      <t>マタ</t>
    </rPh>
    <rPh sb="25" eb="27">
      <t>シセツ</t>
    </rPh>
    <rPh sb="28" eb="31">
      <t>ジュウギョウシャ</t>
    </rPh>
    <rPh sb="33" eb="35">
      <t>ケンム</t>
    </rPh>
    <rPh sb="36" eb="38">
      <t>ケンム</t>
    </rPh>
    <rPh sb="39" eb="41">
      <t>バアイ</t>
    </rPh>
    <rPh sb="41" eb="43">
      <t>キニュウ</t>
    </rPh>
    <phoneticPr fontId="2"/>
  </si>
  <si>
    <t>事業所等の名称</t>
    <rPh sb="0" eb="3">
      <t>ジギョウショ</t>
    </rPh>
    <rPh sb="3" eb="4">
      <t>トウ</t>
    </rPh>
    <rPh sb="5" eb="7">
      <t>メイショウ</t>
    </rPh>
    <phoneticPr fontId="2"/>
  </si>
  <si>
    <t>兼務する職種及び勤務時間等</t>
    <rPh sb="0" eb="2">
      <t>ケンム</t>
    </rPh>
    <rPh sb="4" eb="6">
      <t>ショクシュ</t>
    </rPh>
    <rPh sb="6" eb="7">
      <t>オヨ</t>
    </rPh>
    <rPh sb="8" eb="10">
      <t>キンム</t>
    </rPh>
    <rPh sb="10" eb="12">
      <t>ジカン</t>
    </rPh>
    <rPh sb="12" eb="13">
      <t>トウ</t>
    </rPh>
    <phoneticPr fontId="2"/>
  </si>
  <si>
    <t>当該支援の実施について定めてある定款又は条例等</t>
    <rPh sb="0" eb="2">
      <t>トウガイ</t>
    </rPh>
    <rPh sb="2" eb="4">
      <t>シエン</t>
    </rPh>
    <rPh sb="5" eb="7">
      <t>ジッシ</t>
    </rPh>
    <rPh sb="11" eb="12">
      <t>サダ</t>
    </rPh>
    <rPh sb="16" eb="18">
      <t>テイカン</t>
    </rPh>
    <rPh sb="18" eb="19">
      <t>マタ</t>
    </rPh>
    <rPh sb="20" eb="22">
      <t>ジョウレイ</t>
    </rPh>
    <rPh sb="22" eb="23">
      <t>トウ</t>
    </rPh>
    <phoneticPr fontId="2"/>
  </si>
  <si>
    <t>第　　条第　　項第　　号</t>
    <rPh sb="0" eb="1">
      <t>ダイ</t>
    </rPh>
    <rPh sb="3" eb="4">
      <t>ジョウ</t>
    </rPh>
    <rPh sb="4" eb="5">
      <t>ダイ</t>
    </rPh>
    <rPh sb="7" eb="8">
      <t>コウ</t>
    </rPh>
    <rPh sb="8" eb="9">
      <t>ダイ</t>
    </rPh>
    <rPh sb="11" eb="12">
      <t>ゴウ</t>
    </rPh>
    <phoneticPr fontId="2"/>
  </si>
  <si>
    <t>併設する施設の名称及び概要</t>
    <rPh sb="0" eb="2">
      <t>ヘイセツ</t>
    </rPh>
    <rPh sb="4" eb="6">
      <t>シセツ</t>
    </rPh>
    <rPh sb="7" eb="9">
      <t>メイショウ</t>
    </rPh>
    <rPh sb="9" eb="10">
      <t>オヨ</t>
    </rPh>
    <rPh sb="11" eb="13">
      <t>ガイヨウ</t>
    </rPh>
    <phoneticPr fontId="2"/>
  </si>
  <si>
    <t>名　称</t>
    <rPh sb="0" eb="1">
      <t>メイ</t>
    </rPh>
    <rPh sb="2" eb="3">
      <t>ショウ</t>
    </rPh>
    <phoneticPr fontId="2"/>
  </si>
  <si>
    <t>概　要</t>
    <rPh sb="0" eb="1">
      <t>オオムネ</t>
    </rPh>
    <rPh sb="2" eb="3">
      <t>ヨウ</t>
    </rPh>
    <phoneticPr fontId="2"/>
  </si>
  <si>
    <t>児童発達支援管理責任者</t>
    <rPh sb="0" eb="2">
      <t>ジドウ</t>
    </rPh>
    <rPh sb="2" eb="4">
      <t>ハッタツ</t>
    </rPh>
    <rPh sb="4" eb="6">
      <t>シエン</t>
    </rPh>
    <rPh sb="6" eb="8">
      <t>カンリ</t>
    </rPh>
    <rPh sb="8" eb="10">
      <t>セキニン</t>
    </rPh>
    <rPh sb="10" eb="11">
      <t>シャ</t>
    </rPh>
    <phoneticPr fontId="2"/>
  </si>
  <si>
    <t>住 所</t>
    <rPh sb="0" eb="1">
      <t>ジュウ</t>
    </rPh>
    <rPh sb="2" eb="3">
      <t>トコロ</t>
    </rPh>
    <phoneticPr fontId="2"/>
  </si>
  <si>
    <t>従業者の職種・員数</t>
    <rPh sb="0" eb="3">
      <t>ジュウギョウシャ</t>
    </rPh>
    <rPh sb="4" eb="6">
      <t>ショクシュ</t>
    </rPh>
    <rPh sb="7" eb="9">
      <t>インズウ</t>
    </rPh>
    <phoneticPr fontId="2"/>
  </si>
  <si>
    <t>嘱託医</t>
    <rPh sb="0" eb="3">
      <t>ショクタクイ</t>
    </rPh>
    <phoneticPr fontId="2"/>
  </si>
  <si>
    <t>児童指導員</t>
    <rPh sb="0" eb="2">
      <t>ジドウ</t>
    </rPh>
    <rPh sb="2" eb="5">
      <t>シドウイン</t>
    </rPh>
    <phoneticPr fontId="2"/>
  </si>
  <si>
    <t>保育士</t>
    <rPh sb="0" eb="2">
      <t>ホイク</t>
    </rPh>
    <rPh sb="2" eb="3">
      <t>シ</t>
    </rPh>
    <phoneticPr fontId="2"/>
  </si>
  <si>
    <t>栄養士</t>
    <rPh sb="0" eb="3">
      <t>エイヨウシ</t>
    </rPh>
    <phoneticPr fontId="2"/>
  </si>
  <si>
    <t>専従</t>
    <rPh sb="0" eb="2">
      <t>センジュウ</t>
    </rPh>
    <phoneticPr fontId="2"/>
  </si>
  <si>
    <t>兼務</t>
    <rPh sb="0" eb="2">
      <t>ケンム</t>
    </rPh>
    <phoneticPr fontId="2"/>
  </si>
  <si>
    <t>従業者数</t>
    <rPh sb="0" eb="2">
      <t>ジュウギョウ</t>
    </rPh>
    <rPh sb="2" eb="3">
      <t>シャ</t>
    </rPh>
    <rPh sb="3" eb="4">
      <t>カズ</t>
    </rPh>
    <phoneticPr fontId="2"/>
  </si>
  <si>
    <t>常勤（人）</t>
    <rPh sb="0" eb="2">
      <t>ジョウキン</t>
    </rPh>
    <rPh sb="3" eb="4">
      <t>ヒト</t>
    </rPh>
    <phoneticPr fontId="2"/>
  </si>
  <si>
    <t>非常勤（人）</t>
    <rPh sb="0" eb="1">
      <t>ヒ</t>
    </rPh>
    <rPh sb="1" eb="3">
      <t>ジョウキン</t>
    </rPh>
    <rPh sb="4" eb="5">
      <t>ヒト</t>
    </rPh>
    <phoneticPr fontId="2"/>
  </si>
  <si>
    <t>備　　　　　　　　　　　考</t>
    <rPh sb="0" eb="1">
      <t>ソナエ</t>
    </rPh>
    <rPh sb="12" eb="13">
      <t>コウ</t>
    </rPh>
    <phoneticPr fontId="2"/>
  </si>
  <si>
    <t>基準上の必要人数（人）</t>
    <rPh sb="0" eb="2">
      <t>キジュン</t>
    </rPh>
    <rPh sb="2" eb="3">
      <t>ジョウ</t>
    </rPh>
    <rPh sb="4" eb="6">
      <t>ヒツヨウ</t>
    </rPh>
    <rPh sb="6" eb="8">
      <t>ニンズウ</t>
    </rPh>
    <rPh sb="9" eb="10">
      <t>ニン</t>
    </rPh>
    <phoneticPr fontId="2"/>
  </si>
  <si>
    <t>調理員</t>
    <rPh sb="0" eb="3">
      <t>チョウリイン</t>
    </rPh>
    <phoneticPr fontId="2"/>
  </si>
  <si>
    <t>機能訓練担当職員</t>
    <rPh sb="0" eb="2">
      <t>キノウ</t>
    </rPh>
    <rPh sb="2" eb="4">
      <t>クンレン</t>
    </rPh>
    <rPh sb="4" eb="6">
      <t>タントウ</t>
    </rPh>
    <rPh sb="6" eb="8">
      <t>ショクイン</t>
    </rPh>
    <phoneticPr fontId="2"/>
  </si>
  <si>
    <t>言語聴覚士</t>
    <rPh sb="0" eb="2">
      <t>ゲンゴ</t>
    </rPh>
    <rPh sb="2" eb="4">
      <t>チョウカク</t>
    </rPh>
    <rPh sb="4" eb="5">
      <t>シ</t>
    </rPh>
    <phoneticPr fontId="2"/>
  </si>
  <si>
    <t>非常勤（人）</t>
    <rPh sb="0" eb="3">
      <t>ヒジョウキン</t>
    </rPh>
    <rPh sb="4" eb="5">
      <t>ヒト</t>
    </rPh>
    <phoneticPr fontId="2"/>
  </si>
  <si>
    <t>看護職員</t>
    <rPh sb="0" eb="2">
      <t>カンゴ</t>
    </rPh>
    <rPh sb="2" eb="4">
      <t>ショクイン</t>
    </rPh>
    <phoneticPr fontId="2"/>
  </si>
  <si>
    <t>その他の従業者</t>
    <rPh sb="2" eb="3">
      <t>タ</t>
    </rPh>
    <rPh sb="4" eb="7">
      <t>ジュウギョウシャ</t>
    </rPh>
    <phoneticPr fontId="2"/>
  </si>
  <si>
    <t>設備基準上の数値記載項目等</t>
    <rPh sb="0" eb="2">
      <t>セツビ</t>
    </rPh>
    <rPh sb="2" eb="4">
      <t>キジュン</t>
    </rPh>
    <rPh sb="4" eb="5">
      <t>ジョウ</t>
    </rPh>
    <rPh sb="6" eb="8">
      <t>スウチ</t>
    </rPh>
    <rPh sb="8" eb="10">
      <t>キサイ</t>
    </rPh>
    <rPh sb="10" eb="12">
      <t>コウモク</t>
    </rPh>
    <rPh sb="12" eb="13">
      <t>トウ</t>
    </rPh>
    <phoneticPr fontId="2"/>
  </si>
  <si>
    <t>支援室　遊戯室　屋外遊戯場　</t>
    <rPh sb="0" eb="2">
      <t>シエン</t>
    </rPh>
    <rPh sb="2" eb="3">
      <t>シツ</t>
    </rPh>
    <rPh sb="4" eb="6">
      <t>ユウギ</t>
    </rPh>
    <rPh sb="6" eb="7">
      <t>シツ</t>
    </rPh>
    <rPh sb="8" eb="10">
      <t>オクガイ</t>
    </rPh>
    <rPh sb="10" eb="12">
      <t>ユウギ</t>
    </rPh>
    <rPh sb="12" eb="13">
      <t>ジョウ</t>
    </rPh>
    <phoneticPr fontId="2"/>
  </si>
  <si>
    <t>基準上の必要値</t>
    <rPh sb="0" eb="2">
      <t>キジュン</t>
    </rPh>
    <rPh sb="2" eb="3">
      <t>ジョウ</t>
    </rPh>
    <rPh sb="4" eb="6">
      <t>ヒツヨウ</t>
    </rPh>
    <rPh sb="6" eb="7">
      <t>アタイ</t>
    </rPh>
    <phoneticPr fontId="2"/>
  </si>
  <si>
    <t>医務室　　相談室　　調理室　　便所</t>
    <rPh sb="5" eb="8">
      <t>ソウダンシツ</t>
    </rPh>
    <rPh sb="10" eb="13">
      <t>チョウリシツ</t>
    </rPh>
    <rPh sb="15" eb="17">
      <t>ベンジョ</t>
    </rPh>
    <phoneticPr fontId="2"/>
  </si>
  <si>
    <t>支援室</t>
    <rPh sb="0" eb="2">
      <t>シエン</t>
    </rPh>
    <rPh sb="2" eb="3">
      <t>シツ</t>
    </rPh>
    <phoneticPr fontId="2"/>
  </si>
  <si>
    <t>　　　　　　㎡(児童１人当たり）</t>
    <rPh sb="8" eb="10">
      <t>ジドウ</t>
    </rPh>
    <rPh sb="11" eb="12">
      <t>ニン</t>
    </rPh>
    <rPh sb="12" eb="13">
      <t>ア</t>
    </rPh>
    <phoneticPr fontId="2"/>
  </si>
  <si>
    <t>　　　㎡(児童１人当たり）以上</t>
    <rPh sb="5" eb="7">
      <t>ジドウ</t>
    </rPh>
    <rPh sb="8" eb="9">
      <t>ニン</t>
    </rPh>
    <rPh sb="9" eb="10">
      <t>ア</t>
    </rPh>
    <rPh sb="13" eb="15">
      <t>イジョウ</t>
    </rPh>
    <phoneticPr fontId="2"/>
  </si>
  <si>
    <t>静養室　　聴力検査室</t>
    <rPh sb="0" eb="2">
      <t>セイヨウ</t>
    </rPh>
    <rPh sb="2" eb="3">
      <t>シツ</t>
    </rPh>
    <rPh sb="5" eb="7">
      <t>チョウリョク</t>
    </rPh>
    <rPh sb="7" eb="9">
      <t>ケンサ</t>
    </rPh>
    <rPh sb="9" eb="10">
      <t>シツ</t>
    </rPh>
    <phoneticPr fontId="2"/>
  </si>
  <si>
    <t>遊戯室</t>
    <rPh sb="0" eb="3">
      <t>ユウギシツ</t>
    </rPh>
    <phoneticPr fontId="2"/>
  </si>
  <si>
    <t>主な掲示事項</t>
    <rPh sb="0" eb="1">
      <t>オモ</t>
    </rPh>
    <rPh sb="2" eb="4">
      <t>ケイジ</t>
    </rPh>
    <rPh sb="4" eb="6">
      <t>ジコウ</t>
    </rPh>
    <phoneticPr fontId="2"/>
  </si>
  <si>
    <t>営業日</t>
    <rPh sb="0" eb="3">
      <t>エイギョウビ</t>
    </rPh>
    <phoneticPr fontId="2"/>
  </si>
  <si>
    <t>営業時間</t>
    <rPh sb="0" eb="2">
      <t>エイギョウ</t>
    </rPh>
    <rPh sb="2" eb="4">
      <t>ジカン</t>
    </rPh>
    <phoneticPr fontId="2"/>
  </si>
  <si>
    <t>利用定員</t>
    <rPh sb="0" eb="2">
      <t>リヨウ</t>
    </rPh>
    <rPh sb="2" eb="4">
      <t>テイイン</t>
    </rPh>
    <phoneticPr fontId="2"/>
  </si>
  <si>
    <t>　　人</t>
    <rPh sb="2" eb="3">
      <t>ヒト</t>
    </rPh>
    <phoneticPr fontId="2"/>
  </si>
  <si>
    <t>利用料</t>
    <rPh sb="0" eb="3">
      <t>リヨウリョウ</t>
    </rPh>
    <phoneticPr fontId="2"/>
  </si>
  <si>
    <t>その他の費用</t>
    <rPh sb="2" eb="3">
      <t>タ</t>
    </rPh>
    <rPh sb="4" eb="6">
      <t>ヒヨウ</t>
    </rPh>
    <phoneticPr fontId="2"/>
  </si>
  <si>
    <t>その他参考となる事項</t>
    <rPh sb="2" eb="3">
      <t>タ</t>
    </rPh>
    <rPh sb="3" eb="5">
      <t>サンコウ</t>
    </rPh>
    <rPh sb="8" eb="10">
      <t>ジコウ</t>
    </rPh>
    <phoneticPr fontId="2"/>
  </si>
  <si>
    <t>第三者評価の実施状況</t>
    <rPh sb="0" eb="3">
      <t>ダイサンシャ</t>
    </rPh>
    <rPh sb="3" eb="5">
      <t>ヒョウカ</t>
    </rPh>
    <rPh sb="6" eb="8">
      <t>ジッシ</t>
    </rPh>
    <rPh sb="8" eb="10">
      <t>ジョウキョウ</t>
    </rPh>
    <phoneticPr fontId="2"/>
  </si>
  <si>
    <t>苦情解決の措置概要</t>
    <rPh sb="0" eb="2">
      <t>クジョウ</t>
    </rPh>
    <rPh sb="2" eb="4">
      <t>カイケツ</t>
    </rPh>
    <rPh sb="5" eb="7">
      <t>ソチ</t>
    </rPh>
    <rPh sb="7" eb="9">
      <t>ガイヨウ</t>
    </rPh>
    <phoneticPr fontId="2"/>
  </si>
  <si>
    <t>窓口（連絡先）</t>
    <rPh sb="0" eb="2">
      <t>マドグチ</t>
    </rPh>
    <rPh sb="3" eb="6">
      <t>レンラクサキ</t>
    </rPh>
    <phoneticPr fontId="2"/>
  </si>
  <si>
    <t>担当者</t>
    <rPh sb="0" eb="3">
      <t>タントウシャ</t>
    </rPh>
    <phoneticPr fontId="2"/>
  </si>
  <si>
    <t>その他</t>
    <rPh sb="2" eb="3">
      <t>タ</t>
    </rPh>
    <phoneticPr fontId="2"/>
  </si>
  <si>
    <t>協力医療機関</t>
    <rPh sb="0" eb="2">
      <t>キョウリョク</t>
    </rPh>
    <rPh sb="2" eb="4">
      <t>イリョウ</t>
    </rPh>
    <rPh sb="4" eb="6">
      <t>キカン</t>
    </rPh>
    <phoneticPr fontId="2"/>
  </si>
  <si>
    <t>主な診療科名</t>
    <rPh sb="0" eb="1">
      <t>オモ</t>
    </rPh>
    <rPh sb="2" eb="5">
      <t>シンリョウカ</t>
    </rPh>
    <rPh sb="5" eb="6">
      <t>メイ</t>
    </rPh>
    <phoneticPr fontId="2"/>
  </si>
  <si>
    <t>地域の障害児への援助の実施状況</t>
    <rPh sb="0" eb="2">
      <t>チイキ</t>
    </rPh>
    <rPh sb="3" eb="6">
      <t>ショウガイジ</t>
    </rPh>
    <rPh sb="8" eb="10">
      <t>エンジョ</t>
    </rPh>
    <rPh sb="11" eb="13">
      <t>ジッシ</t>
    </rPh>
    <rPh sb="13" eb="15">
      <t>ジョウキョウ</t>
    </rPh>
    <phoneticPr fontId="2"/>
  </si>
  <si>
    <t>多機能型実施の有無</t>
    <rPh sb="0" eb="3">
      <t>タキノウ</t>
    </rPh>
    <rPh sb="3" eb="4">
      <t>ガタ</t>
    </rPh>
    <rPh sb="4" eb="6">
      <t>ジッシ</t>
    </rPh>
    <rPh sb="7" eb="9">
      <t>ウム</t>
    </rPh>
    <phoneticPr fontId="2"/>
  </si>
  <si>
    <t>添付書類</t>
    <rPh sb="0" eb="2">
      <t>テンプ</t>
    </rPh>
    <rPh sb="2" eb="4">
      <t>ショルイ</t>
    </rPh>
    <phoneticPr fontId="2"/>
  </si>
  <si>
    <t>（備考）</t>
    <rPh sb="1" eb="3">
      <t>ビコウ</t>
    </rPh>
    <phoneticPr fontId="2"/>
  </si>
  <si>
    <t>事業所</t>
    <rPh sb="0" eb="3">
      <t>ジギョウショ</t>
    </rPh>
    <phoneticPr fontId="2"/>
  </si>
  <si>
    <t>保育士</t>
    <rPh sb="0" eb="3">
      <t>ホイクシ</t>
    </rPh>
    <phoneticPr fontId="2"/>
  </si>
  <si>
    <r>
      <t>障害経験</t>
    </r>
    <r>
      <rPr>
        <sz val="9"/>
        <rFont val="ＭＳ Ｐゴシック"/>
        <family val="3"/>
        <charset val="128"/>
      </rPr>
      <t>指導員</t>
    </r>
    <rPh sb="0" eb="2">
      <t>ショウガイ</t>
    </rPh>
    <rPh sb="2" eb="4">
      <t>ケイケン</t>
    </rPh>
    <rPh sb="4" eb="7">
      <t>シドウイン</t>
    </rPh>
    <phoneticPr fontId="2"/>
  </si>
  <si>
    <t>児童発達支援管理責任者</t>
    <phoneticPr fontId="2"/>
  </si>
  <si>
    <t>機能訓練担当職員</t>
    <phoneticPr fontId="2"/>
  </si>
  <si>
    <t>嘱託医</t>
    <phoneticPr fontId="2"/>
  </si>
  <si>
    <t>看護職員</t>
    <phoneticPr fontId="2"/>
  </si>
  <si>
    <t>その他の従業者</t>
    <phoneticPr fontId="2"/>
  </si>
  <si>
    <t>設備</t>
    <rPh sb="0" eb="2">
      <t>セツビ</t>
    </rPh>
    <phoneticPr fontId="2"/>
  </si>
  <si>
    <t>実施サービス</t>
    <rPh sb="0" eb="2">
      <t>ジッシ</t>
    </rPh>
    <phoneticPr fontId="2"/>
  </si>
  <si>
    <t>送迎サービス</t>
    <rPh sb="0" eb="2">
      <t>ソウゲイ</t>
    </rPh>
    <phoneticPr fontId="2"/>
  </si>
  <si>
    <t>一体的に管理運営される他の事業所</t>
    <rPh sb="0" eb="3">
      <t>イッタイテキ</t>
    </rPh>
    <rPh sb="4" eb="6">
      <t>カンリ</t>
    </rPh>
    <rPh sb="6" eb="8">
      <t>ウンエイ</t>
    </rPh>
    <rPh sb="11" eb="12">
      <t>ホカ</t>
    </rPh>
    <rPh sb="13" eb="16">
      <t>ジギョウショ</t>
    </rPh>
    <phoneticPr fontId="2"/>
  </si>
  <si>
    <t>　　　営業日等</t>
    <rPh sb="3" eb="6">
      <t>エイギョウビ</t>
    </rPh>
    <rPh sb="6" eb="7">
      <t>ナド</t>
    </rPh>
    <phoneticPr fontId="2"/>
  </si>
  <si>
    <t>平日</t>
    <rPh sb="0" eb="2">
      <t>ヘイジツ</t>
    </rPh>
    <phoneticPr fontId="2"/>
  </si>
  <si>
    <t>学　校　休　業　日</t>
    <rPh sb="0" eb="1">
      <t>ガク</t>
    </rPh>
    <rPh sb="2" eb="3">
      <t>コウ</t>
    </rPh>
    <rPh sb="4" eb="5">
      <t>キュウ</t>
    </rPh>
    <rPh sb="6" eb="7">
      <t>ギョウ</t>
    </rPh>
    <rPh sb="8" eb="9">
      <t>ヒ</t>
    </rPh>
    <phoneticPr fontId="2"/>
  </si>
  <si>
    <t>休日・祝日</t>
    <rPh sb="0" eb="2">
      <t>キュウジツ</t>
    </rPh>
    <rPh sb="3" eb="5">
      <t>シュクジツ</t>
    </rPh>
    <phoneticPr fontId="2"/>
  </si>
  <si>
    <t>長期休暇</t>
    <rPh sb="0" eb="2">
      <t>チョウキ</t>
    </rPh>
    <rPh sb="2" eb="4">
      <t>キュウカ</t>
    </rPh>
    <phoneticPr fontId="2"/>
  </si>
  <si>
    <r>
      <t>別添のとおり（</t>
    </r>
    <r>
      <rPr>
        <sz val="8"/>
        <rFont val="ＭＳ Ｐゴシック"/>
        <family val="3"/>
        <charset val="128"/>
      </rPr>
      <t>登記簿謄本又は条例等、事業所平面図、経歴書、運営規程、障害児等からの苦情を解決するために講ずる措置の概要、勤務体制・形態一覧表、</t>
    </r>
    <r>
      <rPr>
        <sz val="8"/>
        <rFont val="ＭＳ Ｐゴシック"/>
        <family val="3"/>
        <charset val="128"/>
      </rPr>
      <t>設備・備品等一覧表）
利用者負担の受領等に関する保護者向け資料、内規他参考になるもの　障害児通所給付費の請求に関する事項</t>
    </r>
    <rPh sb="34" eb="37">
      <t>ショウガイジ</t>
    </rPh>
    <rPh sb="37" eb="38">
      <t>トウ</t>
    </rPh>
    <phoneticPr fontId="2"/>
  </si>
  <si>
    <t>付表４　保育所等訪問支援事業所の指定に係る記載事項</t>
    <rPh sb="0" eb="2">
      <t>フヒョウ</t>
    </rPh>
    <rPh sb="4" eb="6">
      <t>ホイク</t>
    </rPh>
    <rPh sb="6" eb="7">
      <t>ショ</t>
    </rPh>
    <rPh sb="7" eb="8">
      <t>トウ</t>
    </rPh>
    <rPh sb="8" eb="10">
      <t>ホウモン</t>
    </rPh>
    <rPh sb="10" eb="12">
      <t>シエン</t>
    </rPh>
    <rPh sb="12" eb="14">
      <t>ジギョウ</t>
    </rPh>
    <rPh sb="14" eb="15">
      <t>ショ</t>
    </rPh>
    <rPh sb="16" eb="18">
      <t>シテイ</t>
    </rPh>
    <rPh sb="19" eb="20">
      <t>カカ</t>
    </rPh>
    <rPh sb="21" eb="23">
      <t>キサイ</t>
    </rPh>
    <rPh sb="23" eb="25">
      <t>ジコウ</t>
    </rPh>
    <phoneticPr fontId="2"/>
  </si>
  <si>
    <t>訪問支援員</t>
    <rPh sb="0" eb="2">
      <t>ホウモン</t>
    </rPh>
    <rPh sb="2" eb="4">
      <t>シエン</t>
    </rPh>
    <rPh sb="4" eb="5">
      <t>イン</t>
    </rPh>
    <phoneticPr fontId="2"/>
  </si>
  <si>
    <t>専用の区画</t>
    <rPh sb="0" eb="2">
      <t>センヨウ</t>
    </rPh>
    <rPh sb="3" eb="5">
      <t>クカク</t>
    </rPh>
    <phoneticPr fontId="2"/>
  </si>
  <si>
    <t>サービス提供時間</t>
    <rPh sb="4" eb="6">
      <t>テイキョウ</t>
    </rPh>
    <rPh sb="6" eb="8">
      <t>ジカン</t>
    </rPh>
    <phoneticPr fontId="2"/>
  </si>
  <si>
    <t>通常の事業の実施地域</t>
    <rPh sb="0" eb="2">
      <t>ツウジョウ</t>
    </rPh>
    <rPh sb="3" eb="5">
      <t>ジギョウ</t>
    </rPh>
    <rPh sb="6" eb="8">
      <t>ジッシ</t>
    </rPh>
    <rPh sb="8" eb="10">
      <t>チイキ</t>
    </rPh>
    <phoneticPr fontId="2"/>
  </si>
  <si>
    <r>
      <t>別添のとおり（</t>
    </r>
    <r>
      <rPr>
        <sz val="8"/>
        <rFont val="ＭＳ Ｐゴシック"/>
        <family val="3"/>
        <charset val="128"/>
      </rPr>
      <t>登記簿謄本又は条例等、事業所平面図、経歴書、運営規程、障害児等からの苦情を解決するために講ずる措置の概要、勤務体制・形態一覧表、</t>
    </r>
    <r>
      <rPr>
        <sz val="8"/>
        <rFont val="ＭＳ Ｐゴシック"/>
        <family val="3"/>
        <charset val="128"/>
      </rPr>
      <t>設備・備品等一覧表</t>
    </r>
    <r>
      <rPr>
        <sz val="8"/>
        <rFont val="ＭＳ Ｐゴシック"/>
        <family val="3"/>
        <charset val="128"/>
      </rPr>
      <t>）
利用者負担の受領等に関する保護者向け資料、内規他参考になるもの　障害児通所給付費の請求に関する事項</t>
    </r>
    <rPh sb="34" eb="37">
      <t>ショウガイジ</t>
    </rPh>
    <rPh sb="37" eb="38">
      <t>トウ</t>
    </rPh>
    <phoneticPr fontId="2"/>
  </si>
  <si>
    <t>付表５　居宅訪問型児童発達支援事業所の指定に係る記載事項</t>
    <rPh sb="0" eb="2">
      <t>フヒョウ</t>
    </rPh>
    <rPh sb="4" eb="6">
      <t>キョタク</t>
    </rPh>
    <rPh sb="6" eb="9">
      <t>ホウモンガタ</t>
    </rPh>
    <rPh sb="9" eb="11">
      <t>ジドウ</t>
    </rPh>
    <rPh sb="11" eb="13">
      <t>ハッタツ</t>
    </rPh>
    <rPh sb="13" eb="15">
      <t>シエン</t>
    </rPh>
    <rPh sb="15" eb="17">
      <t>ジギョウ</t>
    </rPh>
    <rPh sb="17" eb="18">
      <t>ショ</t>
    </rPh>
    <rPh sb="19" eb="21">
      <t>シテイ</t>
    </rPh>
    <rPh sb="22" eb="23">
      <t>カカ</t>
    </rPh>
    <rPh sb="24" eb="26">
      <t>キサイ</t>
    </rPh>
    <rPh sb="26" eb="28">
      <t>ジコウ</t>
    </rPh>
    <phoneticPr fontId="2"/>
  </si>
  <si>
    <t>障害児通所支援事業所に係る多機能型による</t>
    <rPh sb="0" eb="3">
      <t>ショウガイジ</t>
    </rPh>
    <rPh sb="3" eb="5">
      <t>ツウショ</t>
    </rPh>
    <rPh sb="5" eb="7">
      <t>シエン</t>
    </rPh>
    <rPh sb="7" eb="10">
      <t>ジギョウショ</t>
    </rPh>
    <rPh sb="11" eb="12">
      <t>カカ</t>
    </rPh>
    <rPh sb="13" eb="16">
      <t>タキノウ</t>
    </rPh>
    <rPh sb="16" eb="17">
      <t>ガタ</t>
    </rPh>
    <phoneticPr fontId="2"/>
  </si>
  <si>
    <t>事業を実施する場合の記載事項(総括表)　　　その１　</t>
    <phoneticPr fontId="2"/>
  </si>
  <si>
    <t>※多機能型事業実施時は各付表とこの表を併せて提出してください。</t>
    <rPh sb="1" eb="4">
      <t>タキノウ</t>
    </rPh>
    <rPh sb="4" eb="5">
      <t>ガタ</t>
    </rPh>
    <rPh sb="5" eb="7">
      <t>ジギョウ</t>
    </rPh>
    <rPh sb="7" eb="10">
      <t>ジッシジ</t>
    </rPh>
    <rPh sb="11" eb="12">
      <t>カク</t>
    </rPh>
    <rPh sb="12" eb="14">
      <t>フヒョウ</t>
    </rPh>
    <rPh sb="17" eb="18">
      <t>ヒョウ</t>
    </rPh>
    <rPh sb="19" eb="20">
      <t>アワ</t>
    </rPh>
    <rPh sb="22" eb="24">
      <t>テイシュツ</t>
    </rPh>
    <phoneticPr fontId="2"/>
  </si>
  <si>
    <t>（郵便番号　　　　　　　―　　　　　　　　）</t>
    <phoneticPr fontId="2"/>
  </si>
  <si>
    <t>（注）多機能型による他の事業所については、下欄に記載すること。</t>
    <rPh sb="3" eb="6">
      <t>タキノウ</t>
    </rPh>
    <rPh sb="6" eb="7">
      <t>ガタ</t>
    </rPh>
    <rPh sb="10" eb="11">
      <t>タ</t>
    </rPh>
    <rPh sb="21" eb="22">
      <t>シタ</t>
    </rPh>
    <rPh sb="22" eb="23">
      <t>ラン</t>
    </rPh>
    <rPh sb="24" eb="26">
      <t>キサイ</t>
    </rPh>
    <phoneticPr fontId="2"/>
  </si>
  <si>
    <t>事業所2</t>
    <rPh sb="0" eb="3">
      <t>ジギョウショ</t>
    </rPh>
    <phoneticPr fontId="2"/>
  </si>
  <si>
    <t>事業所3</t>
    <rPh sb="0" eb="3">
      <t>ジギョウショ</t>
    </rPh>
    <phoneticPr fontId="2"/>
  </si>
  <si>
    <t>事業所4</t>
    <rPh sb="0" eb="3">
      <t>ジギョウショ</t>
    </rPh>
    <phoneticPr fontId="2"/>
  </si>
  <si>
    <t>事業所5</t>
    <rPh sb="0" eb="3">
      <t>ジギョウショ</t>
    </rPh>
    <phoneticPr fontId="2"/>
  </si>
  <si>
    <t>当該事業所で兼務する他の職種（兼務の場合のみ記入）</t>
    <phoneticPr fontId="2"/>
  </si>
  <si>
    <t>他の事業所又は施設の従業者との兼務
（兼務の場合のみ記入）</t>
    <rPh sb="0" eb="1">
      <t>タ</t>
    </rPh>
    <rPh sb="2" eb="5">
      <t>ジギョウショ</t>
    </rPh>
    <rPh sb="5" eb="6">
      <t>マタ</t>
    </rPh>
    <rPh sb="7" eb="9">
      <t>シセツ</t>
    </rPh>
    <rPh sb="10" eb="13">
      <t>ジュウギョウシャ</t>
    </rPh>
    <rPh sb="15" eb="17">
      <t>ケンム</t>
    </rPh>
    <rPh sb="19" eb="21">
      <t>ケンム</t>
    </rPh>
    <rPh sb="22" eb="24">
      <t>バアイ</t>
    </rPh>
    <rPh sb="26" eb="28">
      <t>キニュウ</t>
    </rPh>
    <phoneticPr fontId="2"/>
  </si>
  <si>
    <t>兼務する職種
及び勤務時間等</t>
    <rPh sb="0" eb="2">
      <t>ケンム</t>
    </rPh>
    <rPh sb="4" eb="6">
      <t>ショクシュ</t>
    </rPh>
    <rPh sb="7" eb="8">
      <t>オヨ</t>
    </rPh>
    <rPh sb="9" eb="11">
      <t>キンム</t>
    </rPh>
    <rPh sb="11" eb="13">
      <t>ジカン</t>
    </rPh>
    <rPh sb="13" eb="14">
      <t>トウ</t>
    </rPh>
    <phoneticPr fontId="2"/>
  </si>
  <si>
    <t>主たる対象とする障害の種類</t>
    <rPh sb="0" eb="1">
      <t>シュ</t>
    </rPh>
    <rPh sb="3" eb="5">
      <t>タイショウ</t>
    </rPh>
    <rPh sb="8" eb="10">
      <t>ショウガイ</t>
    </rPh>
    <rPh sb="11" eb="13">
      <t>シュルイ</t>
    </rPh>
    <phoneticPr fontId="2"/>
  </si>
  <si>
    <t>無し</t>
    <rPh sb="0" eb="1">
      <t>ム</t>
    </rPh>
    <phoneticPr fontId="2"/>
  </si>
  <si>
    <t>難聴</t>
    <rPh sb="0" eb="2">
      <t>ナンチョウ</t>
    </rPh>
    <phoneticPr fontId="2"/>
  </si>
  <si>
    <t>重症心身障害</t>
    <rPh sb="0" eb="2">
      <t>ジュウショウ</t>
    </rPh>
    <rPh sb="2" eb="4">
      <t>シンシン</t>
    </rPh>
    <rPh sb="4" eb="6">
      <t>ショウガイ</t>
    </rPh>
    <phoneticPr fontId="2"/>
  </si>
  <si>
    <t>その他</t>
    <rPh sb="2" eb="3">
      <t>ホカ</t>
    </rPh>
    <phoneticPr fontId="2"/>
  </si>
  <si>
    <t>実施事業</t>
  </si>
  <si>
    <t>児童発達支援</t>
    <rPh sb="0" eb="2">
      <t>ジドウ</t>
    </rPh>
    <rPh sb="2" eb="4">
      <t>ハッタツ</t>
    </rPh>
    <rPh sb="4" eb="6">
      <t>シエン</t>
    </rPh>
    <phoneticPr fontId="2"/>
  </si>
  <si>
    <t>医療型児童発達支援</t>
    <rPh sb="0" eb="2">
      <t>イリョウ</t>
    </rPh>
    <rPh sb="2" eb="3">
      <t>ガタ</t>
    </rPh>
    <rPh sb="3" eb="5">
      <t>ジドウ</t>
    </rPh>
    <rPh sb="5" eb="7">
      <t>ハッタツ</t>
    </rPh>
    <rPh sb="7" eb="9">
      <t>シエン</t>
    </rPh>
    <phoneticPr fontId="2"/>
  </si>
  <si>
    <t>放課後等デイ</t>
    <rPh sb="0" eb="3">
      <t>ホウカゴ</t>
    </rPh>
    <rPh sb="3" eb="4">
      <t>トウ</t>
    </rPh>
    <phoneticPr fontId="2"/>
  </si>
  <si>
    <t>居宅訪問型
児童発達支援</t>
    <rPh sb="0" eb="2">
      <t>キョタク</t>
    </rPh>
    <rPh sb="2" eb="5">
      <t>ホウモンガタ</t>
    </rPh>
    <rPh sb="6" eb="8">
      <t>ジドウ</t>
    </rPh>
    <rPh sb="8" eb="10">
      <t>ハッタツ</t>
    </rPh>
    <rPh sb="10" eb="12">
      <t>シエン</t>
    </rPh>
    <phoneticPr fontId="2"/>
  </si>
  <si>
    <t>保育所等訪問支援</t>
    <phoneticPr fontId="2"/>
  </si>
  <si>
    <t>サービス単位</t>
    <rPh sb="4" eb="6">
      <t>タンイ</t>
    </rPh>
    <phoneticPr fontId="2"/>
  </si>
  <si>
    <t>有</t>
    <rPh sb="0" eb="1">
      <t>ア</t>
    </rPh>
    <phoneticPr fontId="2"/>
  </si>
  <si>
    <t>無</t>
    <rPh sb="0" eb="1">
      <t>ム</t>
    </rPh>
    <phoneticPr fontId="2"/>
  </si>
  <si>
    <t>主たる事業所</t>
    <rPh sb="0" eb="1">
      <t>シュ</t>
    </rPh>
    <rPh sb="3" eb="6">
      <t>ジギョウショ</t>
    </rPh>
    <phoneticPr fontId="2"/>
  </si>
  <si>
    <t>従たる事業所</t>
    <rPh sb="0" eb="1">
      <t>ジュウ</t>
    </rPh>
    <rPh sb="3" eb="6">
      <t>ジギョウショ</t>
    </rPh>
    <phoneticPr fontId="2"/>
  </si>
  <si>
    <t>定員（人）</t>
    <rPh sb="0" eb="2">
      <t>テイイン</t>
    </rPh>
    <rPh sb="3" eb="4">
      <t>ニン</t>
    </rPh>
    <phoneticPr fontId="2"/>
  </si>
  <si>
    <t>合計</t>
    <rPh sb="0" eb="2">
      <t>ゴウケイ</t>
    </rPh>
    <phoneticPr fontId="2"/>
  </si>
  <si>
    <t>居宅訪問型
児童発達支援</t>
    <phoneticPr fontId="2"/>
  </si>
  <si>
    <t>従　業　者　の　職　種　・　員　数</t>
    <rPh sb="0" eb="1">
      <t>ジュウ</t>
    </rPh>
    <rPh sb="2" eb="3">
      <t>ギョウ</t>
    </rPh>
    <rPh sb="4" eb="5">
      <t>シャ</t>
    </rPh>
    <rPh sb="8" eb="9">
      <t>ショク</t>
    </rPh>
    <rPh sb="10" eb="11">
      <t>タネ</t>
    </rPh>
    <rPh sb="14" eb="15">
      <t>イン</t>
    </rPh>
    <rPh sb="16" eb="17">
      <t>カズ</t>
    </rPh>
    <phoneticPr fontId="2"/>
  </si>
  <si>
    <t>児童発達支援
管理責任者</t>
    <rPh sb="0" eb="2">
      <t>ジドウ</t>
    </rPh>
    <rPh sb="2" eb="4">
      <t>ハッタツ</t>
    </rPh>
    <rPh sb="4" eb="6">
      <t>シエン</t>
    </rPh>
    <rPh sb="7" eb="9">
      <t>カンリ</t>
    </rPh>
    <rPh sb="9" eb="12">
      <t>セキニンシャ</t>
    </rPh>
    <phoneticPr fontId="2"/>
  </si>
  <si>
    <t>医師
（嘱託医含む）</t>
    <rPh sb="0" eb="2">
      <t>イシ</t>
    </rPh>
    <rPh sb="4" eb="7">
      <t>ショクタクイ</t>
    </rPh>
    <rPh sb="7" eb="8">
      <t>フク</t>
    </rPh>
    <phoneticPr fontId="2"/>
  </si>
  <si>
    <t>障害経験
指導員</t>
    <rPh sb="0" eb="2">
      <t>ショウガイ</t>
    </rPh>
    <rPh sb="2" eb="4">
      <t>ケイケン</t>
    </rPh>
    <rPh sb="5" eb="8">
      <t>シドウイン</t>
    </rPh>
    <phoneticPr fontId="2"/>
  </si>
  <si>
    <t>その他の
従業者</t>
    <rPh sb="2" eb="3">
      <t>ホカ</t>
    </rPh>
    <rPh sb="5" eb="8">
      <t>ジュウギョウシャ</t>
    </rPh>
    <phoneticPr fontId="2"/>
  </si>
  <si>
    <t>※兼務</t>
    <rPh sb="1" eb="3">
      <t>ケンム</t>
    </rPh>
    <phoneticPr fontId="2"/>
  </si>
  <si>
    <t>従業者数</t>
    <rPh sb="0" eb="3">
      <t>ジュウギョウシャ</t>
    </rPh>
    <rPh sb="3" eb="4">
      <t>スウ</t>
    </rPh>
    <phoneticPr fontId="2"/>
  </si>
  <si>
    <t>常勤（人）</t>
    <rPh sb="0" eb="2">
      <t>ジョウキン</t>
    </rPh>
    <rPh sb="3" eb="4">
      <t>ニン</t>
    </rPh>
    <phoneticPr fontId="2"/>
  </si>
  <si>
    <t>非常勤（人）</t>
    <rPh sb="0" eb="3">
      <t>ヒジョウキン</t>
    </rPh>
    <rPh sb="4" eb="5">
      <t>ニン</t>
    </rPh>
    <phoneticPr fontId="2"/>
  </si>
  <si>
    <t>備考</t>
    <rPh sb="0" eb="2">
      <t>ビコウ</t>
    </rPh>
    <phoneticPr fontId="2"/>
  </si>
  <si>
    <t>主たる事業所</t>
    <rPh sb="0" eb="1">
      <t>シュ</t>
    </rPh>
    <rPh sb="3" eb="5">
      <t>ジギョウ</t>
    </rPh>
    <rPh sb="5" eb="6">
      <t>ショ</t>
    </rPh>
    <phoneticPr fontId="2"/>
  </si>
  <si>
    <t>従たる事業所</t>
    <rPh sb="0" eb="1">
      <t>ジュウ</t>
    </rPh>
    <rPh sb="3" eb="5">
      <t>ジギョウ</t>
    </rPh>
    <rPh sb="5" eb="6">
      <t>ショ</t>
    </rPh>
    <phoneticPr fontId="2"/>
  </si>
  <si>
    <t>理学療法士又は作業療法士</t>
    <rPh sb="0" eb="2">
      <t>リガク</t>
    </rPh>
    <rPh sb="2" eb="5">
      <t>リョウホウシ</t>
    </rPh>
    <rPh sb="5" eb="6">
      <t>マタ</t>
    </rPh>
    <rPh sb="7" eb="9">
      <t>サギョウ</t>
    </rPh>
    <rPh sb="9" eb="12">
      <t>リョウホウシ</t>
    </rPh>
    <phoneticPr fontId="2"/>
  </si>
  <si>
    <t>言語聴覚士</t>
    <rPh sb="0" eb="2">
      <t>ゲンゴ</t>
    </rPh>
    <rPh sb="2" eb="5">
      <t>チョウカクシ</t>
    </rPh>
    <phoneticPr fontId="2"/>
  </si>
  <si>
    <t>訪問支援員</t>
    <rPh sb="0" eb="2">
      <t>ホウモン</t>
    </rPh>
    <rPh sb="2" eb="5">
      <t>シエンイン</t>
    </rPh>
    <phoneticPr fontId="2"/>
  </si>
  <si>
    <t>常勤換算後の人数（人）</t>
    <rPh sb="0" eb="2">
      <t>ジョウキン</t>
    </rPh>
    <rPh sb="2" eb="4">
      <t>カンサン</t>
    </rPh>
    <rPh sb="4" eb="5">
      <t>ゴ</t>
    </rPh>
    <rPh sb="6" eb="8">
      <t>ニンズウ</t>
    </rPh>
    <rPh sb="9" eb="10">
      <t>ニン</t>
    </rPh>
    <phoneticPr fontId="2"/>
  </si>
  <si>
    <t>人</t>
    <phoneticPr fontId="2"/>
  </si>
  <si>
    <t>付表３　放課後等デイサービス事業所の指定に係る記載事項</t>
    <rPh sb="0" eb="2">
      <t>フヒョウ</t>
    </rPh>
    <rPh sb="4" eb="8">
      <t>ホウカゴトウ</t>
    </rPh>
    <rPh sb="14" eb="16">
      <t>ジギョウ</t>
    </rPh>
    <rPh sb="16" eb="17">
      <t>ショ</t>
    </rPh>
    <rPh sb="18" eb="20">
      <t>シテイ</t>
    </rPh>
    <rPh sb="21" eb="22">
      <t>カカ</t>
    </rPh>
    <rPh sb="23" eb="25">
      <t>キサイ</t>
    </rPh>
    <rPh sb="25" eb="27">
      <t>ジコウ</t>
    </rPh>
    <phoneticPr fontId="2"/>
  </si>
  <si>
    <t>　　　　　　　年　　月　　日</t>
    <rPh sb="7" eb="8">
      <t>ネン</t>
    </rPh>
    <rPh sb="10" eb="11">
      <t>ツキ</t>
    </rPh>
    <rPh sb="13" eb="14">
      <t>ニチ</t>
    </rPh>
    <phoneticPr fontId="2"/>
  </si>
  <si>
    <t>区分変更日</t>
    <rPh sb="0" eb="2">
      <t>クブン</t>
    </rPh>
    <rPh sb="2" eb="4">
      <t>ヘンコウ</t>
    </rPh>
    <rPh sb="4" eb="5">
      <t>ヒ</t>
    </rPh>
    <phoneticPr fontId="2"/>
  </si>
  <si>
    <t>区分変更後行政機関名称、担当部(局）課</t>
    <rPh sb="0" eb="2">
      <t>クブン</t>
    </rPh>
    <rPh sb="2" eb="4">
      <t>ヘンコウ</t>
    </rPh>
    <rPh sb="4" eb="5">
      <t>ゴ</t>
    </rPh>
    <rPh sb="5" eb="7">
      <t>ギョウセイ</t>
    </rPh>
    <rPh sb="7" eb="9">
      <t>キカン</t>
    </rPh>
    <rPh sb="9" eb="11">
      <t>メイショウ</t>
    </rPh>
    <rPh sb="12" eb="14">
      <t>タントウ</t>
    </rPh>
    <rPh sb="14" eb="15">
      <t>ブ</t>
    </rPh>
    <rPh sb="16" eb="17">
      <t>キョク</t>
    </rPh>
    <rPh sb="18" eb="19">
      <t>カ</t>
    </rPh>
    <phoneticPr fontId="2"/>
  </si>
  <si>
    <t>区分変更の理由</t>
    <rPh sb="0" eb="2">
      <t>クブン</t>
    </rPh>
    <rPh sb="2" eb="4">
      <t>ヘンコウ</t>
    </rPh>
    <rPh sb="5" eb="7">
      <t>リユウ</t>
    </rPh>
    <phoneticPr fontId="2"/>
  </si>
  <si>
    <t>事業者（法人）番号</t>
    <rPh sb="0" eb="3">
      <t>ジギョウシャ</t>
    </rPh>
    <rPh sb="4" eb="6">
      <t>ホウジン</t>
    </rPh>
    <rPh sb="7" eb="9">
      <t>バンゴウ</t>
    </rPh>
    <phoneticPr fontId="2"/>
  </si>
  <si>
    <t>区分変更前行政機関名称、担当部(局）課</t>
    <rPh sb="0" eb="2">
      <t>クブン</t>
    </rPh>
    <rPh sb="2" eb="4">
      <t>ヘンコウ</t>
    </rPh>
    <rPh sb="4" eb="5">
      <t>マエ</t>
    </rPh>
    <rPh sb="5" eb="7">
      <t>ギョウセイ</t>
    </rPh>
    <rPh sb="7" eb="9">
      <t>キカン</t>
    </rPh>
    <rPh sb="9" eb="11">
      <t>メイショウ</t>
    </rPh>
    <rPh sb="12" eb="15">
      <t>タントウブ</t>
    </rPh>
    <rPh sb="16" eb="17">
      <t>キョク</t>
    </rPh>
    <rPh sb="18" eb="19">
      <t>カ</t>
    </rPh>
    <phoneticPr fontId="2"/>
  </si>
  <si>
    <t>６　　区分変更</t>
    <rPh sb="3" eb="5">
      <t>クブン</t>
    </rPh>
    <rPh sb="5" eb="7">
      <t>ヘンコウ</t>
    </rPh>
    <phoneticPr fontId="2"/>
  </si>
  <si>
    <t>業務執行の状況の監査の方法の概要（別添のとおり）</t>
    <rPh sb="0" eb="2">
      <t>ギョウム</t>
    </rPh>
    <rPh sb="2" eb="4">
      <t>シッコウ</t>
    </rPh>
    <rPh sb="5" eb="7">
      <t>ジョウキョウ</t>
    </rPh>
    <rPh sb="8" eb="10">
      <t>カンサ</t>
    </rPh>
    <rPh sb="11" eb="13">
      <t>ホウホウ</t>
    </rPh>
    <rPh sb="14" eb="16">
      <t>ガイヨウ</t>
    </rPh>
    <rPh sb="17" eb="19">
      <t>ベッテン</t>
    </rPh>
    <phoneticPr fontId="2"/>
  </si>
  <si>
    <t>第4号</t>
    <rPh sb="0" eb="1">
      <t>ダイ</t>
    </rPh>
    <rPh sb="2" eb="3">
      <t>ゴウ</t>
    </rPh>
    <phoneticPr fontId="2"/>
  </si>
  <si>
    <t>業務が法令に適合することを確保するための規程の概要（別添のとおり）</t>
    <rPh sb="0" eb="2">
      <t>ギョウム</t>
    </rPh>
    <rPh sb="3" eb="5">
      <t>ホウレイ</t>
    </rPh>
    <rPh sb="6" eb="8">
      <t>テキゴウ</t>
    </rPh>
    <rPh sb="13" eb="15">
      <t>カクホ</t>
    </rPh>
    <rPh sb="20" eb="22">
      <t>キテイ</t>
    </rPh>
    <rPh sb="23" eb="25">
      <t>ガイヨウ</t>
    </rPh>
    <rPh sb="26" eb="28">
      <t>ベッテン</t>
    </rPh>
    <phoneticPr fontId="2"/>
  </si>
  <si>
    <t>第3号</t>
    <rPh sb="0" eb="1">
      <t>ダイ</t>
    </rPh>
    <rPh sb="2" eb="3">
      <t>ゴウ</t>
    </rPh>
    <phoneticPr fontId="2"/>
  </si>
  <si>
    <t>日</t>
    <rPh sb="0" eb="1">
      <t>ニチ</t>
    </rPh>
    <phoneticPr fontId="2"/>
  </si>
  <si>
    <t>生年月日</t>
    <rPh sb="0" eb="2">
      <t>セイネン</t>
    </rPh>
    <rPh sb="2" eb="4">
      <t>ガッピ</t>
    </rPh>
    <phoneticPr fontId="2"/>
  </si>
  <si>
    <t>法令遵守責任者の氏名（フリガナ）</t>
    <rPh sb="0" eb="2">
      <t>ホウレイ</t>
    </rPh>
    <rPh sb="2" eb="4">
      <t>ジュンシュ</t>
    </rPh>
    <rPh sb="4" eb="6">
      <t>セキニン</t>
    </rPh>
    <rPh sb="6" eb="7">
      <t>シャ</t>
    </rPh>
    <rPh sb="8" eb="10">
      <t>シメイ</t>
    </rPh>
    <phoneticPr fontId="2"/>
  </si>
  <si>
    <t>第2号</t>
    <rPh sb="0" eb="1">
      <t>ダイ</t>
    </rPh>
    <rPh sb="2" eb="3">
      <t>ゴウ</t>
    </rPh>
    <phoneticPr fontId="2"/>
  </si>
  <si>
    <t>法第24条の38（指定障害児相談支援事業者）</t>
    <rPh sb="11" eb="13">
      <t>ショウガイ</t>
    </rPh>
    <rPh sb="13" eb="14">
      <t>ジ</t>
    </rPh>
    <phoneticPr fontId="2"/>
  </si>
  <si>
    <t>(3)</t>
    <phoneticPr fontId="2"/>
  </si>
  <si>
    <t>法第24条の19の2 （指定障害児入所施設の設置者）</t>
    <rPh sb="16" eb="17">
      <t>ジ</t>
    </rPh>
    <rPh sb="17" eb="19">
      <t>ニュウショ</t>
    </rPh>
    <rPh sb="19" eb="21">
      <t>シセツ</t>
    </rPh>
    <rPh sb="22" eb="24">
      <t>セッチ</t>
    </rPh>
    <rPh sb="24" eb="25">
      <t>モノ</t>
    </rPh>
    <phoneticPr fontId="2"/>
  </si>
  <si>
    <t>(2)</t>
    <phoneticPr fontId="2"/>
  </si>
  <si>
    <r>
      <t>法第21条の5の</t>
    </r>
    <r>
      <rPr>
        <sz val="11"/>
        <color indexed="8"/>
        <rFont val="ＭＳ Ｐ明朝"/>
        <family val="1"/>
        <charset val="128"/>
      </rPr>
      <t>26</t>
    </r>
    <r>
      <rPr>
        <sz val="11"/>
        <rFont val="ＭＳ Ｐ明朝"/>
        <family val="1"/>
        <charset val="128"/>
      </rPr>
      <t xml:space="preserve"> （指定障害児通所支援事業者）</t>
    </r>
    <rPh sb="16" eb="17">
      <t>ジ</t>
    </rPh>
    <rPh sb="17" eb="19">
      <t>ツウショ</t>
    </rPh>
    <rPh sb="19" eb="21">
      <t>シエン</t>
    </rPh>
    <rPh sb="21" eb="24">
      <t>ジギョウシャ</t>
    </rPh>
    <phoneticPr fontId="2"/>
  </si>
  <si>
    <t>(1)</t>
    <phoneticPr fontId="2"/>
  </si>
  <si>
    <t>４　児童福祉法上の該当
　　する条文
　　(事業者の区分）</t>
    <rPh sb="2" eb="4">
      <t>ジドウ</t>
    </rPh>
    <rPh sb="4" eb="6">
      <t>フクシ</t>
    </rPh>
    <rPh sb="6" eb="7">
      <t>ホウ</t>
    </rPh>
    <rPh sb="16" eb="18">
      <t>ジョウブン</t>
    </rPh>
    <rPh sb="22" eb="25">
      <t>ジギョウシャ</t>
    </rPh>
    <rPh sb="26" eb="28">
      <t>クブン</t>
    </rPh>
    <phoneticPr fontId="2"/>
  </si>
  <si>
    <t>所</t>
    <rPh sb="0" eb="1">
      <t>ショ</t>
    </rPh>
    <phoneticPr fontId="2"/>
  </si>
  <si>
    <t>計</t>
    <rPh sb="0" eb="1">
      <t>ケイ</t>
    </rPh>
    <phoneticPr fontId="2"/>
  </si>
  <si>
    <t>事業所番号</t>
    <rPh sb="0" eb="2">
      <t>ジギョウ</t>
    </rPh>
    <rPh sb="2" eb="3">
      <t>ショ</t>
    </rPh>
    <rPh sb="3" eb="5">
      <t>バンゴウ</t>
    </rPh>
    <phoneticPr fontId="2"/>
  </si>
  <si>
    <t>事業所名称</t>
    <rPh sb="0" eb="2">
      <t>ジギョウ</t>
    </rPh>
    <rPh sb="2" eb="3">
      <t>ショ</t>
    </rPh>
    <rPh sb="3" eb="5">
      <t>メイショウ</t>
    </rPh>
    <phoneticPr fontId="2"/>
  </si>
  <si>
    <t>３　事業所名称等及び
　　所在地（複数ある
　　場合は別表に記入）</t>
    <rPh sb="2" eb="4">
      <t>ジギョウ</t>
    </rPh>
    <rPh sb="4" eb="5">
      <t>ショ</t>
    </rPh>
    <rPh sb="5" eb="7">
      <t>メイショウ</t>
    </rPh>
    <rPh sb="7" eb="8">
      <t>トウ</t>
    </rPh>
    <rPh sb="8" eb="9">
      <t>オヨ</t>
    </rPh>
    <rPh sb="13" eb="16">
      <t>ショザイチ</t>
    </rPh>
    <rPh sb="17" eb="19">
      <t>フクスウ</t>
    </rPh>
    <rPh sb="24" eb="26">
      <t>バアイ</t>
    </rPh>
    <rPh sb="27" eb="28">
      <t>ベツ</t>
    </rPh>
    <rPh sb="28" eb="29">
      <t>ヒョウ</t>
    </rPh>
    <rPh sb="30" eb="32">
      <t>キニュウ</t>
    </rPh>
    <phoneticPr fontId="2"/>
  </si>
  <si>
    <t>（ビルの名称等）</t>
    <rPh sb="4" eb="6">
      <t>メイショウ</t>
    </rPh>
    <rPh sb="6" eb="7">
      <t>トウ</t>
    </rPh>
    <phoneticPr fontId="2"/>
  </si>
  <si>
    <t>）</t>
    <phoneticPr fontId="2"/>
  </si>
  <si>
    <t>‐</t>
    <phoneticPr fontId="2"/>
  </si>
  <si>
    <t>（郵便番号</t>
    <rPh sb="1" eb="5">
      <t>ユウビンバンゴウ</t>
    </rPh>
    <phoneticPr fontId="2"/>
  </si>
  <si>
    <t>代表者の住所</t>
    <rPh sb="0" eb="3">
      <t>ダイヒョウシャ</t>
    </rPh>
    <rPh sb="4" eb="6">
      <t>ジュウショ</t>
    </rPh>
    <phoneticPr fontId="2"/>
  </si>
  <si>
    <t>氏  名</t>
    <rPh sb="0" eb="1">
      <t>シ</t>
    </rPh>
    <rPh sb="3" eb="4">
      <t>メイ</t>
    </rPh>
    <phoneticPr fontId="2"/>
  </si>
  <si>
    <t>生年
月日</t>
    <rPh sb="0" eb="2">
      <t>セイネン</t>
    </rPh>
    <rPh sb="3" eb="5">
      <t>ガッピ</t>
    </rPh>
    <phoneticPr fontId="2"/>
  </si>
  <si>
    <t>ﾌﾘｶﾞﾅ</t>
    <phoneticPr fontId="2"/>
  </si>
  <si>
    <t>職名</t>
    <rPh sb="0" eb="2">
      <t>ショクメイ</t>
    </rPh>
    <phoneticPr fontId="2"/>
  </si>
  <si>
    <t>代表者の職名・
氏名・生年月日</t>
    <rPh sb="0" eb="3">
      <t>ダイヒョウシャ</t>
    </rPh>
    <rPh sb="4" eb="6">
      <t>ショクメイ</t>
    </rPh>
    <rPh sb="8" eb="10">
      <t>シメイ</t>
    </rPh>
    <rPh sb="11" eb="13">
      <t>セイネン</t>
    </rPh>
    <rPh sb="13" eb="15">
      <t>ガッピ</t>
    </rPh>
    <phoneticPr fontId="2"/>
  </si>
  <si>
    <t>法 人 の 種 別</t>
    <rPh sb="0" eb="1">
      <t>ホウ</t>
    </rPh>
    <rPh sb="2" eb="3">
      <t>ジン</t>
    </rPh>
    <rPh sb="6" eb="7">
      <t>タネ</t>
    </rPh>
    <rPh sb="8" eb="9">
      <t>ベツ</t>
    </rPh>
    <phoneticPr fontId="2"/>
  </si>
  <si>
    <t>－</t>
    <phoneticPr fontId="2"/>
  </si>
  <si>
    <t>FAX番号</t>
    <rPh sb="3" eb="5">
      <t>バンゴウ</t>
    </rPh>
    <phoneticPr fontId="2"/>
  </si>
  <si>
    <t>連　絡　先</t>
    <rPh sb="0" eb="1">
      <t>レン</t>
    </rPh>
    <rPh sb="2" eb="3">
      <t>ラク</t>
    </rPh>
    <rPh sb="4" eb="5">
      <t>サキ</t>
    </rPh>
    <phoneticPr fontId="2"/>
  </si>
  <si>
    <r>
      <t xml:space="preserve">住　　　所
</t>
    </r>
    <r>
      <rPr>
        <sz val="10"/>
        <rFont val="ＭＳ 明朝"/>
        <family val="1"/>
        <charset val="128"/>
      </rPr>
      <t>（主たる事務所
の所在地）</t>
    </r>
    <rPh sb="0" eb="1">
      <t>ジュウ</t>
    </rPh>
    <rPh sb="4" eb="5">
      <t>ショ</t>
    </rPh>
    <rPh sb="7" eb="8">
      <t>シュ</t>
    </rPh>
    <rPh sb="10" eb="12">
      <t>ジム</t>
    </rPh>
    <rPh sb="12" eb="13">
      <t>ショ</t>
    </rPh>
    <rPh sb="15" eb="18">
      <t>ショザイチ</t>
    </rPh>
    <phoneticPr fontId="2"/>
  </si>
  <si>
    <t>名称又は氏名</t>
    <rPh sb="0" eb="2">
      <t>メイショウ</t>
    </rPh>
    <rPh sb="2" eb="3">
      <t>マタ</t>
    </rPh>
    <rPh sb="4" eb="6">
      <t>シメイ</t>
    </rPh>
    <phoneticPr fontId="2"/>
  </si>
  <si>
    <t>フ リ ガ ナ</t>
    <phoneticPr fontId="2"/>
  </si>
  <si>
    <t>２　　事業者（設置者）　　　</t>
    <rPh sb="3" eb="4">
      <t>コト</t>
    </rPh>
    <rPh sb="4" eb="5">
      <t>ギョウ</t>
    </rPh>
    <rPh sb="5" eb="6">
      <t>シャ</t>
    </rPh>
    <rPh sb="7" eb="9">
      <t>セッチ</t>
    </rPh>
    <rPh sb="9" eb="10">
      <t>シャ</t>
    </rPh>
    <phoneticPr fontId="2"/>
  </si>
  <si>
    <t>法第21条の5の26第4項、第24条の19の2、第24条の38第4項関係（区分の変更）</t>
    <rPh sb="0" eb="2">
      <t>ホウダイ</t>
    </rPh>
    <rPh sb="4" eb="5">
      <t>ジョウ</t>
    </rPh>
    <rPh sb="10" eb="11">
      <t>ダイ</t>
    </rPh>
    <rPh sb="12" eb="13">
      <t>コウ</t>
    </rPh>
    <rPh sb="14" eb="15">
      <t>ダイ</t>
    </rPh>
    <rPh sb="17" eb="18">
      <t>ジョウ</t>
    </rPh>
    <rPh sb="24" eb="25">
      <t>ダイ</t>
    </rPh>
    <rPh sb="27" eb="28">
      <t>ジョウ</t>
    </rPh>
    <rPh sb="31" eb="32">
      <t>ダイ</t>
    </rPh>
    <rPh sb="33" eb="34">
      <t>コウ</t>
    </rPh>
    <rPh sb="34" eb="36">
      <t>カンケイ</t>
    </rPh>
    <rPh sb="37" eb="39">
      <t>クブン</t>
    </rPh>
    <rPh sb="40" eb="42">
      <t>ヘンコウ</t>
    </rPh>
    <phoneticPr fontId="2"/>
  </si>
  <si>
    <t>法第21条の5の26第2項、第24条の19の2、第24条の38第2項関係（整備）</t>
    <rPh sb="0" eb="1">
      <t>ホウ</t>
    </rPh>
    <rPh sb="1" eb="2">
      <t>ダイ</t>
    </rPh>
    <rPh sb="4" eb="5">
      <t>ジョウ</t>
    </rPh>
    <rPh sb="10" eb="11">
      <t>ダイ</t>
    </rPh>
    <rPh sb="12" eb="13">
      <t>コウ</t>
    </rPh>
    <rPh sb="24" eb="25">
      <t>ダイ</t>
    </rPh>
    <rPh sb="27" eb="28">
      <t>ジョウ</t>
    </rPh>
    <rPh sb="31" eb="32">
      <t>ダイ</t>
    </rPh>
    <rPh sb="33" eb="34">
      <t>コウ</t>
    </rPh>
    <rPh sb="34" eb="36">
      <t>カンケイ</t>
    </rPh>
    <rPh sb="37" eb="39">
      <t>セイビ</t>
    </rPh>
    <phoneticPr fontId="2"/>
  </si>
  <si>
    <t>　このことについて、下記のとおり関係書類を添えて届け出ます。</t>
    <rPh sb="10" eb="12">
      <t>カキ</t>
    </rPh>
    <rPh sb="16" eb="18">
      <t>カンケイ</t>
    </rPh>
    <rPh sb="18" eb="20">
      <t>ショルイ</t>
    </rPh>
    <rPh sb="21" eb="22">
      <t>ソ</t>
    </rPh>
    <rPh sb="24" eb="25">
      <t>トド</t>
    </rPh>
    <rPh sb="26" eb="27">
      <t>デ</t>
    </rPh>
    <phoneticPr fontId="2"/>
  </si>
  <si>
    <t>名称</t>
    <rPh sb="0" eb="2">
      <t>メイショウ</t>
    </rPh>
    <phoneticPr fontId="2"/>
  </si>
  <si>
    <t>（設置者）</t>
    <rPh sb="1" eb="3">
      <t>セッチ</t>
    </rPh>
    <rPh sb="3" eb="4">
      <t>シャ</t>
    </rPh>
    <phoneticPr fontId="2"/>
  </si>
  <si>
    <t>事業者</t>
    <rPh sb="0" eb="2">
      <t>ジギョウ</t>
    </rPh>
    <rPh sb="2" eb="3">
      <t>シャ</t>
    </rPh>
    <phoneticPr fontId="2"/>
  </si>
  <si>
    <t>文京区長</t>
    <rPh sb="0" eb="3">
      <t>ブンキョウク</t>
    </rPh>
    <rPh sb="3" eb="4">
      <t>チョウ</t>
    </rPh>
    <phoneticPr fontId="2"/>
  </si>
  <si>
    <t>児童福祉法に基づく業務管理体制の整備に関する事項の届出書</t>
    <rPh sb="0" eb="2">
      <t>ジドウ</t>
    </rPh>
    <rPh sb="2" eb="4">
      <t>フクシ</t>
    </rPh>
    <rPh sb="4" eb="5">
      <t>ホウ</t>
    </rPh>
    <rPh sb="6" eb="7">
      <t>モト</t>
    </rPh>
    <rPh sb="9" eb="11">
      <t>ギョウム</t>
    </rPh>
    <rPh sb="11" eb="13">
      <t>カンリ</t>
    </rPh>
    <rPh sb="13" eb="15">
      <t>タイセイ</t>
    </rPh>
    <rPh sb="16" eb="18">
      <t>セイビ</t>
    </rPh>
    <rPh sb="19" eb="20">
      <t>カン</t>
    </rPh>
    <rPh sb="22" eb="24">
      <t>ジコウ</t>
    </rPh>
    <rPh sb="25" eb="28">
      <t>トドケデショ</t>
    </rPh>
    <phoneticPr fontId="2"/>
  </si>
  <si>
    <t>２　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2"/>
  </si>
  <si>
    <t>３　「併設する施設の名称及び概要」欄には、施設の目的及び提供するサービスの内容等を記載してください。</t>
    <rPh sb="3" eb="5">
      <t>ヘイセツ</t>
    </rPh>
    <rPh sb="7" eb="9">
      <t>シセツ</t>
    </rPh>
    <rPh sb="10" eb="12">
      <t>メイショウ</t>
    </rPh>
    <rPh sb="12" eb="13">
      <t>オヨ</t>
    </rPh>
    <rPh sb="14" eb="16">
      <t>ガイヨウ</t>
    </rPh>
    <rPh sb="17" eb="18">
      <t>ラン</t>
    </rPh>
    <rPh sb="21" eb="23">
      <t>シセツ</t>
    </rPh>
    <rPh sb="24" eb="26">
      <t>モクテキ</t>
    </rPh>
    <rPh sb="26" eb="27">
      <t>オヨ</t>
    </rPh>
    <rPh sb="28" eb="30">
      <t>テイキョウ</t>
    </rPh>
    <rPh sb="37" eb="39">
      <t>ナイヨウ</t>
    </rPh>
    <rPh sb="39" eb="40">
      <t>トウ</t>
    </rPh>
    <rPh sb="41" eb="43">
      <t>キサイ</t>
    </rPh>
    <phoneticPr fontId="2"/>
  </si>
  <si>
    <t>４　「主な掲示事項」欄には、その内容を簡潔に記載してください。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2"/>
  </si>
  <si>
    <t>５　「その他の費用」欄には、入所児又は保護者等に直接金銭の負担を求める場合のサービス内容について記載してください。</t>
    <rPh sb="5" eb="6">
      <t>タ</t>
    </rPh>
    <rPh sb="7" eb="9">
      <t>ヒヨウ</t>
    </rPh>
    <rPh sb="10" eb="11">
      <t>ラン</t>
    </rPh>
    <rPh sb="14" eb="16">
      <t>ニュウショ</t>
    </rPh>
    <rPh sb="16" eb="17">
      <t>ジ</t>
    </rPh>
    <rPh sb="17" eb="18">
      <t>マタ</t>
    </rPh>
    <rPh sb="19" eb="22">
      <t>ホゴシャ</t>
    </rPh>
    <rPh sb="22" eb="23">
      <t>ナド</t>
    </rPh>
    <rPh sb="24" eb="26">
      <t>チョクセツ</t>
    </rPh>
    <rPh sb="26" eb="28">
      <t>キンセン</t>
    </rPh>
    <rPh sb="29" eb="31">
      <t>フタン</t>
    </rPh>
    <rPh sb="32" eb="33">
      <t>モト</t>
    </rPh>
    <rPh sb="35" eb="37">
      <t>バアイ</t>
    </rPh>
    <rPh sb="42" eb="44">
      <t>ナイヨウ</t>
    </rPh>
    <rPh sb="48" eb="50">
      <t>キサイ</t>
    </rPh>
    <phoneticPr fontId="2"/>
  </si>
  <si>
    <t>１　「受付番号」「基準上の必要人数」欄には、記載しないでください。</t>
    <rPh sb="3" eb="5">
      <t>ウケツケ</t>
    </rPh>
    <rPh sb="5" eb="7">
      <t>バンゴウ</t>
    </rPh>
    <rPh sb="9" eb="11">
      <t>キジュン</t>
    </rPh>
    <rPh sb="11" eb="12">
      <t>ジョウ</t>
    </rPh>
    <rPh sb="13" eb="15">
      <t>ヒツヨウ</t>
    </rPh>
    <rPh sb="15" eb="17">
      <t>ニンズウ</t>
    </rPh>
    <rPh sb="18" eb="19">
      <t>ラン</t>
    </rPh>
    <rPh sb="22" eb="24">
      <t>キサイ</t>
    </rPh>
    <phoneticPr fontId="2"/>
  </si>
  <si>
    <t>５　「その他の費用」欄には、保護者等に直接金銭の負担を求める場合のサービス内容について記載してください。</t>
    <rPh sb="5" eb="6">
      <t>タ</t>
    </rPh>
    <rPh sb="7" eb="9">
      <t>ヒヨウ</t>
    </rPh>
    <rPh sb="10" eb="11">
      <t>ラン</t>
    </rPh>
    <rPh sb="14" eb="17">
      <t>ホゴシャ</t>
    </rPh>
    <rPh sb="17" eb="18">
      <t>ナド</t>
    </rPh>
    <rPh sb="19" eb="21">
      <t>チョクセツ</t>
    </rPh>
    <rPh sb="21" eb="23">
      <t>キンセン</t>
    </rPh>
    <rPh sb="24" eb="26">
      <t>フタン</t>
    </rPh>
    <rPh sb="27" eb="28">
      <t>モト</t>
    </rPh>
    <rPh sb="30" eb="32">
      <t>バアイ</t>
    </rPh>
    <rPh sb="37" eb="39">
      <t>ナイヨウ</t>
    </rPh>
    <rPh sb="43" eb="45">
      <t>キサイ</t>
    </rPh>
    <phoneticPr fontId="2"/>
  </si>
  <si>
    <t>３　「主な掲示事項」欄には、その内容を簡潔に記載してください。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2"/>
  </si>
  <si>
    <t>４　「その他の費用」欄には、保護者等に直接金銭の負担を求める場合のサービス内容について記載してください。</t>
    <rPh sb="5" eb="6">
      <t>タ</t>
    </rPh>
    <rPh sb="7" eb="9">
      <t>ヒヨウ</t>
    </rPh>
    <rPh sb="10" eb="11">
      <t>ラン</t>
    </rPh>
    <rPh sb="14" eb="17">
      <t>ホゴシャ</t>
    </rPh>
    <rPh sb="17" eb="18">
      <t>ナド</t>
    </rPh>
    <rPh sb="19" eb="21">
      <t>チョクセツ</t>
    </rPh>
    <rPh sb="21" eb="23">
      <t>キンセン</t>
    </rPh>
    <rPh sb="24" eb="26">
      <t>フタン</t>
    </rPh>
    <rPh sb="27" eb="28">
      <t>モト</t>
    </rPh>
    <rPh sb="30" eb="32">
      <t>バアイ</t>
    </rPh>
    <rPh sb="37" eb="39">
      <t>ナイヨウ</t>
    </rPh>
    <rPh sb="43" eb="45">
      <t>キサイ</t>
    </rPh>
    <phoneticPr fontId="2"/>
  </si>
  <si>
    <t>４　「その他の費用」欄には、保護者等に直接金銭の負担を求める場合のサービス内容について記載し
    てください。</t>
    <rPh sb="5" eb="6">
      <t>タ</t>
    </rPh>
    <rPh sb="7" eb="9">
      <t>ヒヨウ</t>
    </rPh>
    <rPh sb="10" eb="11">
      <t>ラン</t>
    </rPh>
    <rPh sb="14" eb="17">
      <t>ホゴシャ</t>
    </rPh>
    <rPh sb="17" eb="18">
      <t>ナド</t>
    </rPh>
    <rPh sb="19" eb="21">
      <t>チョクセツ</t>
    </rPh>
    <rPh sb="21" eb="23">
      <t>キンセン</t>
    </rPh>
    <rPh sb="24" eb="26">
      <t>フタン</t>
    </rPh>
    <rPh sb="27" eb="28">
      <t>モト</t>
    </rPh>
    <rPh sb="30" eb="32">
      <t>バアイ</t>
    </rPh>
    <rPh sb="37" eb="39">
      <t>ナイヨウ</t>
    </rPh>
    <rPh sb="43" eb="45">
      <t>キサイ</t>
    </rPh>
    <phoneticPr fontId="2"/>
  </si>
  <si>
    <r>
      <t>１　「受付番号」「基準上の必要人数」「基準上の必要値」欄には、記載しないでください</t>
    </r>
    <r>
      <rPr>
        <sz val="9"/>
        <color rgb="FF00B0F0"/>
        <rFont val="ＭＳ Ｐゴシック"/>
        <family val="3"/>
        <charset val="128"/>
      </rPr>
      <t>。</t>
    </r>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27" eb="28">
      <t>ラン</t>
    </rPh>
    <rPh sb="31" eb="33">
      <t>キサイ</t>
    </rPh>
    <phoneticPr fontId="2"/>
  </si>
  <si>
    <r>
      <t>サービス提供時間
（送迎時間を除く</t>
    </r>
    <r>
      <rPr>
        <sz val="9"/>
        <color rgb="FF00B0F0"/>
        <rFont val="ＭＳ Ｐゴシック"/>
        <family val="3"/>
        <charset val="128"/>
      </rPr>
      <t>。</t>
    </r>
    <r>
      <rPr>
        <sz val="9"/>
        <rFont val="ＭＳ Ｐゴシック"/>
        <family val="3"/>
        <charset val="128"/>
      </rPr>
      <t>）</t>
    </r>
    <rPh sb="4" eb="6">
      <t>テイキョウ</t>
    </rPh>
    <rPh sb="6" eb="8">
      <t>ジカン</t>
    </rPh>
    <rPh sb="10" eb="12">
      <t>ソウゲイ</t>
    </rPh>
    <rPh sb="12" eb="14">
      <t>ジカン</t>
    </rPh>
    <rPh sb="15" eb="16">
      <t>ノゾ</t>
    </rPh>
    <phoneticPr fontId="2"/>
  </si>
  <si>
    <t>か</t>
    <phoneticPr fontId="2"/>
  </si>
  <si>
    <t>別記様式第１号（第３条関係）</t>
    <rPh sb="0" eb="2">
      <t>ベッキ</t>
    </rPh>
    <rPh sb="2" eb="4">
      <t>ヨウシキ</t>
    </rPh>
    <phoneticPr fontId="3"/>
  </si>
  <si>
    <t>文京区長　殿</t>
    <rPh sb="0" eb="2">
      <t>ブンキョウ</t>
    </rPh>
    <rPh sb="5" eb="6">
      <t>ドノ</t>
    </rPh>
    <phoneticPr fontId="3"/>
  </si>
  <si>
    <t>２　「法人である場合その種別」欄には、申請者が法人である場合に、「社会福祉法人」「医療法人」「公益社団法人」「公益
　財団法人」「一般社団法人」「一般財団法人」「株式会社」「有限会社」等の別を記載してください。</t>
    <phoneticPr fontId="2"/>
  </si>
  <si>
    <t>４　「同一所在地において行う事業等の種類」欄には、今回申請をするもの及び既に指定を受けているものについて事業の
　種類を記載してください。</t>
    <phoneticPr fontId="2"/>
  </si>
  <si>
    <t>５　「事業所番号」欄には、区又は都において既に事業所としての指定を受け、番号が付番されている場合に、その事業所
　番号を記載してください。複数の番号を有する場合には、適宜様式を補正して、その全てを記載してください。
　　また、今回の指定(更新)申請以外に、既に指定(児童福祉法、障害者の日常生活及び社会生活を総合的に支援するた
　めの法律等)を受けている場合は、別紙にその全てを記載してください。</t>
    <rPh sb="14" eb="15">
      <t>マタ</t>
    </rPh>
    <rPh sb="16" eb="17">
      <t>ト</t>
    </rPh>
    <phoneticPr fontId="2"/>
  </si>
  <si>
    <t>別添のとおり（登記簿謄本又は条例等、事業所平面図、経歴書、運営規程、障害児等からの苦情を解決するために講ずる措置の概要、勤務体制・形態一覧表、設備・備品等一覧表、協力医療機関との契約内容が分かるもの）
利用者負担の受領等に関する保護者向け資料、内規他参考になるもの　障害児通所給付費の請求に関する事項</t>
    <rPh sb="0" eb="2">
      <t>ベッテン</t>
    </rPh>
    <rPh sb="18" eb="21">
      <t>ジギョウショ</t>
    </rPh>
    <rPh sb="21" eb="24">
      <t>ヘイメンズ</t>
    </rPh>
    <rPh sb="25" eb="28">
      <t>ケイレキショ</t>
    </rPh>
    <rPh sb="34" eb="37">
      <t>ショウガイジ</t>
    </rPh>
    <rPh sb="37" eb="38">
      <t>トウ</t>
    </rPh>
    <rPh sb="81" eb="83">
      <t>キョウリョク</t>
    </rPh>
    <rPh sb="83" eb="85">
      <t>イリョウ</t>
    </rPh>
    <rPh sb="85" eb="87">
      <t>キカン</t>
    </rPh>
    <rPh sb="89" eb="91">
      <t>ケイヤク</t>
    </rPh>
    <rPh sb="91" eb="93">
      <t>ナイヨウ</t>
    </rPh>
    <rPh sb="94" eb="95">
      <t>ワ</t>
    </rPh>
    <rPh sb="101" eb="104">
      <t>リヨウシャ</t>
    </rPh>
    <rPh sb="104" eb="106">
      <t>フタン</t>
    </rPh>
    <rPh sb="107" eb="109">
      <t>ジュリョウ</t>
    </rPh>
    <rPh sb="109" eb="110">
      <t>ナド</t>
    </rPh>
    <rPh sb="111" eb="112">
      <t>カン</t>
    </rPh>
    <rPh sb="114" eb="117">
      <t>ホゴシャ</t>
    </rPh>
    <rPh sb="117" eb="118">
      <t>ム</t>
    </rPh>
    <rPh sb="119" eb="121">
      <t>シリョウ</t>
    </rPh>
    <rPh sb="122" eb="124">
      <t>ナイキ</t>
    </rPh>
    <rPh sb="124" eb="125">
      <t>タ</t>
    </rPh>
    <rPh sb="125" eb="127">
      <t>サンコウ</t>
    </rPh>
    <rPh sb="133" eb="136">
      <t>ショウガイジ</t>
    </rPh>
    <rPh sb="136" eb="138">
      <t>ツウショ</t>
    </rPh>
    <rPh sb="138" eb="140">
      <t>キュウフ</t>
    </rPh>
    <rPh sb="142" eb="144">
      <t>セイキュウ</t>
    </rPh>
    <rPh sb="145" eb="146">
      <t>カン</t>
    </rPh>
    <rPh sb="148" eb="150">
      <t>ジコウ</t>
    </rPh>
    <phoneticPr fontId="2"/>
  </si>
  <si>
    <t>　　　　　（設置部分を○で囲む。）</t>
    <rPh sb="6" eb="8">
      <t>セッチ</t>
    </rPh>
    <rPh sb="8" eb="10">
      <t>ブブン</t>
    </rPh>
    <rPh sb="13" eb="14">
      <t>カコ</t>
    </rPh>
    <phoneticPr fontId="2"/>
  </si>
  <si>
    <t>付表２　児童発達支援事業所（児童発達支援センターであるものを除く。）の指定に係る記載事項</t>
    <rPh sb="0" eb="2">
      <t>フヒョウ</t>
    </rPh>
    <rPh sb="4" eb="6">
      <t>ジドウ</t>
    </rPh>
    <rPh sb="6" eb="8">
      <t>ハッタツ</t>
    </rPh>
    <rPh sb="8" eb="10">
      <t>シエン</t>
    </rPh>
    <rPh sb="10" eb="12">
      <t>ジギョウ</t>
    </rPh>
    <rPh sb="12" eb="13">
      <t>ショ</t>
    </rPh>
    <rPh sb="14" eb="16">
      <t>ジドウ</t>
    </rPh>
    <rPh sb="16" eb="18">
      <t>ハッタツ</t>
    </rPh>
    <rPh sb="18" eb="20">
      <t>シエン</t>
    </rPh>
    <rPh sb="30" eb="31">
      <t>ノゾ</t>
    </rPh>
    <rPh sb="35" eb="37">
      <t>シテイ</t>
    </rPh>
    <rPh sb="38" eb="39">
      <t>カカ</t>
    </rPh>
    <rPh sb="40" eb="42">
      <t>キサイ</t>
    </rPh>
    <rPh sb="42" eb="44">
      <t>ジコウ</t>
    </rPh>
    <phoneticPr fontId="2"/>
  </si>
  <si>
    <t>サービス提供時間
（送迎時間を除く。）</t>
    <rPh sb="4" eb="6">
      <t>テイキョウ</t>
    </rPh>
    <rPh sb="6" eb="8">
      <t>ジカン</t>
    </rPh>
    <rPh sb="10" eb="12">
      <t>ソウゲイ</t>
    </rPh>
    <rPh sb="12" eb="14">
      <t>ジカン</t>
    </rPh>
    <rPh sb="15" eb="16">
      <t>ノゾ</t>
    </rPh>
    <phoneticPr fontId="2"/>
  </si>
  <si>
    <t>別添のとおり（登記簿謄本又は条例等、事業所平面図、経歴書、運営規程、障害児等からの苦情を解決するために講ずる措置の概要、勤務体制・形態一覧表、設備・備品等一覧表、協力医療機関との契約内容が分かるもの）
利用者負担の受領等に関する保護者向け資料、内規他参考になるもの　障害児通所給付費の請求に関する事項</t>
    <rPh sb="34" eb="37">
      <t>ショウガイジ</t>
    </rPh>
    <rPh sb="37" eb="38">
      <t>トウ</t>
    </rPh>
    <rPh sb="94" eb="95">
      <t>ワ</t>
    </rPh>
    <phoneticPr fontId="2"/>
  </si>
  <si>
    <t>５　「通常の事業の実施地域」欄には、区市町村名を記載することとし、当該区域の全部又は一部の別を記載してください。
　　なお、一部の地域が実施地域である場合は適宜地図を添付してください。</t>
    <rPh sb="3" eb="5">
      <t>ツウジョウ</t>
    </rPh>
    <rPh sb="6" eb="8">
      <t>ジギョウ</t>
    </rPh>
    <rPh sb="9" eb="11">
      <t>ジッシ</t>
    </rPh>
    <rPh sb="11" eb="13">
      <t>チイキ</t>
    </rPh>
    <rPh sb="14" eb="15">
      <t>ラン</t>
    </rPh>
    <rPh sb="18" eb="19">
      <t>ク</t>
    </rPh>
    <rPh sb="19" eb="23">
      <t>シチョウソンメイ</t>
    </rPh>
    <rPh sb="24" eb="26">
      <t>キサイ</t>
    </rPh>
    <rPh sb="33" eb="35">
      <t>トウガイ</t>
    </rPh>
    <rPh sb="35" eb="37">
      <t>クイキ</t>
    </rPh>
    <rPh sb="38" eb="40">
      <t>ゼンブ</t>
    </rPh>
    <rPh sb="40" eb="41">
      <t>マタ</t>
    </rPh>
    <rPh sb="42" eb="44">
      <t>イチブ</t>
    </rPh>
    <rPh sb="45" eb="46">
      <t>ベツ</t>
    </rPh>
    <rPh sb="47" eb="49">
      <t>キサイ</t>
    </rPh>
    <rPh sb="62" eb="64">
      <t>イチブ</t>
    </rPh>
    <rPh sb="65" eb="67">
      <t>チイキ</t>
    </rPh>
    <rPh sb="68" eb="70">
      <t>ジッシ</t>
    </rPh>
    <rPh sb="70" eb="72">
      <t>チイキ</t>
    </rPh>
    <rPh sb="75" eb="77">
      <t>バアイ</t>
    </rPh>
    <rPh sb="78" eb="80">
      <t>テキギ</t>
    </rPh>
    <rPh sb="80" eb="82">
      <t>チズ</t>
    </rPh>
    <rPh sb="83" eb="85">
      <t>テンプ</t>
    </rPh>
    <phoneticPr fontId="2"/>
  </si>
  <si>
    <t>５　「通常の事業の実施地域」欄には、区市町村名を記載することとし、当該区域の全部又は一部の別を記載してく
　ださい。なお、　一部の地域が実施地域である場合は適宜地図を添付してください。</t>
    <rPh sb="3" eb="5">
      <t>ツウジョウ</t>
    </rPh>
    <rPh sb="6" eb="8">
      <t>ジギョウ</t>
    </rPh>
    <rPh sb="9" eb="11">
      <t>ジッシ</t>
    </rPh>
    <rPh sb="11" eb="13">
      <t>チイキ</t>
    </rPh>
    <rPh sb="14" eb="15">
      <t>ラン</t>
    </rPh>
    <rPh sb="18" eb="19">
      <t>ク</t>
    </rPh>
    <rPh sb="19" eb="23">
      <t>シチョウソンメイ</t>
    </rPh>
    <rPh sb="24" eb="26">
      <t>キサイ</t>
    </rPh>
    <rPh sb="33" eb="35">
      <t>トウガイ</t>
    </rPh>
    <rPh sb="35" eb="37">
      <t>クイキ</t>
    </rPh>
    <rPh sb="38" eb="40">
      <t>ゼンブ</t>
    </rPh>
    <rPh sb="40" eb="41">
      <t>マタ</t>
    </rPh>
    <rPh sb="42" eb="44">
      <t>イチブ</t>
    </rPh>
    <rPh sb="45" eb="46">
      <t>ベツ</t>
    </rPh>
    <rPh sb="47" eb="49">
      <t>キサイ</t>
    </rPh>
    <rPh sb="62" eb="64">
      <t>イチブ</t>
    </rPh>
    <rPh sb="65" eb="67">
      <t>チイキ</t>
    </rPh>
    <rPh sb="68" eb="70">
      <t>ジッシ</t>
    </rPh>
    <rPh sb="70" eb="72">
      <t>チイキ</t>
    </rPh>
    <rPh sb="75" eb="77">
      <t>バアイ</t>
    </rPh>
    <rPh sb="78" eb="80">
      <t>テキギ</t>
    </rPh>
    <rPh sb="80" eb="82">
      <t>チズ</t>
    </rPh>
    <rPh sb="83" eb="85">
      <t>テンプ</t>
    </rPh>
    <phoneticPr fontId="2"/>
  </si>
  <si>
    <t>付表６の１</t>
    <rPh sb="0" eb="2">
      <t>フヒョウ</t>
    </rPh>
    <phoneticPr fontId="2"/>
  </si>
  <si>
    <t>付表６の２</t>
    <rPh sb="0" eb="2">
      <t>フヒョウ</t>
    </rPh>
    <phoneticPr fontId="2"/>
  </si>
  <si>
    <t>３　児童発達支援又は放課後等デイサービスに単位を導入する場合には、適宜欄を設けて記載するか又は別葉にサービス単
　位ごとの定員を記載してください。</t>
    <phoneticPr fontId="2"/>
  </si>
  <si>
    <t>別記様式第１２号（第９条関係）</t>
    <rPh sb="0" eb="2">
      <t>ベッキ</t>
    </rPh>
    <rPh sb="2" eb="4">
      <t>ヨウシキ</t>
    </rPh>
    <rPh sb="4" eb="5">
      <t>ダイ</t>
    </rPh>
    <rPh sb="7" eb="8">
      <t>ゴウ</t>
    </rPh>
    <rPh sb="9" eb="10">
      <t>ダイ</t>
    </rPh>
    <rPh sb="11" eb="12">
      <t>ジョウ</t>
    </rPh>
    <rPh sb="12" eb="14">
      <t>カンケイ</t>
    </rPh>
    <phoneticPr fontId="2"/>
  </si>
  <si>
    <t>５　児童福祉法施行規則第
　　18条の38、第25条の23
　　の2及び第25条の26の9
　　第1項第2号から第4号
　　までに基づく届出事項
　　（該当の項目全てに○
　　を付けること。）</t>
    <rPh sb="2" eb="4">
      <t>ジドウ</t>
    </rPh>
    <rPh sb="4" eb="6">
      <t>フクシ</t>
    </rPh>
    <rPh sb="6" eb="7">
      <t>ホウ</t>
    </rPh>
    <rPh sb="7" eb="9">
      <t>セコウ</t>
    </rPh>
    <rPh sb="22" eb="23">
      <t>ダイ</t>
    </rPh>
    <rPh sb="25" eb="26">
      <t>ジョウ</t>
    </rPh>
    <rPh sb="39" eb="40">
      <t>ジョウ</t>
    </rPh>
    <rPh sb="56" eb="57">
      <t>ダイ</t>
    </rPh>
    <rPh sb="58" eb="59">
      <t>ゴウ</t>
    </rPh>
    <rPh sb="71" eb="72">
      <t>コウ</t>
    </rPh>
    <rPh sb="76" eb="77">
      <t>ガイ</t>
    </rPh>
    <rPh sb="77" eb="78">
      <t>トウ</t>
    </rPh>
    <rPh sb="81" eb="82">
      <t>スベ</t>
    </rPh>
    <rPh sb="89" eb="90">
      <t>ツ</t>
    </rPh>
    <phoneticPr fontId="2"/>
  </si>
  <si>
    <t>１　届出の内容 　（該当の項目に○を付けること。）</t>
    <rPh sb="2" eb="3">
      <t>トドケ</t>
    </rPh>
    <rPh sb="3" eb="4">
      <t>デ</t>
    </rPh>
    <rPh sb="5" eb="7">
      <t>ナイヨウ</t>
    </rPh>
    <rPh sb="10" eb="12">
      <t>ガイトウ</t>
    </rPh>
    <rPh sb="13" eb="15">
      <t>コウモク</t>
    </rPh>
    <rPh sb="18" eb="19">
      <t>ツ</t>
    </rPh>
    <phoneticPr fontId="2"/>
  </si>
  <si>
    <t>　児童福祉法に基づく事業者指定の申請に係る書類一覧</t>
    <rPh sb="1" eb="3">
      <t>ジドウ</t>
    </rPh>
    <rPh sb="3" eb="5">
      <t>フクシ</t>
    </rPh>
    <rPh sb="5" eb="6">
      <t>ホウ</t>
    </rPh>
    <rPh sb="7" eb="8">
      <t>モト</t>
    </rPh>
    <phoneticPr fontId="2"/>
  </si>
  <si>
    <t>（障害児通所支援事業）</t>
    <rPh sb="1" eb="3">
      <t>ショウガイ</t>
    </rPh>
    <rPh sb="3" eb="4">
      <t>ジ</t>
    </rPh>
    <rPh sb="4" eb="6">
      <t>ツウショ</t>
    </rPh>
    <rPh sb="6" eb="8">
      <t>シエン</t>
    </rPh>
    <rPh sb="8" eb="10">
      <t>ジギョウ</t>
    </rPh>
    <phoneticPr fontId="2"/>
  </si>
  <si>
    <t>申請書を作成する前に⇒</t>
    <phoneticPr fontId="2"/>
  </si>
  <si>
    <t>【入力シート】で基本情報を入力・修正をする</t>
    <rPh sb="1" eb="3">
      <t>ニュウリョク</t>
    </rPh>
    <rPh sb="8" eb="10">
      <t>キホン</t>
    </rPh>
    <rPh sb="10" eb="12">
      <t>ジョウホウ</t>
    </rPh>
    <rPh sb="13" eb="15">
      <t>ニュウリョク</t>
    </rPh>
    <rPh sb="16" eb="18">
      <t>シュウセイ</t>
    </rPh>
    <phoneticPr fontId="2"/>
  </si>
  <si>
    <t>事業所の名称</t>
    <rPh sb="0" eb="2">
      <t>ジギョウ</t>
    </rPh>
    <rPh sb="2" eb="3">
      <t>ショ</t>
    </rPh>
    <phoneticPr fontId="2"/>
  </si>
  <si>
    <t>所在地
(区市町村名)</t>
    <rPh sb="0" eb="3">
      <t>ショザイチ</t>
    </rPh>
    <rPh sb="5" eb="7">
      <t>クシ</t>
    </rPh>
    <rPh sb="7" eb="9">
      <t>チョウソン</t>
    </rPh>
    <rPh sb="9" eb="10">
      <t>メイ</t>
    </rPh>
    <phoneticPr fontId="2"/>
  </si>
  <si>
    <t>　※「申請者確認欄」の該当欄に「○」を付し、添付書類等に漏れがないよう確認してください。</t>
    <rPh sb="3" eb="6">
      <t>シンセイシャ</t>
    </rPh>
    <rPh sb="6" eb="8">
      <t>カクニン</t>
    </rPh>
    <rPh sb="8" eb="9">
      <t>ラン</t>
    </rPh>
    <rPh sb="11" eb="14">
      <t>ガイトウラン</t>
    </rPh>
    <rPh sb="19" eb="20">
      <t>フ</t>
    </rPh>
    <rPh sb="22" eb="27">
      <t>テンプショルイナド</t>
    </rPh>
    <rPh sb="28" eb="29">
      <t>モ</t>
    </rPh>
    <rPh sb="35" eb="37">
      <t>カクニン</t>
    </rPh>
    <phoneticPr fontId="2"/>
  </si>
  <si>
    <t>申請書及び添付書類</t>
    <rPh sb="8" eb="9">
      <t>ルイ</t>
    </rPh>
    <phoneticPr fontId="2"/>
  </si>
  <si>
    <t>申請者確認欄</t>
  </si>
  <si>
    <t>備考</t>
    <phoneticPr fontId="2"/>
  </si>
  <si>
    <t>基本情報入力シート</t>
    <rPh sb="0" eb="2">
      <t>キホン</t>
    </rPh>
    <rPh sb="2" eb="4">
      <t>ジョウホウ</t>
    </rPh>
    <rPh sb="4" eb="6">
      <t>ニュウリョク</t>
    </rPh>
    <phoneticPr fontId="2"/>
  </si>
  <si>
    <t>申請書</t>
    <rPh sb="0" eb="3">
      <t>シンセイショ</t>
    </rPh>
    <phoneticPr fontId="2"/>
  </si>
  <si>
    <t>指定申請書</t>
    <rPh sb="0" eb="2">
      <t>シテイ</t>
    </rPh>
    <rPh sb="2" eb="5">
      <t>シンセイショ</t>
    </rPh>
    <phoneticPr fontId="2"/>
  </si>
  <si>
    <t>今回の指定（更新）申請以外に、既に指定を受けている事業等がある場合</t>
    <rPh sb="31" eb="33">
      <t>バアイ</t>
    </rPh>
    <phoneticPr fontId="2"/>
  </si>
  <si>
    <t>別紙</t>
    <rPh sb="0" eb="2">
      <t>ベッシ</t>
    </rPh>
    <phoneticPr fontId="2"/>
  </si>
  <si>
    <t>指定に係る記載事項</t>
    <rPh sb="0" eb="2">
      <t>シテイ</t>
    </rPh>
    <rPh sb="3" eb="4">
      <t>カカ</t>
    </rPh>
    <rPh sb="5" eb="7">
      <t>キサイ</t>
    </rPh>
    <rPh sb="7" eb="9">
      <t>ジコウ</t>
    </rPh>
    <phoneticPr fontId="2"/>
  </si>
  <si>
    <t>付表1(センター)</t>
    <rPh sb="0" eb="2">
      <t>フヒョウ</t>
    </rPh>
    <phoneticPr fontId="2"/>
  </si>
  <si>
    <t>付表2(児発)</t>
    <rPh sb="0" eb="2">
      <t>フヒョウ</t>
    </rPh>
    <rPh sb="4" eb="5">
      <t>ジ</t>
    </rPh>
    <rPh sb="5" eb="6">
      <t>ハツ</t>
    </rPh>
    <phoneticPr fontId="2"/>
  </si>
  <si>
    <t>障害児（通所・入所）給付費算定に係る体制等に関する届出書</t>
    <rPh sb="0" eb="3">
      <t>ショウガイジ</t>
    </rPh>
    <phoneticPr fontId="2"/>
  </si>
  <si>
    <t>障害児通所・入所給付費の算定に係る体制等状況一覧表</t>
    <rPh sb="0" eb="3">
      <t>ショウガイジ</t>
    </rPh>
    <phoneticPr fontId="2"/>
  </si>
  <si>
    <t>※各加算の届出については適宜必要書類を提出してください。</t>
    <rPh sb="1" eb="2">
      <t>カク</t>
    </rPh>
    <rPh sb="2" eb="4">
      <t>カサン</t>
    </rPh>
    <rPh sb="5" eb="7">
      <t>トドケデ</t>
    </rPh>
    <rPh sb="12" eb="14">
      <t>テキギ</t>
    </rPh>
    <rPh sb="14" eb="16">
      <t>ヒツヨウ</t>
    </rPh>
    <rPh sb="16" eb="18">
      <t>ショルイ</t>
    </rPh>
    <rPh sb="19" eb="21">
      <t>テイシュツ</t>
    </rPh>
    <phoneticPr fontId="2"/>
  </si>
  <si>
    <t>設備･備品等一覧表</t>
    <phoneticPr fontId="2"/>
  </si>
  <si>
    <t>放課後等デイサービス</t>
    <rPh sb="0" eb="4">
      <t>ホウカゴトウ</t>
    </rPh>
    <phoneticPr fontId="2"/>
  </si>
  <si>
    <t>協力医療機関の名称及び診療科名　　※保育所等訪問支援は不要</t>
    <rPh sb="0" eb="2">
      <t>キョウリョク</t>
    </rPh>
    <rPh sb="2" eb="4">
      <t>イリョウ</t>
    </rPh>
    <rPh sb="4" eb="6">
      <t>キカン</t>
    </rPh>
    <rPh sb="7" eb="9">
      <t>メイショウ</t>
    </rPh>
    <rPh sb="9" eb="10">
      <t>オヨ</t>
    </rPh>
    <rPh sb="11" eb="13">
      <t>シンリョウ</t>
    </rPh>
    <rPh sb="13" eb="15">
      <t>カメイ</t>
    </rPh>
    <phoneticPr fontId="2"/>
  </si>
  <si>
    <t>就業規則</t>
    <rPh sb="0" eb="2">
      <t>シュウギョウ</t>
    </rPh>
    <rPh sb="2" eb="4">
      <t>キソク</t>
    </rPh>
    <phoneticPr fontId="2"/>
  </si>
  <si>
    <t>耐震化調査票</t>
    <rPh sb="0" eb="3">
      <t>タイシンカ</t>
    </rPh>
    <rPh sb="3" eb="5">
      <t>チョウサ</t>
    </rPh>
    <rPh sb="5" eb="6">
      <t>ヒョウ</t>
    </rPh>
    <phoneticPr fontId="2"/>
  </si>
  <si>
    <t>※申請される際には、事業所保管用として事前に提出書類一式のコピーをとっておくようにして下さい。</t>
    <rPh sb="1" eb="3">
      <t>シンセイ</t>
    </rPh>
    <rPh sb="6" eb="7">
      <t>サイ</t>
    </rPh>
    <rPh sb="10" eb="12">
      <t>ジギョウ</t>
    </rPh>
    <rPh sb="12" eb="13">
      <t>ショ</t>
    </rPh>
    <rPh sb="13" eb="16">
      <t>ホカンヨウ</t>
    </rPh>
    <rPh sb="19" eb="21">
      <t>ジゼン</t>
    </rPh>
    <rPh sb="22" eb="24">
      <t>テイシュツ</t>
    </rPh>
    <rPh sb="24" eb="26">
      <t>ショルイ</t>
    </rPh>
    <rPh sb="26" eb="28">
      <t>イッシキ</t>
    </rPh>
    <rPh sb="43" eb="44">
      <t>クダ</t>
    </rPh>
    <phoneticPr fontId="2"/>
  </si>
  <si>
    <t>〔担当者連絡先〕</t>
    <rPh sb="1" eb="4">
      <t>タントウシャ</t>
    </rPh>
    <rPh sb="4" eb="7">
      <t>レンラクサキ</t>
    </rPh>
    <phoneticPr fontId="2"/>
  </si>
  <si>
    <t>　提出いただいた申請書類に記載されている内容について、問い合わせする際の連絡先を記入してください。</t>
    <rPh sb="1" eb="3">
      <t>テイシュツ</t>
    </rPh>
    <rPh sb="8" eb="11">
      <t>シンセイショ</t>
    </rPh>
    <rPh sb="11" eb="12">
      <t>ルイ</t>
    </rPh>
    <rPh sb="13" eb="15">
      <t>キサイ</t>
    </rPh>
    <rPh sb="20" eb="22">
      <t>ナイヨウ</t>
    </rPh>
    <rPh sb="27" eb="28">
      <t>ト</t>
    </rPh>
    <rPh sb="29" eb="30">
      <t>ア</t>
    </rPh>
    <rPh sb="34" eb="35">
      <t>サイ</t>
    </rPh>
    <rPh sb="36" eb="39">
      <t>レンラクサキ</t>
    </rPh>
    <rPh sb="40" eb="42">
      <t>キニュウ</t>
    </rPh>
    <phoneticPr fontId="2"/>
  </si>
  <si>
    <t>事業所名</t>
    <rPh sb="0" eb="3">
      <t>ジギョウショ</t>
    </rPh>
    <rPh sb="3" eb="4">
      <t>メイ</t>
    </rPh>
    <phoneticPr fontId="2"/>
  </si>
  <si>
    <t>担当者名</t>
    <rPh sb="0" eb="3">
      <t>タントウシャ</t>
    </rPh>
    <rPh sb="3" eb="4">
      <t>メイ</t>
    </rPh>
    <phoneticPr fontId="2"/>
  </si>
  <si>
    <t>電　　　話</t>
    <rPh sb="0" eb="1">
      <t>デン</t>
    </rPh>
    <rPh sb="4" eb="5">
      <t>ハナシ</t>
    </rPh>
    <phoneticPr fontId="2"/>
  </si>
  <si>
    <t>F　A　X</t>
    <phoneticPr fontId="2"/>
  </si>
  <si>
    <t>メールアドレス</t>
    <phoneticPr fontId="2"/>
  </si>
  <si>
    <t>　　　</t>
  </si>
  <si>
    <t>--選択下さい--</t>
    <phoneticPr fontId="2"/>
  </si>
  <si>
    <t>同じである</t>
    <phoneticPr fontId="2"/>
  </si>
  <si>
    <t>異なる</t>
    <phoneticPr fontId="2"/>
  </si>
  <si>
    <t>●はじめに</t>
    <phoneticPr fontId="2"/>
  </si>
  <si>
    <t>　本シートに入力を実施することで、関係様式に必要な情報が自動で入力されます。
　一部、個別のセルに入力を行う必要もございます。各シートを確認の上、個別に入力が必要な箇所につきましても、忘れずにご入力ください。フリガナの箇所は必要に応じて、適宜手入力でご修正ください。</t>
    <rPh sb="1" eb="2">
      <t>ホン</t>
    </rPh>
    <rPh sb="6" eb="8">
      <t>ニュウリョク</t>
    </rPh>
    <rPh sb="9" eb="11">
      <t>ジッシ</t>
    </rPh>
    <rPh sb="17" eb="19">
      <t>カンケイ</t>
    </rPh>
    <rPh sb="19" eb="21">
      <t>ヨウシキ</t>
    </rPh>
    <rPh sb="22" eb="24">
      <t>ヒツヨウ</t>
    </rPh>
    <rPh sb="25" eb="27">
      <t>ジョウホウ</t>
    </rPh>
    <rPh sb="28" eb="30">
      <t>ジドウ</t>
    </rPh>
    <rPh sb="31" eb="33">
      <t>ニュウリョク</t>
    </rPh>
    <rPh sb="40" eb="42">
      <t>イチブ</t>
    </rPh>
    <rPh sb="43" eb="45">
      <t>コベツ</t>
    </rPh>
    <rPh sb="49" eb="51">
      <t>ニュウリョク</t>
    </rPh>
    <rPh sb="52" eb="53">
      <t>オコナ</t>
    </rPh>
    <rPh sb="54" eb="56">
      <t>ヒツヨウ</t>
    </rPh>
    <rPh sb="63" eb="64">
      <t>カク</t>
    </rPh>
    <rPh sb="68" eb="70">
      <t>カクニン</t>
    </rPh>
    <rPh sb="71" eb="72">
      <t>ウエ</t>
    </rPh>
    <rPh sb="73" eb="75">
      <t>コベツ</t>
    </rPh>
    <rPh sb="76" eb="78">
      <t>ニュウリョク</t>
    </rPh>
    <rPh sb="79" eb="81">
      <t>ヒツヨウ</t>
    </rPh>
    <rPh sb="82" eb="84">
      <t>カショ</t>
    </rPh>
    <phoneticPr fontId="2"/>
  </si>
  <si>
    <t>●基本情報</t>
    <rPh sb="1" eb="3">
      <t>キホン</t>
    </rPh>
    <rPh sb="3" eb="5">
      <t>ジョウホウ</t>
    </rPh>
    <phoneticPr fontId="2"/>
  </si>
  <si>
    <t>Ｎｏ</t>
    <phoneticPr fontId="2"/>
  </si>
  <si>
    <t>入力項目</t>
    <rPh sb="0" eb="2">
      <t>ニュウリョク</t>
    </rPh>
    <rPh sb="2" eb="4">
      <t>コウモク</t>
    </rPh>
    <phoneticPr fontId="2"/>
  </si>
  <si>
    <t>入力箇所</t>
    <rPh sb="0" eb="2">
      <t>ニュウリョク</t>
    </rPh>
    <rPh sb="2" eb="4">
      <t>カショ</t>
    </rPh>
    <phoneticPr fontId="2"/>
  </si>
  <si>
    <t>申請者・設置者情報</t>
    <rPh sb="0" eb="3">
      <t>シンセイシャ</t>
    </rPh>
    <rPh sb="4" eb="7">
      <t>セッチシャ</t>
    </rPh>
    <rPh sb="7" eb="9">
      <t>ジョウホウ</t>
    </rPh>
    <phoneticPr fontId="2"/>
  </si>
  <si>
    <t>指定予定年月日</t>
    <rPh sb="0" eb="2">
      <t>シテイ</t>
    </rPh>
    <rPh sb="2" eb="4">
      <t>ヨテイ</t>
    </rPh>
    <rPh sb="4" eb="7">
      <t>ネンガッピ</t>
    </rPh>
    <phoneticPr fontId="2"/>
  </si>
  <si>
    <t>例</t>
    <rPh sb="0" eb="1">
      <t>レイ</t>
    </rPh>
    <phoneticPr fontId="2"/>
  </si>
  <si>
    <t>令和５年４月１日　※和暦で入力してください。</t>
    <phoneticPr fontId="2"/>
  </si>
  <si>
    <t>3-1</t>
    <phoneticPr fontId="2"/>
  </si>
  <si>
    <t>3-2</t>
    <phoneticPr fontId="2"/>
  </si>
  <si>
    <t>法人種別</t>
    <rPh sb="0" eb="2">
      <t>ホウジン</t>
    </rPh>
    <rPh sb="2" eb="4">
      <t>シュベツ</t>
    </rPh>
    <phoneticPr fontId="2"/>
  </si>
  <si>
    <t>地方公共団体</t>
    <rPh sb="0" eb="2">
      <t>チホウ</t>
    </rPh>
    <rPh sb="2" eb="4">
      <t>コウキョウ</t>
    </rPh>
    <rPh sb="4" eb="6">
      <t>ダンタイ</t>
    </rPh>
    <phoneticPr fontId="2"/>
  </si>
  <si>
    <t>法人所轄庁</t>
    <rPh sb="0" eb="2">
      <t>ホウジン</t>
    </rPh>
    <rPh sb="2" eb="5">
      <t>ショカツチョウ</t>
    </rPh>
    <phoneticPr fontId="2"/>
  </si>
  <si>
    <t>東京都　※株式会社等の営利法人については入力不要です。</t>
    <rPh sb="5" eb="9">
      <t>カブシキガイシャ</t>
    </rPh>
    <rPh sb="9" eb="10">
      <t>ナド</t>
    </rPh>
    <rPh sb="11" eb="13">
      <t>エイリ</t>
    </rPh>
    <rPh sb="13" eb="15">
      <t>ホウジン</t>
    </rPh>
    <rPh sb="20" eb="22">
      <t>ニュウリョク</t>
    </rPh>
    <rPh sb="22" eb="24">
      <t>フヨウ</t>
    </rPh>
    <phoneticPr fontId="2"/>
  </si>
  <si>
    <t>法人電話番号</t>
    <rPh sb="0" eb="2">
      <t>ホウジン</t>
    </rPh>
    <rPh sb="2" eb="4">
      <t>デンワ</t>
    </rPh>
    <rPh sb="4" eb="6">
      <t>バンゴウ</t>
    </rPh>
    <phoneticPr fontId="2"/>
  </si>
  <si>
    <t>法人ＦＡＸ番号</t>
    <rPh sb="0" eb="2">
      <t>ホウジン</t>
    </rPh>
    <rPh sb="5" eb="7">
      <t>バンゴウ</t>
    </rPh>
    <phoneticPr fontId="2"/>
  </si>
  <si>
    <t>代表者の職名</t>
    <rPh sb="0" eb="3">
      <t>ダイヒョウシャ</t>
    </rPh>
    <rPh sb="4" eb="5">
      <t>ショク</t>
    </rPh>
    <rPh sb="5" eb="6">
      <t>メイ</t>
    </rPh>
    <phoneticPr fontId="2"/>
  </si>
  <si>
    <t>代表取締役</t>
    <rPh sb="0" eb="2">
      <t>ダイヒョウ</t>
    </rPh>
    <rPh sb="2" eb="5">
      <t>トリシマリヤク</t>
    </rPh>
    <phoneticPr fontId="2"/>
  </si>
  <si>
    <t>代表者の氏名（フリガナ）</t>
    <rPh sb="0" eb="3">
      <t>ダイヒョウシャ</t>
    </rPh>
    <rPh sb="4" eb="6">
      <t>シメイ</t>
    </rPh>
    <phoneticPr fontId="2"/>
  </si>
  <si>
    <t>代表者の氏名</t>
    <rPh sb="0" eb="3">
      <t>ダイヒョウシャ</t>
    </rPh>
    <rPh sb="4" eb="6">
      <t>シメイ</t>
    </rPh>
    <phoneticPr fontId="2"/>
  </si>
  <si>
    <t>代表者の住所 郵便番号</t>
    <rPh sb="0" eb="3">
      <t>ダイヒョウシャ</t>
    </rPh>
    <rPh sb="4" eb="6">
      <t>ジュウショ</t>
    </rPh>
    <rPh sb="7" eb="11">
      <t>ユウビンバンゴウ</t>
    </rPh>
    <phoneticPr fontId="2"/>
  </si>
  <si>
    <t>16-1</t>
    <phoneticPr fontId="2"/>
  </si>
  <si>
    <t>代表者の住所（建物を除く）</t>
    <rPh sb="0" eb="3">
      <t>ダイヒョウシャ</t>
    </rPh>
    <rPh sb="4" eb="6">
      <t>ジュウショ</t>
    </rPh>
    <rPh sb="7" eb="9">
      <t>タテモノ</t>
    </rPh>
    <rPh sb="10" eb="11">
      <t>ノゾ</t>
    </rPh>
    <phoneticPr fontId="2"/>
  </si>
  <si>
    <t>16-2</t>
    <phoneticPr fontId="2"/>
  </si>
  <si>
    <t>代表者の住所（建物名等）</t>
    <rPh sb="0" eb="3">
      <t>ダイヒョウシャ</t>
    </rPh>
    <rPh sb="4" eb="6">
      <t>ジュウショ</t>
    </rPh>
    <rPh sb="7" eb="9">
      <t>タテモノ</t>
    </rPh>
    <rPh sb="9" eb="10">
      <t>メイ</t>
    </rPh>
    <rPh sb="10" eb="11">
      <t>ナド</t>
    </rPh>
    <phoneticPr fontId="2"/>
  </si>
  <si>
    <t>指定（更新）を受けようとする事業所・施設の情報</t>
    <rPh sb="21" eb="23">
      <t>ジョウホウ</t>
    </rPh>
    <phoneticPr fontId="2"/>
  </si>
  <si>
    <t>★</t>
    <phoneticPr fontId="2"/>
  </si>
  <si>
    <t>指定（更新）を受けようとする事業所・施設の所在地が、主たる事業所の所在地と”同じである”または"異なる"を選択して下さい。</t>
    <rPh sb="0" eb="2">
      <t>シテイ</t>
    </rPh>
    <rPh sb="3" eb="5">
      <t>コウシン</t>
    </rPh>
    <rPh sb="7" eb="8">
      <t>ウ</t>
    </rPh>
    <rPh sb="14" eb="17">
      <t>ジギョウショ</t>
    </rPh>
    <rPh sb="18" eb="20">
      <t>シセツ</t>
    </rPh>
    <rPh sb="21" eb="24">
      <t>ショザイチ</t>
    </rPh>
    <rPh sb="26" eb="27">
      <t>シュ</t>
    </rPh>
    <rPh sb="29" eb="32">
      <t>ジギョウショ</t>
    </rPh>
    <rPh sb="33" eb="35">
      <t>ショザイ</t>
    </rPh>
    <rPh sb="35" eb="36">
      <t>チ</t>
    </rPh>
    <rPh sb="38" eb="39">
      <t>オナ</t>
    </rPh>
    <rPh sb="48" eb="49">
      <t>コト</t>
    </rPh>
    <rPh sb="53" eb="55">
      <t>センタク</t>
    </rPh>
    <rPh sb="57" eb="58">
      <t>クダ</t>
    </rPh>
    <phoneticPr fontId="2"/>
  </si>
  <si>
    <t>事業所・施設の名称（フリガナ）</t>
    <rPh sb="0" eb="3">
      <t>ジギョウショ</t>
    </rPh>
    <rPh sb="4" eb="6">
      <t>シセツ</t>
    </rPh>
    <rPh sb="7" eb="9">
      <t>メイショウ</t>
    </rPh>
    <phoneticPr fontId="2"/>
  </si>
  <si>
    <t>事業所・施設の名称</t>
    <rPh sb="0" eb="3">
      <t>ジギョウショ</t>
    </rPh>
    <rPh sb="4" eb="6">
      <t>シセツ</t>
    </rPh>
    <rPh sb="7" eb="9">
      <t>メイショウ</t>
    </rPh>
    <phoneticPr fontId="2"/>
  </si>
  <si>
    <t>事業所（施設）の所在地（郵便番号）</t>
    <rPh sb="0" eb="3">
      <t>ジギョウショ</t>
    </rPh>
    <rPh sb="4" eb="6">
      <t>シセツ</t>
    </rPh>
    <rPh sb="8" eb="11">
      <t>ショザイチ</t>
    </rPh>
    <rPh sb="12" eb="16">
      <t>ユウビンバンゴウ</t>
    </rPh>
    <phoneticPr fontId="2"/>
  </si>
  <si>
    <t>20-1</t>
    <phoneticPr fontId="2"/>
  </si>
  <si>
    <t>事業所（施設）の所在地（建物を除く）</t>
    <rPh sb="0" eb="3">
      <t>ジギョウショ</t>
    </rPh>
    <rPh sb="4" eb="6">
      <t>シセツ</t>
    </rPh>
    <rPh sb="8" eb="11">
      <t>ショザイチ</t>
    </rPh>
    <rPh sb="12" eb="14">
      <t>タテモノ</t>
    </rPh>
    <rPh sb="15" eb="16">
      <t>ノゾ</t>
    </rPh>
    <phoneticPr fontId="2"/>
  </si>
  <si>
    <t>20-2</t>
    <phoneticPr fontId="2"/>
  </si>
  <si>
    <t>事業所（施設）の所在地（建物名等）</t>
    <rPh sb="0" eb="3">
      <t>ジギョウショ</t>
    </rPh>
    <rPh sb="4" eb="6">
      <t>シセツ</t>
    </rPh>
    <rPh sb="8" eb="11">
      <t>ショザイチ</t>
    </rPh>
    <rPh sb="12" eb="14">
      <t>タテモノ</t>
    </rPh>
    <rPh sb="14" eb="15">
      <t>メイ</t>
    </rPh>
    <rPh sb="15" eb="16">
      <t>ナド</t>
    </rPh>
    <phoneticPr fontId="2"/>
  </si>
  <si>
    <t>支援開始年月日</t>
    <phoneticPr fontId="2"/>
  </si>
  <si>
    <t>23</t>
    <phoneticPr fontId="2"/>
  </si>
  <si>
    <t>申請を行う事業等の種別</t>
    <rPh sb="0" eb="2">
      <t>シンセイ</t>
    </rPh>
    <rPh sb="3" eb="4">
      <t>オコナ</t>
    </rPh>
    <phoneticPr fontId="2"/>
  </si>
  <si>
    <t>申請を行う事業等の種別</t>
    <phoneticPr fontId="2"/>
  </si>
  <si>
    <t>選択して下さい。</t>
  </si>
  <si>
    <t>24</t>
    <phoneticPr fontId="2"/>
  </si>
  <si>
    <t>事業所の電話番号</t>
    <phoneticPr fontId="2"/>
  </si>
  <si>
    <t>事業所のＦＡＸ番号</t>
    <phoneticPr fontId="2"/>
  </si>
  <si>
    <t>管理者の氏名</t>
    <phoneticPr fontId="2"/>
  </si>
  <si>
    <t>管理者の氏名フリガナ</t>
    <phoneticPr fontId="2"/>
  </si>
  <si>
    <t>32-1</t>
    <phoneticPr fontId="2"/>
  </si>
  <si>
    <t>管理者の住所 郵便番号</t>
    <rPh sb="0" eb="3">
      <t>カンリシャ</t>
    </rPh>
    <rPh sb="4" eb="6">
      <t>ジュウショ</t>
    </rPh>
    <rPh sb="7" eb="11">
      <t>ユウビンバンゴウ</t>
    </rPh>
    <phoneticPr fontId="2"/>
  </si>
  <si>
    <t>32-2</t>
    <phoneticPr fontId="2"/>
  </si>
  <si>
    <t>管理者の住所</t>
    <phoneticPr fontId="2"/>
  </si>
  <si>
    <t>【児童発達支援センター】
児童発達支援管理責任者</t>
    <rPh sb="1" eb="3">
      <t>ジドウ</t>
    </rPh>
    <rPh sb="3" eb="5">
      <t>ハッタツ</t>
    </rPh>
    <rPh sb="5" eb="7">
      <t>シエン</t>
    </rPh>
    <rPh sb="11" eb="12">
      <t>ヒトメ</t>
    </rPh>
    <phoneticPr fontId="2"/>
  </si>
  <si>
    <t>氏名</t>
  </si>
  <si>
    <t>氏名フリガナ</t>
  </si>
  <si>
    <t>35-1</t>
    <phoneticPr fontId="2"/>
  </si>
  <si>
    <t>郵便番号</t>
    <rPh sb="0" eb="4">
      <t>ユウビンバンゴウ</t>
    </rPh>
    <phoneticPr fontId="2"/>
  </si>
  <si>
    <t>35-2</t>
    <phoneticPr fontId="2"/>
  </si>
  <si>
    <t>住所</t>
  </si>
  <si>
    <t>【児童発達支援】
児童発達支援管理責任者</t>
    <rPh sb="1" eb="3">
      <t>ジドウ</t>
    </rPh>
    <rPh sb="3" eb="5">
      <t>ハッタツ</t>
    </rPh>
    <rPh sb="5" eb="7">
      <t>シエン</t>
    </rPh>
    <rPh sb="7" eb="8">
      <t>ヒトメ</t>
    </rPh>
    <phoneticPr fontId="2"/>
  </si>
  <si>
    <t>【放課後等デイサービス】
児童発達支援管理責任者</t>
    <rPh sb="1" eb="5">
      <t>ホウカゴトウ</t>
    </rPh>
    <rPh sb="11" eb="12">
      <t>ヒトメ</t>
    </rPh>
    <phoneticPr fontId="2"/>
  </si>
  <si>
    <t>選択して下さい。</t>
    <phoneticPr fontId="2"/>
  </si>
  <si>
    <t>【保育所等訪問支援】
児童発達支援管理責任者</t>
    <rPh sb="1" eb="9">
      <t>ホイクショトウホウモンシエン</t>
    </rPh>
    <rPh sb="9" eb="10">
      <t>ヒトメ</t>
    </rPh>
    <phoneticPr fontId="2"/>
  </si>
  <si>
    <t>【居宅訪問型児童発達支援】
児童発達支援管理責任者</t>
    <rPh sb="1" eb="3">
      <t>キョタク</t>
    </rPh>
    <rPh sb="3" eb="5">
      <t>ホウモン</t>
    </rPh>
    <rPh sb="5" eb="6">
      <t>ガタ</t>
    </rPh>
    <rPh sb="6" eb="8">
      <t>ジドウ</t>
    </rPh>
    <rPh sb="8" eb="10">
      <t>ハッタツ</t>
    </rPh>
    <rPh sb="10" eb="12">
      <t>シエン</t>
    </rPh>
    <rPh sb="12" eb="13">
      <t>ヒトメ</t>
    </rPh>
    <phoneticPr fontId="2"/>
  </si>
  <si>
    <t>氏名</t>
    <phoneticPr fontId="2"/>
  </si>
  <si>
    <t>氏名フリガナ</t>
    <phoneticPr fontId="2"/>
  </si>
  <si>
    <t>住所</t>
    <phoneticPr fontId="2"/>
  </si>
  <si>
    <t>苦情受付担当者</t>
    <phoneticPr fontId="2"/>
  </si>
  <si>
    <t>37-1</t>
    <phoneticPr fontId="2"/>
  </si>
  <si>
    <t>苦情窓口の電話番号</t>
    <phoneticPr fontId="2"/>
  </si>
  <si>
    <t>38-1</t>
    <phoneticPr fontId="2"/>
  </si>
  <si>
    <t>協力医療機関名</t>
    <phoneticPr fontId="2"/>
  </si>
  <si>
    <t>38-2</t>
    <phoneticPr fontId="2"/>
  </si>
  <si>
    <t>協力医療機関の診療科名</t>
    <phoneticPr fontId="2"/>
  </si>
  <si>
    <t>児童発達支援事業所</t>
    <rPh sb="0" eb="2">
      <t>ジドウ</t>
    </rPh>
    <rPh sb="2" eb="4">
      <t>ハッタツ</t>
    </rPh>
    <rPh sb="4" eb="6">
      <t>シエン</t>
    </rPh>
    <rPh sb="6" eb="9">
      <t>ジギョウショ</t>
    </rPh>
    <phoneticPr fontId="2"/>
  </si>
  <si>
    <t>児童発達支援事業所（児童発達支援センターであるものを除く。）</t>
    <phoneticPr fontId="2"/>
  </si>
  <si>
    <t>居宅訪問型児童発達支援事業所</t>
    <phoneticPr fontId="2"/>
  </si>
  <si>
    <t>保育所等訪問支援事業所</t>
    <rPh sb="0" eb="2">
      <t>ホイク</t>
    </rPh>
    <rPh sb="2" eb="3">
      <t>ジョ</t>
    </rPh>
    <rPh sb="3" eb="4">
      <t>トウ</t>
    </rPh>
    <rPh sb="4" eb="6">
      <t>ホウモン</t>
    </rPh>
    <rPh sb="6" eb="8">
      <t>シエン</t>
    </rPh>
    <rPh sb="8" eb="11">
      <t>ジギョウショ</t>
    </rPh>
    <phoneticPr fontId="2"/>
  </si>
  <si>
    <t>付表3(放デイ)</t>
    <rPh sb="0" eb="2">
      <t>フヒョウ</t>
    </rPh>
    <rPh sb="4" eb="5">
      <t>ホウ</t>
    </rPh>
    <phoneticPr fontId="2"/>
  </si>
  <si>
    <t>付表4(保育所等訪問)</t>
    <rPh sb="0" eb="2">
      <t>フヒョウ</t>
    </rPh>
    <rPh sb="4" eb="6">
      <t>ホイク</t>
    </rPh>
    <rPh sb="6" eb="7">
      <t>ジョ</t>
    </rPh>
    <rPh sb="7" eb="8">
      <t>トウ</t>
    </rPh>
    <rPh sb="8" eb="10">
      <t>ホウモン</t>
    </rPh>
    <phoneticPr fontId="2"/>
  </si>
  <si>
    <t>付表5(居宅訪問型)</t>
    <rPh sb="0" eb="2">
      <t>フヒョウ</t>
    </rPh>
    <rPh sb="4" eb="6">
      <t>キョタク</t>
    </rPh>
    <rPh sb="6" eb="8">
      <t>ホウモン</t>
    </rPh>
    <rPh sb="8" eb="9">
      <t>ガタ</t>
    </rPh>
    <phoneticPr fontId="2"/>
  </si>
  <si>
    <t>付表6-1</t>
    <rPh sb="0" eb="2">
      <t>フヒョウ</t>
    </rPh>
    <phoneticPr fontId="2"/>
  </si>
  <si>
    <t>付表6-2</t>
    <rPh sb="0" eb="2">
      <t>フヒョウ</t>
    </rPh>
    <phoneticPr fontId="2"/>
  </si>
  <si>
    <t>加算</t>
    <phoneticPr fontId="2"/>
  </si>
  <si>
    <t>事業所の写真（カラー印刷、A4サイズに４～６枚ずつ貼付）</t>
    <rPh sb="0" eb="3">
      <t>ジギョウショ</t>
    </rPh>
    <rPh sb="4" eb="6">
      <t>シャシン</t>
    </rPh>
    <phoneticPr fontId="2"/>
  </si>
  <si>
    <t>物件が建築基準法に適合していることが確認できる書類（検査済証、台帳記載事項証明等）</t>
    <rPh sb="0" eb="2">
      <t>ブッケン</t>
    </rPh>
    <rPh sb="3" eb="8">
      <t>ケンチクキジュンホウ</t>
    </rPh>
    <rPh sb="9" eb="11">
      <t>テキゴウ</t>
    </rPh>
    <rPh sb="18" eb="20">
      <t>カクニン</t>
    </rPh>
    <rPh sb="23" eb="25">
      <t>ショルイ</t>
    </rPh>
    <phoneticPr fontId="4"/>
  </si>
  <si>
    <t>(建物が賃貸の場合)賃貸借契約書（写）　(自己所有の場合)不動産登記簿</t>
    <rPh sb="1" eb="3">
      <t>タテモノ</t>
    </rPh>
    <rPh sb="4" eb="6">
      <t>チンタイ</t>
    </rPh>
    <rPh sb="7" eb="9">
      <t>バアイ</t>
    </rPh>
    <rPh sb="10" eb="13">
      <t>チンタイシャク</t>
    </rPh>
    <rPh sb="13" eb="15">
      <t>ケイヤク</t>
    </rPh>
    <rPh sb="15" eb="16">
      <t>ショ</t>
    </rPh>
    <rPh sb="17" eb="18">
      <t>ウツ</t>
    </rPh>
    <rPh sb="21" eb="23">
      <t>ジコ</t>
    </rPh>
    <rPh sb="23" eb="25">
      <t>ショユウ</t>
    </rPh>
    <rPh sb="26" eb="28">
      <t>バアイ</t>
    </rPh>
    <rPh sb="29" eb="32">
      <t>フドウサン</t>
    </rPh>
    <rPh sb="32" eb="35">
      <t>トウキボ</t>
    </rPh>
    <phoneticPr fontId="2"/>
  </si>
  <si>
    <t>(送迎を行う場合)以下該当するものを提出
車検証（全車両分）、リース契約書、業務委託契約書　等</t>
    <rPh sb="1" eb="3">
      <t>ソウゲイ</t>
    </rPh>
    <rPh sb="4" eb="5">
      <t>オコナ</t>
    </rPh>
    <rPh sb="6" eb="8">
      <t>バアイ</t>
    </rPh>
    <rPh sb="9" eb="11">
      <t>イカ</t>
    </rPh>
    <rPh sb="11" eb="13">
      <t>ガイトウ</t>
    </rPh>
    <rPh sb="18" eb="20">
      <t>テイシュツ</t>
    </rPh>
    <phoneticPr fontId="2"/>
  </si>
  <si>
    <t>従事者の勤務の体制及び勤務形態一覧表</t>
    <phoneticPr fontId="2"/>
  </si>
  <si>
    <t>経歴書</t>
    <rPh sb="0" eb="3">
      <t>ケイレキショ</t>
    </rPh>
    <phoneticPr fontId="2"/>
  </si>
  <si>
    <t>資格証</t>
    <rPh sb="0" eb="2">
      <t>シカク</t>
    </rPh>
    <rPh sb="2" eb="3">
      <t>ショウ</t>
    </rPh>
    <phoneticPr fontId="2"/>
  </si>
  <si>
    <t>実務経験証明書</t>
    <rPh sb="0" eb="2">
      <t>ジツム</t>
    </rPh>
    <rPh sb="2" eb="4">
      <t>ケイケン</t>
    </rPh>
    <rPh sb="4" eb="7">
      <t>ショウメイショ</t>
    </rPh>
    <phoneticPr fontId="2"/>
  </si>
  <si>
    <t>研修終了証</t>
    <rPh sb="0" eb="2">
      <t>ケンシュウ</t>
    </rPh>
    <rPh sb="2" eb="5">
      <t>シュウリョウショウ</t>
    </rPh>
    <phoneticPr fontId="2"/>
  </si>
  <si>
    <t>児童発達
支援管理
責任者</t>
    <phoneticPr fontId="2"/>
  </si>
  <si>
    <t>※職種の資格要件・加算の申請に必要なものは必ず提出</t>
    <rPh sb="1" eb="3">
      <t>ショクシュ</t>
    </rPh>
    <rPh sb="4" eb="6">
      <t>シカク</t>
    </rPh>
    <rPh sb="6" eb="8">
      <t>ヨウケン</t>
    </rPh>
    <rPh sb="9" eb="11">
      <t>カサン</t>
    </rPh>
    <rPh sb="12" eb="14">
      <t>シンセイ</t>
    </rPh>
    <rPh sb="15" eb="17">
      <t>ヒツヨウ</t>
    </rPh>
    <rPh sb="21" eb="22">
      <t>カナラ</t>
    </rPh>
    <rPh sb="23" eb="25">
      <t>テイシュツ</t>
    </rPh>
    <phoneticPr fontId="2"/>
  </si>
  <si>
    <t>従業員
(訪問支援員)</t>
    <rPh sb="0" eb="3">
      <t>ジュウギョウイン</t>
    </rPh>
    <rPh sb="5" eb="7">
      <t>ホウモン</t>
    </rPh>
    <rPh sb="7" eb="9">
      <t>シエン</t>
    </rPh>
    <rPh sb="9" eb="10">
      <t>イン</t>
    </rPh>
    <phoneticPr fontId="2"/>
  </si>
  <si>
    <t>※ 保育所等訪問支援、居宅訪問型児童発達支援の場合</t>
    <phoneticPr fontId="2"/>
  </si>
  <si>
    <t>研修終了証(写)</t>
    <rPh sb="0" eb="2">
      <t>ケンシュウ</t>
    </rPh>
    <rPh sb="2" eb="5">
      <t>シュウリョウショウ</t>
    </rPh>
    <rPh sb="6" eb="7">
      <t>ウツ</t>
    </rPh>
    <phoneticPr fontId="2"/>
  </si>
  <si>
    <t>※児発管の資格要件に必要なものは必ず提出
※事業単位で児童発達支援管理責任者が異なる場合は、児童発達支援管理責任者ごとに経歴書が必要です。</t>
    <phoneticPr fontId="2"/>
  </si>
  <si>
    <t>経歴書　※管理者と兼務の場合は書類上部の表記を「管理者兼児童発達支援管理責任者経歴書」として1枚の作成で差し支えございません。</t>
    <rPh sb="0" eb="3">
      <t>ケイレキショ</t>
    </rPh>
    <phoneticPr fontId="2"/>
  </si>
  <si>
    <t>資格証(写)</t>
    <rPh sb="0" eb="2">
      <t>シカク</t>
    </rPh>
    <rPh sb="2" eb="3">
      <t>ショウ</t>
    </rPh>
    <rPh sb="4" eb="5">
      <t>ウツ</t>
    </rPh>
    <phoneticPr fontId="2"/>
  </si>
  <si>
    <t>人員</t>
    <rPh sb="0" eb="2">
      <t>ジンイン</t>
    </rPh>
    <phoneticPr fontId="2"/>
  </si>
  <si>
    <t>法第２１条５の１５第３項各号非該当誓約書（両面印刷）</t>
    <phoneticPr fontId="2"/>
  </si>
  <si>
    <t>利用者からの苦情を解決するために講ずる措置の概要</t>
    <phoneticPr fontId="2"/>
  </si>
  <si>
    <t>協力医療機関との契約書・協定内容の分かる書類</t>
    <rPh sb="0" eb="2">
      <t>キョウリョク</t>
    </rPh>
    <rPh sb="2" eb="4">
      <t>イリョウ</t>
    </rPh>
    <rPh sb="4" eb="6">
      <t>キカン</t>
    </rPh>
    <rPh sb="8" eb="10">
      <t>ケイヤク</t>
    </rPh>
    <rPh sb="10" eb="11">
      <t>ショ</t>
    </rPh>
    <phoneticPr fontId="2"/>
  </si>
  <si>
    <t>消防計画</t>
    <rPh sb="0" eb="2">
      <t>ショウボウ</t>
    </rPh>
    <rPh sb="2" eb="4">
      <t>ケイカク</t>
    </rPh>
    <phoneticPr fontId="2"/>
  </si>
  <si>
    <t>運営</t>
    <rPh sb="0" eb="2">
      <t>ウンエイ</t>
    </rPh>
    <phoneticPr fontId="2"/>
  </si>
  <si>
    <t>新規のみ</t>
    <rPh sb="0" eb="2">
      <t>シンキ</t>
    </rPh>
    <phoneticPr fontId="4"/>
  </si>
  <si>
    <t xml:space="preserve"> 社会保険及び労働保険への加入状況にかかる確認票</t>
    <rPh sb="1" eb="3">
      <t>シャカイ</t>
    </rPh>
    <rPh sb="3" eb="5">
      <t>ホケン</t>
    </rPh>
    <rPh sb="5" eb="6">
      <t>オヨ</t>
    </rPh>
    <rPh sb="7" eb="9">
      <t>ロウドウ</t>
    </rPh>
    <rPh sb="9" eb="11">
      <t>ホケン</t>
    </rPh>
    <rPh sb="13" eb="15">
      <t>カニュウ</t>
    </rPh>
    <rPh sb="15" eb="17">
      <t>ジョウキョウ</t>
    </rPh>
    <rPh sb="21" eb="23">
      <t>カクニン</t>
    </rPh>
    <rPh sb="23" eb="24">
      <t>ヒョウ</t>
    </rPh>
    <phoneticPr fontId="6"/>
  </si>
  <si>
    <t xml:space="preserve"> 電話が開通していることが確認できる書類（電話会社からの通知　等）</t>
    <rPh sb="1" eb="3">
      <t>デンワ</t>
    </rPh>
    <rPh sb="4" eb="6">
      <t>カイツウ</t>
    </rPh>
    <rPh sb="13" eb="15">
      <t>カクニン</t>
    </rPh>
    <rPh sb="18" eb="20">
      <t>ショルイ</t>
    </rPh>
    <rPh sb="21" eb="23">
      <t>デンワ</t>
    </rPh>
    <rPh sb="23" eb="25">
      <t>ガイシャ</t>
    </rPh>
    <rPh sb="28" eb="30">
      <t>ツウチ</t>
    </rPh>
    <rPh sb="31" eb="32">
      <t>トウ</t>
    </rPh>
    <phoneticPr fontId="6"/>
  </si>
  <si>
    <t xml:space="preserve"> メールアドレス登録依頼書（情報公表制度用）　※法人のメールアドレス</t>
    <rPh sb="24" eb="26">
      <t>ホウジン</t>
    </rPh>
    <phoneticPr fontId="6"/>
  </si>
  <si>
    <t xml:space="preserve"> メールアドレス登録依頼書（情報提供用）　※事業所のメールアドレス</t>
    <rPh sb="14" eb="16">
      <t>ジョウホウ</t>
    </rPh>
    <rPh sb="16" eb="18">
      <t>テイキョウ</t>
    </rPh>
    <rPh sb="18" eb="19">
      <t>ヨウ</t>
    </rPh>
    <rPh sb="22" eb="25">
      <t>ジギョウショ</t>
    </rPh>
    <phoneticPr fontId="6"/>
  </si>
  <si>
    <t xml:space="preserve"> 事業開始届・事業計画書・収支予算書</t>
  </si>
  <si>
    <t>〈参考〉 新規申請の場合、指定前の現地確認（指定希望月前月）までに以下の書類もご用意ください。</t>
    <rPh sb="1" eb="3">
      <t>サンコウ</t>
    </rPh>
    <rPh sb="5" eb="7">
      <t>シンキ</t>
    </rPh>
    <rPh sb="7" eb="9">
      <t>シンセイ</t>
    </rPh>
    <rPh sb="10" eb="12">
      <t>バアイ</t>
    </rPh>
    <rPh sb="13" eb="15">
      <t>シテイ</t>
    </rPh>
    <rPh sb="15" eb="16">
      <t>マエ</t>
    </rPh>
    <rPh sb="17" eb="21">
      <t>ゲンチカクニン</t>
    </rPh>
    <rPh sb="22" eb="24">
      <t>シテイ</t>
    </rPh>
    <rPh sb="24" eb="26">
      <t>キボウ</t>
    </rPh>
    <rPh sb="26" eb="27">
      <t>ツキ</t>
    </rPh>
    <rPh sb="27" eb="29">
      <t>ゼンゲツ</t>
    </rPh>
    <rPh sb="33" eb="35">
      <t>イカ</t>
    </rPh>
    <rPh sb="36" eb="38">
      <t>ショルイ</t>
    </rPh>
    <rPh sb="40" eb="42">
      <t>ヨウイ</t>
    </rPh>
    <phoneticPr fontId="6"/>
  </si>
  <si>
    <t xml:space="preserve"> ・雇用契約書、辞令、誓約書（秘密保持に関する事項について　等）　※勤務形態一覧表に記載のある方全員の分</t>
    <rPh sb="15" eb="17">
      <t>ヒミツ</t>
    </rPh>
    <rPh sb="17" eb="19">
      <t>ホジ</t>
    </rPh>
    <rPh sb="20" eb="21">
      <t>カン</t>
    </rPh>
    <rPh sb="23" eb="25">
      <t>ジコウ</t>
    </rPh>
    <phoneticPr fontId="6"/>
  </si>
  <si>
    <t>障害児通所・入所給付費の算定に係る体制等状況一覧表</t>
    <rPh sb="0" eb="3">
      <t>ショウガイジ</t>
    </rPh>
    <rPh sb="3" eb="5">
      <t>ツウショ</t>
    </rPh>
    <rPh sb="6" eb="8">
      <t>ニュウショ</t>
    </rPh>
    <rPh sb="8" eb="11">
      <t>キュウフヒ</t>
    </rPh>
    <rPh sb="12" eb="14">
      <t>サンテイ</t>
    </rPh>
    <rPh sb="15" eb="16">
      <t>カカ</t>
    </rPh>
    <rPh sb="17" eb="19">
      <t>タイセイ</t>
    </rPh>
    <rPh sb="19" eb="20">
      <t>ナド</t>
    </rPh>
    <rPh sb="20" eb="22">
      <t>ジョウキョウ</t>
    </rPh>
    <rPh sb="22" eb="24">
      <t>イチラン</t>
    </rPh>
    <rPh sb="24" eb="25">
      <t>ヒョウ</t>
    </rPh>
    <phoneticPr fontId="2"/>
  </si>
  <si>
    <t>提供サービス</t>
    <rPh sb="0" eb="2">
      <t>テイキョウ</t>
    </rPh>
    <phoneticPr fontId="2"/>
  </si>
  <si>
    <t>施設等区分</t>
    <rPh sb="0" eb="2">
      <t>シセツ</t>
    </rPh>
    <rPh sb="2" eb="3">
      <t>トウ</t>
    </rPh>
    <rPh sb="3" eb="5">
      <t>クブン</t>
    </rPh>
    <phoneticPr fontId="2"/>
  </si>
  <si>
    <t>主たる障害種別</t>
    <rPh sb="0" eb="1">
      <t>シュ</t>
    </rPh>
    <rPh sb="3" eb="5">
      <t>ショウガイ</t>
    </rPh>
    <rPh sb="5" eb="7">
      <t>シュベツ</t>
    </rPh>
    <phoneticPr fontId="2"/>
  </si>
  <si>
    <t>その他該当する体制等</t>
    <rPh sb="2" eb="3">
      <t>タ</t>
    </rPh>
    <rPh sb="3" eb="5">
      <t>ガイトウ</t>
    </rPh>
    <rPh sb="7" eb="9">
      <t>タイセイ</t>
    </rPh>
    <rPh sb="9" eb="10">
      <t>トウ</t>
    </rPh>
    <phoneticPr fontId="2"/>
  </si>
  <si>
    <t>適用開始日</t>
    <rPh sb="0" eb="2">
      <t>テキヨウ</t>
    </rPh>
    <rPh sb="2" eb="5">
      <t>カイシビ</t>
    </rPh>
    <phoneticPr fontId="2"/>
  </si>
  <si>
    <t>各サービス共通</t>
    <rPh sb="0" eb="1">
      <t>カク</t>
    </rPh>
    <rPh sb="5" eb="7">
      <t>キョウツウ</t>
    </rPh>
    <phoneticPr fontId="2"/>
  </si>
  <si>
    <t>地域区分</t>
    <rPh sb="0" eb="1">
      <t>チ</t>
    </rPh>
    <rPh sb="1" eb="2">
      <t>イキ</t>
    </rPh>
    <rPh sb="2" eb="3">
      <t>ク</t>
    </rPh>
    <rPh sb="3" eb="4">
      <t>ブン</t>
    </rPh>
    <phoneticPr fontId="2"/>
  </si>
  <si>
    <t xml:space="preserve">                     障害児通所給付費</t>
    <rPh sb="21" eb="24">
      <t>ショウガイジ</t>
    </rPh>
    <rPh sb="24" eb="26">
      <t>ツウショ</t>
    </rPh>
    <rPh sb="26" eb="28">
      <t>キュウフ</t>
    </rPh>
    <rPh sb="28" eb="29">
      <t>ヒ</t>
    </rPh>
    <phoneticPr fontId="2"/>
  </si>
  <si>
    <t>選択下さい。</t>
  </si>
  <si>
    <t>未就学児等支援区分</t>
    <rPh sb="0" eb="4">
      <t>ミシュウガクジ</t>
    </rPh>
    <rPh sb="4" eb="5">
      <t>ナド</t>
    </rPh>
    <rPh sb="5" eb="7">
      <t>シエン</t>
    </rPh>
    <phoneticPr fontId="2"/>
  </si>
  <si>
    <t>定員超過</t>
    <rPh sb="0" eb="2">
      <t>テイイン</t>
    </rPh>
    <rPh sb="2" eb="4">
      <t>チョウカ</t>
    </rPh>
    <phoneticPr fontId="2"/>
  </si>
  <si>
    <t>職員欠如</t>
    <rPh sb="0" eb="2">
      <t>ショクイン</t>
    </rPh>
    <rPh sb="2" eb="4">
      <t>ケツジョ</t>
    </rPh>
    <phoneticPr fontId="2"/>
  </si>
  <si>
    <t>児童発達支援管理責任者欠如</t>
    <rPh sb="0" eb="2">
      <t>ジドウ</t>
    </rPh>
    <rPh sb="2" eb="4">
      <t>ハッタツ</t>
    </rPh>
    <rPh sb="4" eb="6">
      <t>シエン</t>
    </rPh>
    <phoneticPr fontId="2"/>
  </si>
  <si>
    <t>開所時間減算</t>
    <rPh sb="0" eb="2">
      <t>カイショ</t>
    </rPh>
    <rPh sb="2" eb="4">
      <t>ジカン</t>
    </rPh>
    <rPh sb="4" eb="6">
      <t>ゲンサン</t>
    </rPh>
    <phoneticPr fontId="2"/>
  </si>
  <si>
    <t>開所時間減算区分（※2）</t>
    <rPh sb="0" eb="2">
      <t>カイショ</t>
    </rPh>
    <rPh sb="2" eb="4">
      <t>ジカン</t>
    </rPh>
    <rPh sb="4" eb="6">
      <t>ゲンザン</t>
    </rPh>
    <rPh sb="6" eb="8">
      <t>クブン</t>
    </rPh>
    <phoneticPr fontId="2"/>
  </si>
  <si>
    <t>自己評価結果等未公表減算</t>
    <rPh sb="0" eb="2">
      <t>ジコ</t>
    </rPh>
    <rPh sb="2" eb="4">
      <t>ヒョウカ</t>
    </rPh>
    <rPh sb="4" eb="6">
      <t>ケッカ</t>
    </rPh>
    <rPh sb="6" eb="7">
      <t>トウ</t>
    </rPh>
    <rPh sb="7" eb="8">
      <t>ミ</t>
    </rPh>
    <rPh sb="8" eb="10">
      <t>コウヒョウ</t>
    </rPh>
    <rPh sb="10" eb="12">
      <t>ゲンザン</t>
    </rPh>
    <phoneticPr fontId="2"/>
  </si>
  <si>
    <t>支援プログラム未公表減算</t>
    <rPh sb="0" eb="2">
      <t>シエン</t>
    </rPh>
    <rPh sb="7" eb="10">
      <t>ミコウヒョウ</t>
    </rPh>
    <rPh sb="10" eb="12">
      <t>ゲンサン</t>
    </rPh>
    <phoneticPr fontId="38"/>
  </si>
  <si>
    <t>身体拘束廃止未実施</t>
  </si>
  <si>
    <t>虐待防止措置未実施</t>
  </si>
  <si>
    <t>業務継続計画未策定</t>
    <rPh sb="0" eb="2">
      <t>ギョウム</t>
    </rPh>
    <rPh sb="2" eb="4">
      <t>ケイゾク</t>
    </rPh>
    <rPh sb="4" eb="6">
      <t>ケイカク</t>
    </rPh>
    <rPh sb="6" eb="7">
      <t>ミ</t>
    </rPh>
    <rPh sb="7" eb="9">
      <t>サクテイ</t>
    </rPh>
    <phoneticPr fontId="38"/>
  </si>
  <si>
    <t>情報公表未報告</t>
  </si>
  <si>
    <t>児童指導員等加配体制</t>
    <rPh sb="0" eb="2">
      <t>ジドウ</t>
    </rPh>
    <rPh sb="2" eb="5">
      <t>シドウイン</t>
    </rPh>
    <rPh sb="5" eb="6">
      <t>トウ</t>
    </rPh>
    <rPh sb="6" eb="8">
      <t>カハイ</t>
    </rPh>
    <rPh sb="8" eb="10">
      <t>タイセイ</t>
    </rPh>
    <phoneticPr fontId="2"/>
  </si>
  <si>
    <t>看護職員加配体制（重度）</t>
    <rPh sb="0" eb="2">
      <t>カンゴ</t>
    </rPh>
    <rPh sb="2" eb="4">
      <t>ショクイン</t>
    </rPh>
    <rPh sb="4" eb="5">
      <t>クワ</t>
    </rPh>
    <rPh sb="6" eb="8">
      <t>タイセイ</t>
    </rPh>
    <rPh sb="9" eb="11">
      <t>ジュウド</t>
    </rPh>
    <phoneticPr fontId="2"/>
  </si>
  <si>
    <t>福祉専門職員配置等</t>
    <rPh sb="0" eb="2">
      <t>フクシ</t>
    </rPh>
    <rPh sb="2" eb="4">
      <t>センモン</t>
    </rPh>
    <rPh sb="4" eb="6">
      <t>ショクイン</t>
    </rPh>
    <rPh sb="6" eb="8">
      <t>ハイチ</t>
    </rPh>
    <rPh sb="8" eb="9">
      <t>トウ</t>
    </rPh>
    <phoneticPr fontId="2"/>
  </si>
  <si>
    <t>栄養士配置体制（※3）</t>
    <rPh sb="0" eb="3">
      <t>エイヨウシ</t>
    </rPh>
    <rPh sb="3" eb="5">
      <t>ハイチ</t>
    </rPh>
    <rPh sb="5" eb="7">
      <t>タイセイ</t>
    </rPh>
    <phoneticPr fontId="2"/>
  </si>
  <si>
    <t>食事提供加算区分</t>
    <rPh sb="0" eb="2">
      <t>ショクジ</t>
    </rPh>
    <rPh sb="2" eb="4">
      <t>テイキョウ</t>
    </rPh>
    <rPh sb="4" eb="6">
      <t>カサン</t>
    </rPh>
    <rPh sb="6" eb="8">
      <t>クブン</t>
    </rPh>
    <phoneticPr fontId="2"/>
  </si>
  <si>
    <t>強度行動障害加算体制</t>
    <rPh sb="0" eb="2">
      <t>キョウド</t>
    </rPh>
    <rPh sb="2" eb="4">
      <t>コウドウ</t>
    </rPh>
    <rPh sb="4" eb="6">
      <t>ショウガイ</t>
    </rPh>
    <rPh sb="6" eb="8">
      <t>カサン</t>
    </rPh>
    <rPh sb="8" eb="10">
      <t>タイセイ</t>
    </rPh>
    <phoneticPr fontId="2"/>
  </si>
  <si>
    <t>送迎体制（重度）</t>
    <rPh sb="0" eb="2">
      <t>ソウゲイ</t>
    </rPh>
    <rPh sb="2" eb="4">
      <t>タイセイ</t>
    </rPh>
    <rPh sb="5" eb="7">
      <t>ジュウド</t>
    </rPh>
    <phoneticPr fontId="2"/>
  </si>
  <si>
    <t>送迎体制（医ケア）</t>
    <rPh sb="0" eb="2">
      <t>ソウゲイ</t>
    </rPh>
    <rPh sb="2" eb="4">
      <t>タイセイ</t>
    </rPh>
    <rPh sb="5" eb="6">
      <t>イ</t>
    </rPh>
    <phoneticPr fontId="2"/>
  </si>
  <si>
    <t>延長支援体制</t>
    <rPh sb="0" eb="2">
      <t>エンチョウ</t>
    </rPh>
    <rPh sb="2" eb="4">
      <t>シエン</t>
    </rPh>
    <rPh sb="4" eb="6">
      <t>タイセイ</t>
    </rPh>
    <phoneticPr fontId="2"/>
  </si>
  <si>
    <t>専門的支援加算体制</t>
    <rPh sb="7" eb="9">
      <t>タイセイ</t>
    </rPh>
    <phoneticPr fontId="38"/>
  </si>
  <si>
    <t>中核機能強化加算対象</t>
    <rPh sb="0" eb="2">
      <t>チュウカク</t>
    </rPh>
    <rPh sb="2" eb="4">
      <t>キノウ</t>
    </rPh>
    <rPh sb="4" eb="6">
      <t>キョウカ</t>
    </rPh>
    <rPh sb="6" eb="8">
      <t>カサン</t>
    </rPh>
    <rPh sb="8" eb="10">
      <t>タイショウ</t>
    </rPh>
    <phoneticPr fontId="38"/>
  </si>
  <si>
    <t>中核機能強化事業所加算対象</t>
    <rPh sb="0" eb="2">
      <t>チュウカク</t>
    </rPh>
    <rPh sb="2" eb="4">
      <t>キノウ</t>
    </rPh>
    <rPh sb="4" eb="6">
      <t>キョウカ</t>
    </rPh>
    <rPh sb="6" eb="9">
      <t>ジギョウショ</t>
    </rPh>
    <rPh sb="9" eb="11">
      <t>カサン</t>
    </rPh>
    <rPh sb="11" eb="13">
      <t>タイショウ</t>
    </rPh>
    <phoneticPr fontId="38"/>
  </si>
  <si>
    <t>視覚・聴覚等支援体制</t>
    <rPh sb="0" eb="2">
      <t>シカク</t>
    </rPh>
    <rPh sb="3" eb="5">
      <t>チョウカク</t>
    </rPh>
    <rPh sb="5" eb="6">
      <t>トウ</t>
    </rPh>
    <rPh sb="6" eb="8">
      <t>シエン</t>
    </rPh>
    <rPh sb="8" eb="10">
      <t>タイセイ</t>
    </rPh>
    <phoneticPr fontId="38"/>
  </si>
  <si>
    <t>人工内耳装用児支援体制</t>
    <rPh sb="0" eb="4">
      <t>ジンコウナイジ</t>
    </rPh>
    <rPh sb="4" eb="7">
      <t>ソウヨウジ</t>
    </rPh>
    <rPh sb="7" eb="11">
      <t>シエンタイセイ</t>
    </rPh>
    <phoneticPr fontId="38"/>
  </si>
  <si>
    <t>入浴支援体制</t>
    <rPh sb="0" eb="2">
      <t>ニュウヨク</t>
    </rPh>
    <rPh sb="2" eb="4">
      <t>シエン</t>
    </rPh>
    <rPh sb="4" eb="6">
      <t>タイセイ</t>
    </rPh>
    <phoneticPr fontId="38"/>
  </si>
  <si>
    <t>指定管理者制度適用区分</t>
    <rPh sb="9" eb="11">
      <t>クブン</t>
    </rPh>
    <phoneticPr fontId="2"/>
  </si>
  <si>
    <t>共生型サービス対象区分</t>
  </si>
  <si>
    <t>共生型サービス体制強化（※4）</t>
    <rPh sb="0" eb="3">
      <t>キョウセイガタ</t>
    </rPh>
    <rPh sb="7" eb="9">
      <t>タイセイ</t>
    </rPh>
    <rPh sb="9" eb="11">
      <t>キョウカ</t>
    </rPh>
    <phoneticPr fontId="2"/>
  </si>
  <si>
    <t>共生型サービス体制強化（医療的ケア）（※4）</t>
    <rPh sb="0" eb="3">
      <t>キョウセイガタ</t>
    </rPh>
    <rPh sb="7" eb="9">
      <t>タイセイ</t>
    </rPh>
    <rPh sb="9" eb="11">
      <t>キョウカ</t>
    </rPh>
    <rPh sb="12" eb="15">
      <t>イリョウテキ</t>
    </rPh>
    <phoneticPr fontId="2"/>
  </si>
  <si>
    <t>地域生活支援拠点等</t>
  </si>
  <si>
    <t>経過措置対象区分</t>
    <rPh sb="0" eb="2">
      <t>ケイカ</t>
    </rPh>
    <rPh sb="2" eb="4">
      <t>ソチ</t>
    </rPh>
    <rPh sb="4" eb="6">
      <t>タイショウ</t>
    </rPh>
    <rPh sb="6" eb="8">
      <t>クブン</t>
    </rPh>
    <phoneticPr fontId="2"/>
  </si>
  <si>
    <t>放課後等デイ
サービス</t>
    <rPh sb="0" eb="3">
      <t>ホウカゴ</t>
    </rPh>
    <rPh sb="3" eb="4">
      <t>トウ</t>
    </rPh>
    <phoneticPr fontId="2"/>
  </si>
  <si>
    <t>児童発達支援管理責任者欠如</t>
    <rPh sb="0" eb="2">
      <t>ジドウ</t>
    </rPh>
    <rPh sb="2" eb="4">
      <t>ハッタツ</t>
    </rPh>
    <rPh sb="4" eb="6">
      <t>シエン</t>
    </rPh>
    <rPh sb="6" eb="8">
      <t>カンリ</t>
    </rPh>
    <rPh sb="8" eb="10">
      <t>セキニン</t>
    </rPh>
    <rPh sb="10" eb="11">
      <t>シャ</t>
    </rPh>
    <rPh sb="11" eb="13">
      <t>ケツジョ</t>
    </rPh>
    <phoneticPr fontId="2"/>
  </si>
  <si>
    <t>支援プログラム未公表減算</t>
    <rPh sb="0" eb="2">
      <t>シエン</t>
    </rPh>
    <rPh sb="7" eb="10">
      <t>ミコウヒョウ</t>
    </rPh>
    <rPh sb="10" eb="12">
      <t>ゲンザン</t>
    </rPh>
    <phoneticPr fontId="38"/>
  </si>
  <si>
    <t>個別サポート体制（Ⅰ）</t>
    <rPh sb="0" eb="2">
      <t>コベツ</t>
    </rPh>
    <rPh sb="6" eb="8">
      <t>タイセイ</t>
    </rPh>
    <phoneticPr fontId="38"/>
  </si>
  <si>
    <t>保育所等訪問支援</t>
    <rPh sb="0" eb="2">
      <t>ホイク</t>
    </rPh>
    <rPh sb="2" eb="3">
      <t>ショ</t>
    </rPh>
    <rPh sb="3" eb="4">
      <t>トウ</t>
    </rPh>
    <rPh sb="4" eb="6">
      <t>ホウモン</t>
    </rPh>
    <rPh sb="6" eb="8">
      <t>シエン</t>
    </rPh>
    <phoneticPr fontId="2"/>
  </si>
  <si>
    <t>訪問支援員特別体制</t>
    <rPh sb="7" eb="9">
      <t>タイセイ</t>
    </rPh>
    <phoneticPr fontId="2"/>
  </si>
  <si>
    <t>自己評価結果等未公表減算</t>
    <rPh sb="0" eb="2">
      <t>ジコ</t>
    </rPh>
    <rPh sb="2" eb="4">
      <t>ヒョウカ</t>
    </rPh>
    <rPh sb="4" eb="6">
      <t>ケッカ</t>
    </rPh>
    <rPh sb="6" eb="7">
      <t>トウ</t>
    </rPh>
    <rPh sb="7" eb="10">
      <t>ミコウヒョウ</t>
    </rPh>
    <rPh sb="10" eb="12">
      <t>ゲンザン</t>
    </rPh>
    <phoneticPr fontId="2"/>
  </si>
  <si>
    <t>多職種連携支援体制</t>
    <rPh sb="0" eb="1">
      <t>タ</t>
    </rPh>
    <rPh sb="1" eb="3">
      <t>ショクシュ</t>
    </rPh>
    <rPh sb="3" eb="5">
      <t>レンケイ</t>
    </rPh>
    <rPh sb="5" eb="7">
      <t>シエン</t>
    </rPh>
    <rPh sb="7" eb="9">
      <t>タイセイ</t>
    </rPh>
    <phoneticPr fontId="38"/>
  </si>
  <si>
    <t>居宅訪問型
児童発達支援</t>
    <rPh sb="0" eb="2">
      <t>キョタク</t>
    </rPh>
    <rPh sb="2" eb="4">
      <t>ホウモン</t>
    </rPh>
    <rPh sb="4" eb="5">
      <t>ガタ</t>
    </rPh>
    <rPh sb="6" eb="8">
      <t>ジドウ</t>
    </rPh>
    <rPh sb="8" eb="10">
      <t>ハッタツ</t>
    </rPh>
    <rPh sb="10" eb="12">
      <t>シエン</t>
    </rPh>
    <phoneticPr fontId="2"/>
  </si>
  <si>
    <t>多職種連携支援体制</t>
    <rPh sb="5" eb="7">
      <t>シエン</t>
    </rPh>
    <phoneticPr fontId="38"/>
  </si>
  <si>
    <t>※１</t>
  </si>
  <si>
    <t>「定員規模」欄には、定員数を記入すること。            　　　　</t>
    <rPh sb="1" eb="3">
      <t>テイイン</t>
    </rPh>
    <rPh sb="3" eb="5">
      <t>キボ</t>
    </rPh>
    <rPh sb="6" eb="7">
      <t>ラン</t>
    </rPh>
    <rPh sb="10" eb="12">
      <t>テイイン</t>
    </rPh>
    <rPh sb="12" eb="13">
      <t>カズ</t>
    </rPh>
    <rPh sb="14" eb="16">
      <t>キニュウ</t>
    </rPh>
    <phoneticPr fontId="2"/>
  </si>
  <si>
    <t>※２</t>
  </si>
  <si>
    <t>「開所時間減算区分」欄は、開所時間減算が「２．あり」の場合に設定する。          　　　　</t>
  </si>
  <si>
    <t>※３</t>
  </si>
  <si>
    <t>　栄養士配置加算（Ⅰ）については「３：常勤栄養士または４：常勤管理栄養士」を選択する。
  栄養士配置加算（Ⅱ）については「２：その他栄養士」を選択する。
　栄養マネジメント加算については「４：常勤管理栄養士」を選択する。</t>
    <rPh sb="1" eb="4">
      <t>エイヨウシ</t>
    </rPh>
    <rPh sb="4" eb="6">
      <t>ハイチ</t>
    </rPh>
    <rPh sb="6" eb="8">
      <t>カサン</t>
    </rPh>
    <rPh sb="19" eb="21">
      <t>ジョウキン</t>
    </rPh>
    <rPh sb="21" eb="24">
      <t>エイヨウシ</t>
    </rPh>
    <rPh sb="29" eb="31">
      <t>ジョウキン</t>
    </rPh>
    <rPh sb="31" eb="33">
      <t>カンリ</t>
    </rPh>
    <rPh sb="33" eb="36">
      <t>エイヨウシ</t>
    </rPh>
    <rPh sb="38" eb="40">
      <t>センタク</t>
    </rPh>
    <rPh sb="46" eb="49">
      <t>エイヨウシ</t>
    </rPh>
    <rPh sb="49" eb="51">
      <t>ハイチ</t>
    </rPh>
    <rPh sb="51" eb="53">
      <t>カサン</t>
    </rPh>
    <rPh sb="66" eb="67">
      <t>タ</t>
    </rPh>
    <rPh sb="67" eb="70">
      <t>エイヨウシ</t>
    </rPh>
    <rPh sb="72" eb="74">
      <t>センタク</t>
    </rPh>
    <rPh sb="79" eb="81">
      <t>エイヨウ</t>
    </rPh>
    <rPh sb="87" eb="89">
      <t>カサン</t>
    </rPh>
    <rPh sb="97" eb="99">
      <t>ジョウキン</t>
    </rPh>
    <rPh sb="99" eb="101">
      <t>カンリ</t>
    </rPh>
    <rPh sb="101" eb="104">
      <t>エイヨウシ</t>
    </rPh>
    <rPh sb="106" eb="108">
      <t>センタク</t>
    </rPh>
    <phoneticPr fontId="2"/>
  </si>
  <si>
    <t>※４</t>
  </si>
  <si>
    <t>「共生型サービス対象区分」欄が「２．該当」の場合に設定する。</t>
  </si>
  <si>
    <t>※５</t>
  </si>
  <si>
    <t>「重度障害児入所棟（知的・自閉）」及び「重度肢体不自由児入所棟」は、「厚生労働大臣が定める施設基準」の要件を満たすこと。</t>
    <rPh sb="1" eb="3">
      <t>ジュウド</t>
    </rPh>
    <rPh sb="10" eb="12">
      <t>チテキ</t>
    </rPh>
    <rPh sb="13" eb="15">
      <t>ジヘイ</t>
    </rPh>
    <rPh sb="17" eb="18">
      <t>オヨ</t>
    </rPh>
    <rPh sb="35" eb="37">
      <t>コウセイ</t>
    </rPh>
    <rPh sb="37" eb="39">
      <t>ロウドウ</t>
    </rPh>
    <rPh sb="39" eb="41">
      <t>ダイジン</t>
    </rPh>
    <rPh sb="42" eb="43">
      <t>サダ</t>
    </rPh>
    <rPh sb="45" eb="47">
      <t>シセツ</t>
    </rPh>
    <rPh sb="47" eb="49">
      <t>キジュン</t>
    </rPh>
    <phoneticPr fontId="2"/>
  </si>
  <si>
    <t>※６</t>
  </si>
  <si>
    <t>「心理担当職員配置体制」欄の「３．Ⅱ」は、配置した心理指導担当職員が公認心理師の資格を有している場合に設定する。</t>
  </si>
  <si>
    <t>※７</t>
  </si>
  <si>
    <t>「地域体制強化共同支援加算対象」欄は、地域生活支援拠点等が「１．非該当」の場合、「１．なし」または「２．あり」を設定する。
地域生活支援拠点等が「２．該当」の場合、「１．なし」を設定する。</t>
    <rPh sb="16" eb="17">
      <t>ラン</t>
    </rPh>
    <rPh sb="56" eb="58">
      <t>セッテイ</t>
    </rPh>
    <phoneticPr fontId="41"/>
  </si>
  <si>
    <t>福祉・介護職員等処遇改善加算対象</t>
    <phoneticPr fontId="2"/>
  </si>
  <si>
    <t>障害児（通所・入所）給付費算定に係る体制等に関する届出書</t>
    <rPh sb="0" eb="3">
      <t>ショウガイジ</t>
    </rPh>
    <rPh sb="4" eb="6">
      <t>ツウショ</t>
    </rPh>
    <rPh sb="7" eb="9">
      <t>ニュウショ</t>
    </rPh>
    <rPh sb="10" eb="12">
      <t>キュウフ</t>
    </rPh>
    <rPh sb="12" eb="13">
      <t>ヒ</t>
    </rPh>
    <rPh sb="13" eb="15">
      <t>サンテイ</t>
    </rPh>
    <rPh sb="16" eb="17">
      <t>カカ</t>
    </rPh>
    <rPh sb="18" eb="20">
      <t>タイセイ</t>
    </rPh>
    <rPh sb="20" eb="21">
      <t>トウ</t>
    </rPh>
    <rPh sb="22" eb="23">
      <t>カン</t>
    </rPh>
    <rPh sb="25" eb="26">
      <t>トド</t>
    </rPh>
    <rPh sb="26" eb="27">
      <t>デ</t>
    </rPh>
    <rPh sb="27" eb="28">
      <t>ショ</t>
    </rPh>
    <phoneticPr fontId="2"/>
  </si>
  <si>
    <t>殿</t>
    <rPh sb="0" eb="1">
      <t>ドノ</t>
    </rPh>
    <phoneticPr fontId="2"/>
  </si>
  <si>
    <t>届出者</t>
    <rPh sb="0" eb="2">
      <t>トドケデ</t>
    </rPh>
    <rPh sb="2" eb="3">
      <t>シャ</t>
    </rPh>
    <phoneticPr fontId="2"/>
  </si>
  <si>
    <t>所 在 地</t>
    <rPh sb="0" eb="1">
      <t>トコロ</t>
    </rPh>
    <rPh sb="2" eb="3">
      <t>ザイ</t>
    </rPh>
    <rPh sb="4" eb="5">
      <t>チ</t>
    </rPh>
    <phoneticPr fontId="2"/>
  </si>
  <si>
    <t>事業者名</t>
    <rPh sb="0" eb="3">
      <t>ジギョウシャ</t>
    </rPh>
    <rPh sb="3" eb="4">
      <t>メイ</t>
    </rPh>
    <phoneticPr fontId="2"/>
  </si>
  <si>
    <t>代表者名</t>
    <rPh sb="0" eb="3">
      <t>ダイヒョウシャ</t>
    </rPh>
    <rPh sb="3" eb="4">
      <t>メイ</t>
    </rPh>
    <phoneticPr fontId="2"/>
  </si>
  <si>
    <t>印</t>
    <rPh sb="0" eb="1">
      <t>イン</t>
    </rPh>
    <phoneticPr fontId="2"/>
  </si>
  <si>
    <t>　このことについて、関係書類を添えて以下のとおり届け出ます。</t>
    <rPh sb="10" eb="12">
      <t>カンケイ</t>
    </rPh>
    <rPh sb="12" eb="14">
      <t>ショルイ</t>
    </rPh>
    <rPh sb="15" eb="16">
      <t>ソ</t>
    </rPh>
    <rPh sb="18" eb="20">
      <t>イカ</t>
    </rPh>
    <rPh sb="24" eb="25">
      <t>トド</t>
    </rPh>
    <rPh sb="26" eb="27">
      <t>デ</t>
    </rPh>
    <phoneticPr fontId="2"/>
  </si>
  <si>
    <t>主たる事務所
の所在地</t>
    <rPh sb="0" eb="1">
      <t>シュ</t>
    </rPh>
    <rPh sb="3" eb="6">
      <t>ジムショ</t>
    </rPh>
    <rPh sb="8" eb="11">
      <t>ショザイチ</t>
    </rPh>
    <phoneticPr fontId="2"/>
  </si>
  <si>
    <t>連絡先</t>
    <rPh sb="0" eb="3">
      <t>レンラクサキ</t>
    </rPh>
    <phoneticPr fontId="2"/>
  </si>
  <si>
    <t>法人の種別</t>
    <rPh sb="0" eb="2">
      <t>ホウジン</t>
    </rPh>
    <rPh sb="3" eb="5">
      <t>シュベツ</t>
    </rPh>
    <phoneticPr fontId="2"/>
  </si>
  <si>
    <t>代表者の職・氏名</t>
    <rPh sb="0" eb="3">
      <t>ダイヒョウシャ</t>
    </rPh>
    <rPh sb="4" eb="5">
      <t>ショク</t>
    </rPh>
    <rPh sb="6" eb="8">
      <t>シメイ</t>
    </rPh>
    <phoneticPr fontId="2"/>
  </si>
  <si>
    <t>氏名</t>
    <rPh sb="0" eb="2">
      <t>シメイ</t>
    </rPh>
    <phoneticPr fontId="2"/>
  </si>
  <si>
    <t>施設の状況</t>
    <rPh sb="0" eb="2">
      <t>シセツ</t>
    </rPh>
    <rPh sb="3" eb="5">
      <t>ジョウキョウ</t>
    </rPh>
    <phoneticPr fontId="2"/>
  </si>
  <si>
    <t>主たる事業所の所在地</t>
    <rPh sb="0" eb="1">
      <t>シュ</t>
    </rPh>
    <rPh sb="3" eb="6">
      <t>ジギョウショ</t>
    </rPh>
    <rPh sb="7" eb="10">
      <t>ショザイチ</t>
    </rPh>
    <phoneticPr fontId="2"/>
  </si>
  <si>
    <t>管理者の氏名</t>
    <rPh sb="0" eb="3">
      <t>カンリシャ</t>
    </rPh>
    <rPh sb="4" eb="6">
      <t>シメイ</t>
    </rPh>
    <phoneticPr fontId="2"/>
  </si>
  <si>
    <t>管理者の住所</t>
    <rPh sb="0" eb="3">
      <t>カンリシャ</t>
    </rPh>
    <rPh sb="4" eb="6">
      <t>ジュウショ</t>
    </rPh>
    <phoneticPr fontId="2"/>
  </si>
  <si>
    <t>（裏面有り）</t>
    <rPh sb="1" eb="3">
      <t>リメン</t>
    </rPh>
    <rPh sb="3" eb="4">
      <t>ア</t>
    </rPh>
    <phoneticPr fontId="2"/>
  </si>
  <si>
    <t>(裏面）</t>
    <rPh sb="1" eb="2">
      <t>ウラ</t>
    </rPh>
    <rPh sb="2" eb="3">
      <t>メン</t>
    </rPh>
    <phoneticPr fontId="2"/>
  </si>
  <si>
    <t>　（通所・入所）支援の種類</t>
    <rPh sb="2" eb="4">
      <t>ツウショ</t>
    </rPh>
    <rPh sb="5" eb="7">
      <t>ニュウショ</t>
    </rPh>
    <rPh sb="8" eb="10">
      <t>シエン</t>
    </rPh>
    <rPh sb="11" eb="13">
      <t>シュルイ</t>
    </rPh>
    <phoneticPr fontId="2"/>
  </si>
  <si>
    <t>異動等の区分</t>
    <rPh sb="0" eb="2">
      <t>イドウ</t>
    </rPh>
    <rPh sb="2" eb="3">
      <t>トウ</t>
    </rPh>
    <rPh sb="4" eb="6">
      <t>クブン</t>
    </rPh>
    <phoneticPr fontId="2"/>
  </si>
  <si>
    <t>異動年月日</t>
    <rPh sb="0" eb="2">
      <t>イドウ</t>
    </rPh>
    <rPh sb="2" eb="5">
      <t>ネンガッピ</t>
    </rPh>
    <phoneticPr fontId="2"/>
  </si>
  <si>
    <t>異動項目
（※変更の場合）</t>
    <rPh sb="0" eb="2">
      <t>イドウ</t>
    </rPh>
    <rPh sb="2" eb="4">
      <t>コウモク</t>
    </rPh>
    <rPh sb="7" eb="9">
      <t>ヘンコウ</t>
    </rPh>
    <rPh sb="10" eb="12">
      <t>バアイ</t>
    </rPh>
    <phoneticPr fontId="2"/>
  </si>
  <si>
    <t>特記事項</t>
    <rPh sb="0" eb="2">
      <t>トッキ</t>
    </rPh>
    <rPh sb="2" eb="4">
      <t>ジコウ</t>
    </rPh>
    <phoneticPr fontId="2"/>
  </si>
  <si>
    <t>変更前</t>
    <rPh sb="0" eb="3">
      <t>ヘンコウマエ</t>
    </rPh>
    <phoneticPr fontId="2"/>
  </si>
  <si>
    <t>変更後</t>
    <rPh sb="0" eb="3">
      <t>ヘンコウゴ</t>
    </rPh>
    <phoneticPr fontId="2"/>
  </si>
  <si>
    <t>関係書類</t>
    <rPh sb="0" eb="2">
      <t>カンケイ</t>
    </rPh>
    <rPh sb="2" eb="4">
      <t>ショルイ</t>
    </rPh>
    <phoneticPr fontId="2"/>
  </si>
  <si>
    <t>別紙のとおり</t>
    <rPh sb="0" eb="2">
      <t>ベッシ</t>
    </rPh>
    <phoneticPr fontId="2"/>
  </si>
  <si>
    <t>注１　「法人の種別欄」は、申請者が法人である場合に、「社会福祉法人」、「医療法人」、「社団法人」、
　　   「財団法人」、「株式会社」、「有限会社」等の別を記入してください。</t>
    <rPh sb="0" eb="1">
      <t>チュウ</t>
    </rPh>
    <rPh sb="4" eb="6">
      <t>ホウジン</t>
    </rPh>
    <rPh sb="7" eb="9">
      <t>シュベツ</t>
    </rPh>
    <rPh sb="9" eb="10">
      <t>ラン</t>
    </rPh>
    <rPh sb="13" eb="16">
      <t>シンセイシャ</t>
    </rPh>
    <rPh sb="17" eb="19">
      <t>ホウジン</t>
    </rPh>
    <rPh sb="22" eb="24">
      <t>バアイ</t>
    </rPh>
    <rPh sb="27" eb="29">
      <t>シャカイ</t>
    </rPh>
    <rPh sb="29" eb="31">
      <t>フクシ</t>
    </rPh>
    <rPh sb="31" eb="33">
      <t>ホウジン</t>
    </rPh>
    <rPh sb="36" eb="38">
      <t>イリョウ</t>
    </rPh>
    <rPh sb="38" eb="40">
      <t>ホウジン</t>
    </rPh>
    <rPh sb="43" eb="47">
      <t>シャダンホウジン</t>
    </rPh>
    <rPh sb="56" eb="60">
      <t>ザイダンホウジン</t>
    </rPh>
    <rPh sb="63" eb="67">
      <t>カブシキガイシャ</t>
    </rPh>
    <rPh sb="70" eb="74">
      <t>ユウゲンガイシャ</t>
    </rPh>
    <rPh sb="75" eb="76">
      <t>トウ</t>
    </rPh>
    <rPh sb="77" eb="78">
      <t>ベツ</t>
    </rPh>
    <rPh sb="79" eb="81">
      <t>キニュウ</t>
    </rPh>
    <phoneticPr fontId="2"/>
  </si>
  <si>
    <t>注２　「法人所轄庁」欄は、申請者が認可法人である場合に、その主務官庁の名称を記載してください。</t>
    <rPh sb="4" eb="6">
      <t>ホウジン</t>
    </rPh>
    <rPh sb="6" eb="8">
      <t>ショカツ</t>
    </rPh>
    <rPh sb="8" eb="9">
      <t>チョウ</t>
    </rPh>
    <rPh sb="10" eb="11">
      <t>ラン</t>
    </rPh>
    <rPh sb="13" eb="16">
      <t>シンセイシャ</t>
    </rPh>
    <rPh sb="17" eb="19">
      <t>ニンカ</t>
    </rPh>
    <rPh sb="19" eb="21">
      <t>ホウジン</t>
    </rPh>
    <rPh sb="24" eb="26">
      <t>バアイ</t>
    </rPh>
    <rPh sb="30" eb="32">
      <t>シュム</t>
    </rPh>
    <rPh sb="32" eb="34">
      <t>カンチョウ</t>
    </rPh>
    <rPh sb="35" eb="37">
      <t>メイショウ</t>
    </rPh>
    <rPh sb="38" eb="40">
      <t>キサイ</t>
    </rPh>
    <phoneticPr fontId="2"/>
  </si>
  <si>
    <t xml:space="preserve">注４　「異動項目」欄は、（別紙１）「障害児（通所・入所）給付費等の算定に係る体制等状況一覧表」に掲げる項目を
　　　記載してください。
</t>
    <rPh sb="4" eb="6">
      <t>イドウ</t>
    </rPh>
    <rPh sb="6" eb="8">
      <t>コウモク</t>
    </rPh>
    <rPh sb="9" eb="10">
      <t>ラン</t>
    </rPh>
    <rPh sb="13" eb="15">
      <t>ベッシ</t>
    </rPh>
    <rPh sb="18" eb="21">
      <t>ショウガイジ</t>
    </rPh>
    <rPh sb="22" eb="24">
      <t>ツウショ</t>
    </rPh>
    <rPh sb="25" eb="27">
      <t>ニュウショ</t>
    </rPh>
    <rPh sb="28" eb="31">
      <t>キュウフヒ</t>
    </rPh>
    <rPh sb="31" eb="32">
      <t>トウ</t>
    </rPh>
    <rPh sb="33" eb="35">
      <t>サンテイ</t>
    </rPh>
    <rPh sb="36" eb="37">
      <t>カカ</t>
    </rPh>
    <rPh sb="38" eb="40">
      <t>タイセイ</t>
    </rPh>
    <rPh sb="40" eb="41">
      <t>トウ</t>
    </rPh>
    <rPh sb="41" eb="43">
      <t>ジョウキョウ</t>
    </rPh>
    <rPh sb="43" eb="45">
      <t>イチラン</t>
    </rPh>
    <rPh sb="45" eb="46">
      <t>ヒョウ</t>
    </rPh>
    <rPh sb="48" eb="49">
      <t>カカ</t>
    </rPh>
    <rPh sb="51" eb="53">
      <t>コウモク</t>
    </rPh>
    <rPh sb="58" eb="60">
      <t>キサイ</t>
    </rPh>
    <phoneticPr fontId="2"/>
  </si>
  <si>
    <t>注５　「特記事項」欄は、異動の状況について具体的に記載してください。</t>
    <rPh sb="4" eb="6">
      <t>トッキ</t>
    </rPh>
    <rPh sb="6" eb="8">
      <t>ジコウ</t>
    </rPh>
    <rPh sb="9" eb="10">
      <t>ラン</t>
    </rPh>
    <rPh sb="12" eb="14">
      <t>イドウ</t>
    </rPh>
    <rPh sb="15" eb="17">
      <t>ジョウキョウ</t>
    </rPh>
    <rPh sb="21" eb="24">
      <t>グタイテキ</t>
    </rPh>
    <rPh sb="25" eb="27">
      <t>キサイ</t>
    </rPh>
    <phoneticPr fontId="2"/>
  </si>
  <si>
    <t>サービス種類（</t>
    <phoneticPr fontId="2"/>
  </si>
  <si>
    <t>事業所名　　（</t>
    <rPh sb="0" eb="3">
      <t>ジギョウショ</t>
    </rPh>
    <rPh sb="3" eb="4">
      <t>メイ</t>
    </rPh>
    <phoneticPr fontId="2"/>
  </si>
  <si>
    <t>設備の概要</t>
    <phoneticPr fontId="2"/>
  </si>
  <si>
    <t>設備基準上適合すべき項目等についての状況</t>
    <rPh sb="12" eb="13">
      <t>トウ</t>
    </rPh>
    <phoneticPr fontId="2"/>
  </si>
  <si>
    <t>適合の可否</t>
    <rPh sb="0" eb="2">
      <t>テキゴウ</t>
    </rPh>
    <rPh sb="3" eb="5">
      <t>カヒ</t>
    </rPh>
    <phoneticPr fontId="2"/>
  </si>
  <si>
    <t>サービス提供上配慮すべき設備の概要</t>
    <rPh sb="4" eb="6">
      <t>テイキョウ</t>
    </rPh>
    <rPh sb="6" eb="7">
      <t>ジョウ</t>
    </rPh>
    <rPh sb="7" eb="9">
      <t>ハイリョ</t>
    </rPh>
    <rPh sb="12" eb="14">
      <t>セツビ</t>
    </rPh>
    <rPh sb="15" eb="17">
      <t>ガイヨウ</t>
    </rPh>
    <phoneticPr fontId="2"/>
  </si>
  <si>
    <t>非常災害設備等</t>
    <rPh sb="0" eb="2">
      <t>ヒジョウ</t>
    </rPh>
    <rPh sb="2" eb="4">
      <t>サイガイ</t>
    </rPh>
    <rPh sb="4" eb="6">
      <t>セツビ</t>
    </rPh>
    <rPh sb="6" eb="7">
      <t>トウ</t>
    </rPh>
    <phoneticPr fontId="2"/>
  </si>
  <si>
    <t>室名</t>
    <rPh sb="0" eb="1">
      <t>シツ</t>
    </rPh>
    <rPh sb="1" eb="2">
      <t>メイ</t>
    </rPh>
    <phoneticPr fontId="2"/>
  </si>
  <si>
    <t>備品の品目及び数量</t>
    <rPh sb="0" eb="2">
      <t>ビヒン</t>
    </rPh>
    <rPh sb="3" eb="5">
      <t>ヒンモク</t>
    </rPh>
    <rPh sb="5" eb="6">
      <t>オヨ</t>
    </rPh>
    <rPh sb="7" eb="9">
      <t>スウリョウ</t>
    </rPh>
    <phoneticPr fontId="2"/>
  </si>
  <si>
    <t>備考１　申請するサービス種類に関して、基準省令で定められた設備基準上適合すべき項目のうち、</t>
    <phoneticPr fontId="2"/>
  </si>
  <si>
    <t xml:space="preserve">    　「居室面積等一覧表｣に記載した項目以外の事項について記載してください。</t>
    <rPh sb="6" eb="8">
      <t>キョシツ</t>
    </rPh>
    <rPh sb="8" eb="10">
      <t>メンセキ</t>
    </rPh>
    <rPh sb="10" eb="11">
      <t>トウ</t>
    </rPh>
    <phoneticPr fontId="2"/>
  </si>
  <si>
    <t>　　 ２ 必要に応じて写真等を添付し、その旨を合わせて記載してください。</t>
  </si>
  <si>
    <t>　　 ３ ｢適合の可否｣欄には、何も記載しないでください。</t>
  </si>
  <si>
    <t>　　</t>
  </si>
  <si>
    <t>管理者経歴書</t>
    <rPh sb="0" eb="3">
      <t>カンリシャ</t>
    </rPh>
    <rPh sb="3" eb="6">
      <t>ケイレキショ</t>
    </rPh>
    <phoneticPr fontId="2"/>
  </si>
  <si>
    <t>事業所の名称</t>
    <rPh sb="0" eb="3">
      <t>ジギョウショ</t>
    </rPh>
    <rPh sb="4" eb="6">
      <t>メイショウ</t>
    </rPh>
    <phoneticPr fontId="2"/>
  </si>
  <si>
    <t>　　年　　月　　日</t>
    <rPh sb="2" eb="3">
      <t>ネン</t>
    </rPh>
    <rPh sb="5" eb="6">
      <t>ガツ</t>
    </rPh>
    <rPh sb="8" eb="9">
      <t>ヒ</t>
    </rPh>
    <phoneticPr fontId="2"/>
  </si>
  <si>
    <t>住所</t>
    <rPh sb="0" eb="2">
      <t>ジュウショ</t>
    </rPh>
    <phoneticPr fontId="2"/>
  </si>
  <si>
    <t>主な職歴等</t>
    <rPh sb="0" eb="1">
      <t>オモ</t>
    </rPh>
    <rPh sb="2" eb="4">
      <t>ショクレキ</t>
    </rPh>
    <rPh sb="4" eb="5">
      <t>トウ</t>
    </rPh>
    <phoneticPr fontId="2"/>
  </si>
  <si>
    <t>勤務先等</t>
    <rPh sb="0" eb="2">
      <t>キンム</t>
    </rPh>
    <rPh sb="2" eb="3">
      <t>サキ</t>
    </rPh>
    <rPh sb="3" eb="4">
      <t>トウ</t>
    </rPh>
    <phoneticPr fontId="2"/>
  </si>
  <si>
    <t>職務内容</t>
    <rPh sb="0" eb="2">
      <t>ショクム</t>
    </rPh>
    <rPh sb="2" eb="4">
      <t>ナイヨウ</t>
    </rPh>
    <phoneticPr fontId="2"/>
  </si>
  <si>
    <t>職務に関連する資格</t>
    <rPh sb="0" eb="2">
      <t>ショクム</t>
    </rPh>
    <rPh sb="3" eb="5">
      <t>カンレン</t>
    </rPh>
    <rPh sb="7" eb="9">
      <t>シカク</t>
    </rPh>
    <phoneticPr fontId="2"/>
  </si>
  <si>
    <t>資格の種類</t>
    <rPh sb="0" eb="2">
      <t>シカク</t>
    </rPh>
    <rPh sb="3" eb="5">
      <t>シュルイ</t>
    </rPh>
    <phoneticPr fontId="2"/>
  </si>
  <si>
    <t>資格取得年月日</t>
    <rPh sb="0" eb="2">
      <t>シカク</t>
    </rPh>
    <rPh sb="2" eb="4">
      <t>シュトク</t>
    </rPh>
    <rPh sb="4" eb="7">
      <t>ネンガッピ</t>
    </rPh>
    <phoneticPr fontId="2"/>
  </si>
  <si>
    <t>備考（研修等の受講の状況等）</t>
    <rPh sb="0" eb="2">
      <t>ビコウ</t>
    </rPh>
    <rPh sb="3" eb="5">
      <t>ケンシュウ</t>
    </rPh>
    <rPh sb="5" eb="6">
      <t>トウ</t>
    </rPh>
    <rPh sb="7" eb="9">
      <t>ジュコウ</t>
    </rPh>
    <rPh sb="10" eb="12">
      <t>ジョウキョウ</t>
    </rPh>
    <rPh sb="12" eb="13">
      <t>トウ</t>
    </rPh>
    <phoneticPr fontId="2"/>
  </si>
  <si>
    <t>備考１　住所・電話番号は、自宅のものを記載してください。</t>
    <rPh sb="0" eb="2">
      <t>ビコウ</t>
    </rPh>
    <rPh sb="4" eb="6">
      <t>ジュウショ</t>
    </rPh>
    <rPh sb="7" eb="9">
      <t>デンワ</t>
    </rPh>
    <rPh sb="9" eb="11">
      <t>バンゴウ</t>
    </rPh>
    <rPh sb="13" eb="15">
      <t>ジタク</t>
    </rPh>
    <rPh sb="19" eb="21">
      <t>キサイ</t>
    </rPh>
    <phoneticPr fontId="2"/>
  </si>
  <si>
    <t>　　２　当該管理者が管理する事業所が複数の場合は、「事業所の名称」欄を適宜拡張して、その全てを</t>
    <rPh sb="4" eb="6">
      <t>トウガイ</t>
    </rPh>
    <rPh sb="6" eb="9">
      <t>カンリシャ</t>
    </rPh>
    <rPh sb="10" eb="12">
      <t>カンリ</t>
    </rPh>
    <rPh sb="14" eb="17">
      <t>ジギョウショ</t>
    </rPh>
    <rPh sb="18" eb="20">
      <t>フクスウ</t>
    </rPh>
    <rPh sb="21" eb="23">
      <t>バアイ</t>
    </rPh>
    <rPh sb="26" eb="29">
      <t>ジギョウショ</t>
    </rPh>
    <rPh sb="30" eb="32">
      <t>メイショウ</t>
    </rPh>
    <rPh sb="33" eb="34">
      <t>ラン</t>
    </rPh>
    <rPh sb="35" eb="37">
      <t>テキギ</t>
    </rPh>
    <rPh sb="37" eb="39">
      <t>カクチョウ</t>
    </rPh>
    <rPh sb="44" eb="45">
      <t>スベ</t>
    </rPh>
    <phoneticPr fontId="2"/>
  </si>
  <si>
    <t>　　　記載してください。</t>
    <phoneticPr fontId="2"/>
  </si>
  <si>
    <t>実 務 経 験 証 明 書</t>
    <rPh sb="0" eb="1">
      <t>ジツ</t>
    </rPh>
    <rPh sb="2" eb="3">
      <t>ツトム</t>
    </rPh>
    <rPh sb="4" eb="5">
      <t>キョウ</t>
    </rPh>
    <rPh sb="6" eb="7">
      <t>シルシ</t>
    </rPh>
    <rPh sb="8" eb="9">
      <t>アカシ</t>
    </rPh>
    <rPh sb="10" eb="11">
      <t>メイ</t>
    </rPh>
    <rPh sb="12" eb="13">
      <t>ショ</t>
    </rPh>
    <phoneticPr fontId="2"/>
  </si>
  <si>
    <t>令和　　　年　　　月　　　日</t>
    <rPh sb="0" eb="1">
      <t>レイ</t>
    </rPh>
    <rPh sb="1" eb="2">
      <t>ワ</t>
    </rPh>
    <rPh sb="5" eb="6">
      <t>ネン</t>
    </rPh>
    <rPh sb="9" eb="10">
      <t>ガツ</t>
    </rPh>
    <rPh sb="13" eb="14">
      <t>ニチ</t>
    </rPh>
    <phoneticPr fontId="2"/>
  </si>
  <si>
    <t>法人名</t>
    <rPh sb="0" eb="2">
      <t>ホウジン</t>
    </rPh>
    <rPh sb="2" eb="3">
      <t>メイ</t>
    </rPh>
    <phoneticPr fontId="2"/>
  </si>
  <si>
    <t>法人所在地</t>
    <rPh sb="0" eb="2">
      <t>ホウジン</t>
    </rPh>
    <rPh sb="2" eb="5">
      <t>ショザイチ</t>
    </rPh>
    <phoneticPr fontId="2"/>
  </si>
  <si>
    <t>　　　　　　　印</t>
    <rPh sb="7" eb="8">
      <t>イン</t>
    </rPh>
    <phoneticPr fontId="2"/>
  </si>
  <si>
    <t>　　下記の者の実務経験は、以下のとおりであることを証明します。</t>
    <rPh sb="2" eb="4">
      <t>カキ</t>
    </rPh>
    <rPh sb="5" eb="6">
      <t>モノ</t>
    </rPh>
    <rPh sb="7" eb="9">
      <t>ジツム</t>
    </rPh>
    <rPh sb="9" eb="11">
      <t>ケイケン</t>
    </rPh>
    <rPh sb="13" eb="15">
      <t>イカ</t>
    </rPh>
    <rPh sb="25" eb="27">
      <t>ショウメイ</t>
    </rPh>
    <phoneticPr fontId="2"/>
  </si>
  <si>
    <t>氏　　名</t>
    <rPh sb="0" eb="1">
      <t>シ</t>
    </rPh>
    <rPh sb="3" eb="4">
      <t>メイ</t>
    </rPh>
    <phoneticPr fontId="2"/>
  </si>
  <si>
    <t>（生年月日　  年　  月　  日）</t>
    <rPh sb="1" eb="3">
      <t>セイネン</t>
    </rPh>
    <rPh sb="3" eb="5">
      <t>ガッピ</t>
    </rPh>
    <rPh sb="8" eb="9">
      <t>ネン</t>
    </rPh>
    <rPh sb="12" eb="13">
      <t>ガツ</t>
    </rPh>
    <rPh sb="16" eb="17">
      <t>ニチ</t>
    </rPh>
    <phoneticPr fontId="2"/>
  </si>
  <si>
    <t>現　住　所</t>
    <rPh sb="0" eb="1">
      <t>ウツツ</t>
    </rPh>
    <rPh sb="2" eb="3">
      <t>ジュウ</t>
    </rPh>
    <rPh sb="4" eb="5">
      <t>ショ</t>
    </rPh>
    <phoneticPr fontId="2"/>
  </si>
  <si>
    <t>施設又は事業所名</t>
    <phoneticPr fontId="2"/>
  </si>
  <si>
    <t>事　業　種　別</t>
    <rPh sb="0" eb="1">
      <t>コト</t>
    </rPh>
    <rPh sb="2" eb="3">
      <t>ゴウ</t>
    </rPh>
    <rPh sb="4" eb="5">
      <t>シュ</t>
    </rPh>
    <rPh sb="6" eb="7">
      <t>ベツ</t>
    </rPh>
    <phoneticPr fontId="2"/>
  </si>
  <si>
    <t>(10)認可外保育園、企業主導型保育事業</t>
    <rPh sb="11" eb="13">
      <t>キギョウ</t>
    </rPh>
    <rPh sb="13" eb="16">
      <t>シュドウガタ</t>
    </rPh>
    <rPh sb="16" eb="18">
      <t>ホイク</t>
    </rPh>
    <rPh sb="18" eb="20">
      <t>ジギョウ</t>
    </rPh>
    <phoneticPr fontId="2"/>
  </si>
  <si>
    <t>業　務　期　間</t>
    <rPh sb="0" eb="1">
      <t>ギョウ</t>
    </rPh>
    <rPh sb="2" eb="3">
      <t>ツトム</t>
    </rPh>
    <rPh sb="4" eb="5">
      <t>キ</t>
    </rPh>
    <rPh sb="6" eb="7">
      <t>アイダ</t>
    </rPh>
    <phoneticPr fontId="2"/>
  </si>
  <si>
    <t>実勤務日数（　     日）　　　　週平均        日</t>
    <rPh sb="0" eb="1">
      <t>ジツ</t>
    </rPh>
    <rPh sb="1" eb="3">
      <t>キンム</t>
    </rPh>
    <rPh sb="3" eb="5">
      <t>ニッスウ</t>
    </rPh>
    <rPh sb="12" eb="13">
      <t>ニチ</t>
    </rPh>
    <rPh sb="18" eb="21">
      <t>シュウヘイキン</t>
    </rPh>
    <rPh sb="29" eb="30">
      <t>ニチ</t>
    </rPh>
    <phoneticPr fontId="2"/>
  </si>
  <si>
    <t>業　務　内　容</t>
    <rPh sb="0" eb="1">
      <t>ギョウ</t>
    </rPh>
    <rPh sb="2" eb="3">
      <t>ツトム</t>
    </rPh>
    <rPh sb="4" eb="5">
      <t>ナイ</t>
    </rPh>
    <rPh sb="6" eb="7">
      <t>カタチ</t>
    </rPh>
    <phoneticPr fontId="2"/>
  </si>
  <si>
    <t>常勤　・　非常勤</t>
    <rPh sb="0" eb="2">
      <t>ジョウキン</t>
    </rPh>
    <rPh sb="5" eb="8">
      <t>ヒジョウキン</t>
    </rPh>
    <phoneticPr fontId="2"/>
  </si>
  <si>
    <t>（注）</t>
    <rPh sb="1" eb="2">
      <t>チュウ</t>
    </rPh>
    <phoneticPr fontId="2"/>
  </si>
  <si>
    <t>１．</t>
    <phoneticPr fontId="2"/>
  </si>
  <si>
    <r>
      <rPr>
        <b/>
        <sz val="10"/>
        <rFont val="ＭＳ Ｐゴシック"/>
        <family val="3"/>
        <charset val="128"/>
      </rPr>
      <t>　実務経験証明書作成日までの期間または退職した日までの期間</t>
    </r>
    <r>
      <rPr>
        <sz val="10"/>
        <rFont val="ＭＳ Ｐゴシック"/>
        <family val="3"/>
        <charset val="128"/>
      </rPr>
      <t>を記入してください。</t>
    </r>
    <rPh sb="1" eb="5">
      <t>ジツムケイケン</t>
    </rPh>
    <rPh sb="5" eb="8">
      <t>ショウメイショ</t>
    </rPh>
    <rPh sb="8" eb="11">
      <t>サクセイビ</t>
    </rPh>
    <rPh sb="14" eb="16">
      <t>キカン</t>
    </rPh>
    <rPh sb="19" eb="21">
      <t>タイショク</t>
    </rPh>
    <rPh sb="23" eb="24">
      <t>ヒ</t>
    </rPh>
    <rPh sb="27" eb="29">
      <t>キカン</t>
    </rPh>
    <rPh sb="30" eb="32">
      <t>キニュウ</t>
    </rPh>
    <phoneticPr fontId="2"/>
  </si>
  <si>
    <t>２．</t>
    <phoneticPr fontId="2"/>
  </si>
  <si>
    <t>３．</t>
    <phoneticPr fontId="2"/>
  </si>
  <si>
    <t>証明内容を訂正した場合は、証明権者の職印を押印してください。なお、修正液による訂正は認められません。</t>
    <rPh sb="0" eb="2">
      <t>ショウメイ</t>
    </rPh>
    <rPh sb="2" eb="4">
      <t>ナイヨウ</t>
    </rPh>
    <rPh sb="5" eb="7">
      <t>テイセイ</t>
    </rPh>
    <rPh sb="9" eb="11">
      <t>バアイ</t>
    </rPh>
    <rPh sb="13" eb="15">
      <t>ショウメイ</t>
    </rPh>
    <rPh sb="15" eb="16">
      <t>ケン</t>
    </rPh>
    <rPh sb="16" eb="17">
      <t>シャ</t>
    </rPh>
    <rPh sb="18" eb="20">
      <t>ショクイン</t>
    </rPh>
    <rPh sb="21" eb="23">
      <t>オウイン</t>
    </rPh>
    <rPh sb="33" eb="36">
      <t>シュウセイエキ</t>
    </rPh>
    <rPh sb="39" eb="41">
      <t>テイセイ</t>
    </rPh>
    <rPh sb="42" eb="43">
      <t>ミト</t>
    </rPh>
    <phoneticPr fontId="2"/>
  </si>
  <si>
    <t>４．</t>
    <phoneticPr fontId="2"/>
  </si>
  <si>
    <t>区市町村委託事業や区市町村補助事業等の公費支出事業での実務経験の場合は、⑨その他に事業名を記載し、業務期間中に公費支出されていることが確認できる資料も添付してください。(例：補助金支給決定通知書等）</t>
    <rPh sb="0" eb="4">
      <t>クシチョウソン</t>
    </rPh>
    <rPh sb="4" eb="6">
      <t>イタク</t>
    </rPh>
    <rPh sb="6" eb="8">
      <t>ジギョウ</t>
    </rPh>
    <rPh sb="9" eb="13">
      <t>クシチョウソン</t>
    </rPh>
    <rPh sb="13" eb="15">
      <t>ホジョ</t>
    </rPh>
    <rPh sb="15" eb="17">
      <t>ジギョウ</t>
    </rPh>
    <rPh sb="17" eb="18">
      <t>ナド</t>
    </rPh>
    <rPh sb="19" eb="21">
      <t>コウヒ</t>
    </rPh>
    <rPh sb="21" eb="23">
      <t>シシュツ</t>
    </rPh>
    <rPh sb="23" eb="25">
      <t>ジギョウ</t>
    </rPh>
    <rPh sb="27" eb="29">
      <t>ジツム</t>
    </rPh>
    <rPh sb="29" eb="31">
      <t>ケイケン</t>
    </rPh>
    <rPh sb="32" eb="34">
      <t>バアイ</t>
    </rPh>
    <rPh sb="39" eb="40">
      <t>タ</t>
    </rPh>
    <rPh sb="41" eb="43">
      <t>ジギョウ</t>
    </rPh>
    <rPh sb="43" eb="44">
      <t>メイ</t>
    </rPh>
    <rPh sb="45" eb="47">
      <t>キサイ</t>
    </rPh>
    <rPh sb="49" eb="51">
      <t>ギョウム</t>
    </rPh>
    <rPh sb="51" eb="54">
      <t>キカンチュウ</t>
    </rPh>
    <rPh sb="55" eb="57">
      <t>コウヒ</t>
    </rPh>
    <rPh sb="57" eb="59">
      <t>シシュツ</t>
    </rPh>
    <rPh sb="67" eb="69">
      <t>カクニン</t>
    </rPh>
    <rPh sb="72" eb="74">
      <t>シリョウ</t>
    </rPh>
    <rPh sb="75" eb="77">
      <t>テンプ</t>
    </rPh>
    <rPh sb="85" eb="86">
      <t>レイ</t>
    </rPh>
    <rPh sb="87" eb="90">
      <t>ホジョキン</t>
    </rPh>
    <rPh sb="90" eb="92">
      <t>シキュウ</t>
    </rPh>
    <rPh sb="92" eb="94">
      <t>ケッテイ</t>
    </rPh>
    <rPh sb="94" eb="97">
      <t>ツウチショ</t>
    </rPh>
    <rPh sb="97" eb="98">
      <t>ナド</t>
    </rPh>
    <phoneticPr fontId="2"/>
  </si>
  <si>
    <t>利用者（入所者）又はその家族からの苦情を解決するために講ずる措置の概要</t>
    <rPh sb="0" eb="3">
      <t>リヨウシャ</t>
    </rPh>
    <rPh sb="4" eb="7">
      <t>ニュウショシャ</t>
    </rPh>
    <rPh sb="8" eb="9">
      <t>マタ</t>
    </rPh>
    <rPh sb="12" eb="14">
      <t>カゾク</t>
    </rPh>
    <rPh sb="17" eb="19">
      <t>クジョウ</t>
    </rPh>
    <rPh sb="20" eb="22">
      <t>カイケツ</t>
    </rPh>
    <rPh sb="27" eb="28">
      <t>コウ</t>
    </rPh>
    <rPh sb="30" eb="32">
      <t>ソチ</t>
    </rPh>
    <rPh sb="33" eb="35">
      <t>ガイヨウ</t>
    </rPh>
    <phoneticPr fontId="2"/>
  </si>
  <si>
    <t>事業所又は施設名</t>
    <rPh sb="0" eb="3">
      <t>ジギョウショ</t>
    </rPh>
    <rPh sb="3" eb="4">
      <t>マタ</t>
    </rPh>
    <rPh sb="5" eb="7">
      <t>シセツ</t>
    </rPh>
    <rPh sb="7" eb="8">
      <t>メイ</t>
    </rPh>
    <phoneticPr fontId="2"/>
  </si>
  <si>
    <t>申請するサービス種類</t>
    <rPh sb="0" eb="2">
      <t>シンセイ</t>
    </rPh>
    <rPh sb="8" eb="10">
      <t>シュルイ</t>
    </rPh>
    <phoneticPr fontId="2"/>
  </si>
  <si>
    <t>措　置　の　概　要</t>
    <rPh sb="0" eb="1">
      <t>ソ</t>
    </rPh>
    <rPh sb="2" eb="3">
      <t>チ</t>
    </rPh>
    <rPh sb="6" eb="7">
      <t>オオムネ</t>
    </rPh>
    <rPh sb="8" eb="9">
      <t>ヨウ</t>
    </rPh>
    <phoneticPr fontId="2"/>
  </si>
  <si>
    <t>１　利用者（入所者）又はその家族からの相談又は苦情等に対応する常設の窓口（連絡先）、担当者</t>
    <rPh sb="2" eb="5">
      <t>リヨウシャ</t>
    </rPh>
    <rPh sb="6" eb="9">
      <t>ニュウショシャ</t>
    </rPh>
    <rPh sb="10" eb="11">
      <t>マタ</t>
    </rPh>
    <rPh sb="14" eb="16">
      <t>カゾク</t>
    </rPh>
    <rPh sb="19" eb="21">
      <t>ソウダン</t>
    </rPh>
    <rPh sb="21" eb="22">
      <t>マタ</t>
    </rPh>
    <rPh sb="23" eb="25">
      <t>クジョウ</t>
    </rPh>
    <rPh sb="25" eb="26">
      <t>トウ</t>
    </rPh>
    <rPh sb="27" eb="29">
      <t>タイオウ</t>
    </rPh>
    <rPh sb="31" eb="33">
      <t>ジョウセツ</t>
    </rPh>
    <rPh sb="34" eb="36">
      <t>マドグチ</t>
    </rPh>
    <rPh sb="37" eb="40">
      <t>レンラクサキ</t>
    </rPh>
    <rPh sb="42" eb="45">
      <t>タントウシャ</t>
    </rPh>
    <phoneticPr fontId="2"/>
  </si>
  <si>
    <t>〇苦情受付担当者：</t>
    <rPh sb="5" eb="8">
      <t>タントウシャ</t>
    </rPh>
    <phoneticPr fontId="2"/>
  </si>
  <si>
    <t>〇苦情受付責任者：</t>
    <phoneticPr fontId="2"/>
  </si>
  <si>
    <t>〇窓口の電話番号：</t>
    <rPh sb="1" eb="3">
      <t>マドグチ</t>
    </rPh>
    <rPh sb="4" eb="6">
      <t>デンワ</t>
    </rPh>
    <rPh sb="6" eb="8">
      <t>バンゴウ</t>
    </rPh>
    <phoneticPr fontId="2"/>
  </si>
  <si>
    <t>〇受付時間　　　：</t>
  </si>
  <si>
    <t>２　円滑かつ迅速に苦情を解決するための処理体制・手順</t>
    <rPh sb="2" eb="4">
      <t>エンカツ</t>
    </rPh>
    <rPh sb="6" eb="8">
      <t>ジンソク</t>
    </rPh>
    <rPh sb="9" eb="11">
      <t>クジョウ</t>
    </rPh>
    <rPh sb="12" eb="14">
      <t>カイケツ</t>
    </rPh>
    <rPh sb="19" eb="21">
      <t>ショリ</t>
    </rPh>
    <rPh sb="21" eb="23">
      <t>タイセイ</t>
    </rPh>
    <rPh sb="24" eb="26">
      <t>テジュン</t>
    </rPh>
    <phoneticPr fontId="2"/>
  </si>
  <si>
    <t>　※具体的な対応方針</t>
    <rPh sb="2" eb="5">
      <t>グタイテキ</t>
    </rPh>
    <rPh sb="6" eb="8">
      <t>タイオウ</t>
    </rPh>
    <rPh sb="8" eb="10">
      <t>ホウシン</t>
    </rPh>
    <phoneticPr fontId="2"/>
  </si>
  <si>
    <t>３　その他参考事項</t>
    <rPh sb="4" eb="5">
      <t>タ</t>
    </rPh>
    <rPh sb="5" eb="7">
      <t>サンコウ</t>
    </rPh>
    <rPh sb="7" eb="9">
      <t>ジコウ</t>
    </rPh>
    <phoneticPr fontId="2"/>
  </si>
  <si>
    <t>また、東京都社会福祉協議会に設置された「福祉サービス運営適正化委員会」においても
区市町村や都と連携しながら苦情対応を行っています。</t>
    <phoneticPr fontId="2"/>
  </si>
  <si>
    <t>　〇東京都社会福祉協議会　福祉サービス運営適正化委員会</t>
    <phoneticPr fontId="2"/>
  </si>
  <si>
    <t>　TEL：03-5283-7020／FAX：03-5283-6997</t>
    <phoneticPr fontId="2"/>
  </si>
  <si>
    <t>備考　上の事項は例示であるので、これにかかわらず適宜項目を追加し、その内容について具体的</t>
    <rPh sb="0" eb="2">
      <t>ビコウ</t>
    </rPh>
    <rPh sb="3" eb="4">
      <t>ウエ</t>
    </rPh>
    <rPh sb="5" eb="7">
      <t>ジコウ</t>
    </rPh>
    <rPh sb="8" eb="10">
      <t>レイジ</t>
    </rPh>
    <rPh sb="24" eb="26">
      <t>テキギ</t>
    </rPh>
    <rPh sb="26" eb="28">
      <t>コウモク</t>
    </rPh>
    <rPh sb="29" eb="31">
      <t>ツイカ</t>
    </rPh>
    <rPh sb="35" eb="37">
      <t>ナイヨウ</t>
    </rPh>
    <rPh sb="41" eb="44">
      <t>グタイテキ</t>
    </rPh>
    <phoneticPr fontId="2"/>
  </si>
  <si>
    <t>　　に記載してください。</t>
    <rPh sb="3" eb="5">
      <t>キサイ</t>
    </rPh>
    <phoneticPr fontId="2"/>
  </si>
  <si>
    <t>【参考】</t>
    <rPh sb="1" eb="3">
      <t>サンコウ</t>
    </rPh>
    <phoneticPr fontId="41"/>
  </si>
  <si>
    <t>◆1 福祉専門職員配置加算の対象者</t>
    <rPh sb="14" eb="16">
      <t>タイショウ</t>
    </rPh>
    <rPh sb="16" eb="17">
      <t>シャ</t>
    </rPh>
    <phoneticPr fontId="41"/>
  </si>
  <si>
    <t>:</t>
    <phoneticPr fontId="41"/>
  </si>
  <si>
    <t>有資格者（社会福祉士、介護福祉士、精神保健福祉士、公認心理士）、法人内勤続年数3年以上（直接支援）、他の福祉サービスとの常勤兼務</t>
    <phoneticPr fontId="41"/>
  </si>
  <si>
    <t>◆2 児童指導員等加配加算の対象者</t>
    <rPh sb="3" eb="5">
      <t>ジドウ</t>
    </rPh>
    <rPh sb="5" eb="8">
      <t>シドウイン</t>
    </rPh>
    <rPh sb="8" eb="9">
      <t>トウ</t>
    </rPh>
    <rPh sb="9" eb="11">
      <t>カハイ</t>
    </rPh>
    <rPh sb="11" eb="13">
      <t>カサン</t>
    </rPh>
    <rPh sb="14" eb="16">
      <t>タイショウ</t>
    </rPh>
    <rPh sb="16" eb="17">
      <t>シャ</t>
    </rPh>
    <phoneticPr fontId="41"/>
  </si>
  <si>
    <t>◆3 専門的支援体制加算の対象者　</t>
    <rPh sb="3" eb="6">
      <t>センモンテキ</t>
    </rPh>
    <rPh sb="6" eb="8">
      <t>シエン</t>
    </rPh>
    <rPh sb="8" eb="10">
      <t>タイセイ</t>
    </rPh>
    <rPh sb="10" eb="12">
      <t>カサン</t>
    </rPh>
    <rPh sb="13" eb="15">
      <t>タイショウ</t>
    </rPh>
    <rPh sb="15" eb="16">
      <t>シャ</t>
    </rPh>
    <phoneticPr fontId="41"/>
  </si>
  <si>
    <t>◆4 児童福祉事業</t>
    <phoneticPr fontId="41"/>
  </si>
  <si>
    <t>行動援護従業者養成研修修了者は、強度行動障害支援者養成研修（実践研修）修了者と同等の扱いとします。また、重度訪問介護従業者養成研修行動障害支援課程修了者は、強度行動障害支援者養成研修（基礎研修）修了者と同等の扱いとします。</t>
    <phoneticPr fontId="41"/>
  </si>
  <si>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2"/>
  </si>
  <si>
    <t>サービス種類</t>
    <rPh sb="4" eb="6">
      <t>シュルイ</t>
    </rPh>
    <phoneticPr fontId="2"/>
  </si>
  <si>
    <t>事業所・施設名</t>
    <rPh sb="0" eb="3">
      <t>ジギョウショ</t>
    </rPh>
    <rPh sb="4" eb="6">
      <t>シセツ</t>
    </rPh>
    <rPh sb="6" eb="7">
      <t>メイ</t>
    </rPh>
    <phoneticPr fontId="2"/>
  </si>
  <si>
    <t>定員</t>
    <rPh sb="0" eb="2">
      <t>テイイン</t>
    </rPh>
    <phoneticPr fontId="2"/>
  </si>
  <si>
    <t>必須</t>
    <rPh sb="0" eb="2">
      <t>ヒッス</t>
    </rPh>
    <phoneticPr fontId="2"/>
  </si>
  <si>
    <t>加算を取得する（している）場合、
選択してください</t>
    <rPh sb="0" eb="2">
      <t>カサン</t>
    </rPh>
    <rPh sb="3" eb="5">
      <t>シュトク</t>
    </rPh>
    <rPh sb="13" eb="15">
      <t>バアイ</t>
    </rPh>
    <rPh sb="17" eb="19">
      <t>センタク</t>
    </rPh>
    <phoneticPr fontId="2"/>
  </si>
  <si>
    <t>営業時間に対し、基準職員を配置する必要があります</t>
    <rPh sb="0" eb="2">
      <t>エイギョウ</t>
    </rPh>
    <rPh sb="2" eb="4">
      <t>ジカン</t>
    </rPh>
    <rPh sb="5" eb="6">
      <t>タイ</t>
    </rPh>
    <rPh sb="8" eb="10">
      <t>キジュン</t>
    </rPh>
    <rPh sb="10" eb="12">
      <t>ショクイン</t>
    </rPh>
    <rPh sb="13" eb="15">
      <t>ハイチ</t>
    </rPh>
    <rPh sb="17" eb="19">
      <t>ヒツヨウ</t>
    </rPh>
    <phoneticPr fontId="2"/>
  </si>
  <si>
    <t>4週の合計</t>
    <rPh sb="1" eb="2">
      <t>シュウ</t>
    </rPh>
    <rPh sb="3" eb="5">
      <t>ゴウケイ</t>
    </rPh>
    <phoneticPr fontId="2"/>
  </si>
  <si>
    <t>週平均の勤務時間</t>
    <rPh sb="0" eb="3">
      <t>シュウヘイキン</t>
    </rPh>
    <rPh sb="4" eb="6">
      <t>キンム</t>
    </rPh>
    <rPh sb="6" eb="8">
      <t>ジカン</t>
    </rPh>
    <phoneticPr fontId="2"/>
  </si>
  <si>
    <t>常勤換算後の人数</t>
    <rPh sb="0" eb="2">
      <t>ジョウキン</t>
    </rPh>
    <rPh sb="2" eb="4">
      <t>カンザン</t>
    </rPh>
    <rPh sb="4" eb="5">
      <t>ゴ</t>
    </rPh>
    <rPh sb="6" eb="8">
      <t>ニンズウ</t>
    </rPh>
    <phoneticPr fontId="2"/>
  </si>
  <si>
    <t>職種</t>
    <rPh sb="0" eb="2">
      <t>ショクシュ</t>
    </rPh>
    <phoneticPr fontId="2"/>
  </si>
  <si>
    <t>資格証の提出有無</t>
    <rPh sb="0" eb="2">
      <t>シカク</t>
    </rPh>
    <rPh sb="2" eb="3">
      <t>ショウ</t>
    </rPh>
    <rPh sb="4" eb="6">
      <t>テイシュツ</t>
    </rPh>
    <rPh sb="6" eb="8">
      <t>ウム</t>
    </rPh>
    <phoneticPr fontId="2"/>
  </si>
  <si>
    <t>基準・
加配職員</t>
    <rPh sb="0" eb="2">
      <t>キジュン</t>
    </rPh>
    <rPh sb="4" eb="6">
      <t>カハイ</t>
    </rPh>
    <rPh sb="6" eb="8">
      <t>ショクイン</t>
    </rPh>
    <phoneticPr fontId="2"/>
  </si>
  <si>
    <t>◆２
児童指導員等加配加算対象者</t>
    <rPh sb="3" eb="5">
      <t>ジドウ</t>
    </rPh>
    <rPh sb="5" eb="8">
      <t>シドウイン</t>
    </rPh>
    <rPh sb="8" eb="9">
      <t>トウ</t>
    </rPh>
    <rPh sb="9" eb="11">
      <t>カハイ</t>
    </rPh>
    <rPh sb="11" eb="13">
      <t>カサン</t>
    </rPh>
    <rPh sb="13" eb="15">
      <t>タイショウ</t>
    </rPh>
    <rPh sb="15" eb="16">
      <t>シャ</t>
    </rPh>
    <phoneticPr fontId="2"/>
  </si>
  <si>
    <t>◆３
専門的支援体制加算対象者</t>
    <rPh sb="3" eb="12">
      <t>センモンテキシエンタイセイカサン</t>
    </rPh>
    <rPh sb="12" eb="14">
      <t>タイショウ</t>
    </rPh>
    <rPh sb="14" eb="15">
      <t>シャ</t>
    </rPh>
    <phoneticPr fontId="41"/>
  </si>
  <si>
    <t>◆５
強度行動障害支援者養成研修</t>
    <rPh sb="3" eb="5">
      <t>キョウド</t>
    </rPh>
    <rPh sb="5" eb="7">
      <t>コウドウ</t>
    </rPh>
    <rPh sb="7" eb="9">
      <t>ショウガイ</t>
    </rPh>
    <rPh sb="9" eb="12">
      <t>シエンシャ</t>
    </rPh>
    <rPh sb="12" eb="14">
      <t>ヨウセイ</t>
    </rPh>
    <rPh sb="14" eb="16">
      <t>ケンシュウ</t>
    </rPh>
    <phoneticPr fontId="41"/>
  </si>
  <si>
    <t>育児介護等時短届出日</t>
    <rPh sb="0" eb="2">
      <t>イクジ</t>
    </rPh>
    <rPh sb="2" eb="4">
      <t>カイゴ</t>
    </rPh>
    <rPh sb="4" eb="5">
      <t>トウ</t>
    </rPh>
    <rPh sb="5" eb="7">
      <t>ジタン</t>
    </rPh>
    <rPh sb="7" eb="9">
      <t>トドケデ</t>
    </rPh>
    <rPh sb="9" eb="10">
      <t>ビ</t>
    </rPh>
    <phoneticPr fontId="2"/>
  </si>
  <si>
    <t>第１週</t>
    <rPh sb="0" eb="1">
      <t>ダイ</t>
    </rPh>
    <rPh sb="2" eb="3">
      <t>シュウ</t>
    </rPh>
    <phoneticPr fontId="2"/>
  </si>
  <si>
    <t>第２週</t>
    <rPh sb="0" eb="1">
      <t>ダイ</t>
    </rPh>
    <rPh sb="2" eb="3">
      <t>シュウ</t>
    </rPh>
    <phoneticPr fontId="2"/>
  </si>
  <si>
    <t>第３週</t>
    <rPh sb="0" eb="1">
      <t>ダイ</t>
    </rPh>
    <rPh sb="2" eb="3">
      <t>シュウ</t>
    </rPh>
    <phoneticPr fontId="2"/>
  </si>
  <si>
    <t>第４週</t>
    <rPh sb="0" eb="1">
      <t>ダイ</t>
    </rPh>
    <rPh sb="2" eb="3">
      <t>シュウ</t>
    </rPh>
    <phoneticPr fontId="2"/>
  </si>
  <si>
    <t>火</t>
    <rPh sb="0" eb="1">
      <t>ヒ</t>
    </rPh>
    <phoneticPr fontId="2"/>
  </si>
  <si>
    <t>水</t>
    <rPh sb="0" eb="1">
      <t>スイ</t>
    </rPh>
    <phoneticPr fontId="2"/>
  </si>
  <si>
    <t>木</t>
    <rPh sb="0" eb="1">
      <t>モク</t>
    </rPh>
    <phoneticPr fontId="2"/>
  </si>
  <si>
    <t>金</t>
    <rPh sb="0" eb="1">
      <t>キン</t>
    </rPh>
    <phoneticPr fontId="2"/>
  </si>
  <si>
    <t>土</t>
    <rPh sb="0" eb="1">
      <t>ド</t>
    </rPh>
    <phoneticPr fontId="2"/>
  </si>
  <si>
    <t>1週間に当該事業所・施設における常勤職員の勤務すべき時間数</t>
    <rPh sb="1" eb="3">
      <t>シュウカン</t>
    </rPh>
    <rPh sb="4" eb="6">
      <t>トウガイ</t>
    </rPh>
    <rPh sb="6" eb="9">
      <t>ジギョウショ</t>
    </rPh>
    <rPh sb="10" eb="12">
      <t>シセツ</t>
    </rPh>
    <rPh sb="16" eb="18">
      <t>ジョウキン</t>
    </rPh>
    <rPh sb="18" eb="20">
      <t>ショクイン</t>
    </rPh>
    <rPh sb="21" eb="23">
      <t>キンム</t>
    </rPh>
    <rPh sb="26" eb="29">
      <t>ジカンスウ</t>
    </rPh>
    <phoneticPr fontId="2"/>
  </si>
  <si>
    <t>注１　本表はサービスの種類ごとに作成してください。（例：①児童発達支援と②保育所等訪問支援の多機能型事業所の場合、①と②それぞれのものと①と②の従業者合わせたものの3枚必要になります）</t>
    <rPh sb="0" eb="1">
      <t>チュウ</t>
    </rPh>
    <rPh sb="3" eb="4">
      <t>ホン</t>
    </rPh>
    <rPh sb="4" eb="5">
      <t>ヒョウ</t>
    </rPh>
    <rPh sb="11" eb="13">
      <t>シュルイ</t>
    </rPh>
    <rPh sb="16" eb="18">
      <t>サクセイ</t>
    </rPh>
    <rPh sb="26" eb="27">
      <t>レイ</t>
    </rPh>
    <rPh sb="29" eb="31">
      <t>ジドウ</t>
    </rPh>
    <rPh sb="31" eb="33">
      <t>ハッタツ</t>
    </rPh>
    <rPh sb="33" eb="35">
      <t>シエン</t>
    </rPh>
    <rPh sb="37" eb="43">
      <t>ホイクジョトウホウモン</t>
    </rPh>
    <rPh sb="43" eb="45">
      <t>シエン</t>
    </rPh>
    <rPh sb="46" eb="50">
      <t>タキノウガタ</t>
    </rPh>
    <rPh sb="50" eb="53">
      <t>ジギョウショ</t>
    </rPh>
    <rPh sb="54" eb="56">
      <t>バアイ</t>
    </rPh>
    <rPh sb="72" eb="75">
      <t>ジュウギョウシャ</t>
    </rPh>
    <rPh sb="75" eb="76">
      <t>ア</t>
    </rPh>
    <rPh sb="83" eb="84">
      <t>マイ</t>
    </rPh>
    <rPh sb="84" eb="86">
      <t>ヒツヨウ</t>
    </rPh>
    <phoneticPr fontId="2"/>
  </si>
  <si>
    <t>注２　資格証の提出有無欄については、提出済みの従業者は○にしてください。未提出の従業者は資格証又は実務経験証明書を添付してください。</t>
    <rPh sb="0" eb="1">
      <t>チュウ</t>
    </rPh>
    <rPh sb="11" eb="12">
      <t>ラン</t>
    </rPh>
    <phoneticPr fontId="2"/>
  </si>
  <si>
    <t>注３　基準・加配職員欄については、人員基準上の従業者を基準とし、それ以外の従業者を加配とお示しください。</t>
    <rPh sb="10" eb="11">
      <t>ラン</t>
    </rPh>
    <phoneticPr fontId="2"/>
  </si>
  <si>
    <t>注４　児童発達支援・放課後等デイサービスにあっては、その他の従業者については指導員と記載してください。</t>
    <rPh sb="0" eb="1">
      <t>チュウ</t>
    </rPh>
    <rPh sb="3" eb="5">
      <t>ジドウ</t>
    </rPh>
    <rPh sb="5" eb="7">
      <t>ハッタツ</t>
    </rPh>
    <rPh sb="7" eb="9">
      <t>シエン</t>
    </rPh>
    <rPh sb="10" eb="13">
      <t>ホウカゴ</t>
    </rPh>
    <rPh sb="13" eb="14">
      <t>トウ</t>
    </rPh>
    <rPh sb="28" eb="29">
      <t>タ</t>
    </rPh>
    <rPh sb="30" eb="33">
      <t>ジュウギョウシャ</t>
    </rPh>
    <rPh sb="38" eb="41">
      <t>シドウイン</t>
    </rPh>
    <rPh sb="42" eb="44">
      <t>キサイ</t>
    </rPh>
    <phoneticPr fontId="2"/>
  </si>
  <si>
    <t>協力医療機関について</t>
    <rPh sb="0" eb="2">
      <t>キョウリョク</t>
    </rPh>
    <rPh sb="2" eb="4">
      <t>イリョウ</t>
    </rPh>
    <rPh sb="4" eb="6">
      <t>キカン</t>
    </rPh>
    <phoneticPr fontId="2"/>
  </si>
  <si>
    <t>事業所名</t>
    <rPh sb="0" eb="2">
      <t>ジギョウ</t>
    </rPh>
    <rPh sb="2" eb="3">
      <t>ショ</t>
    </rPh>
    <rPh sb="3" eb="4">
      <t>メイ</t>
    </rPh>
    <phoneticPr fontId="2"/>
  </si>
  <si>
    <t>医療機関名</t>
    <rPh sb="0" eb="2">
      <t>イリョウ</t>
    </rPh>
    <rPh sb="2" eb="4">
      <t>キカン</t>
    </rPh>
    <rPh sb="4" eb="5">
      <t>メイ</t>
    </rPh>
    <phoneticPr fontId="2"/>
  </si>
  <si>
    <t>診療科名</t>
    <rPh sb="0" eb="2">
      <t>シンリョウ</t>
    </rPh>
    <rPh sb="2" eb="4">
      <t>カメイ</t>
    </rPh>
    <phoneticPr fontId="2"/>
  </si>
  <si>
    <t>事業所からの距離</t>
    <rPh sb="0" eb="3">
      <t>ジギョウショ</t>
    </rPh>
    <rPh sb="6" eb="8">
      <t>キョリ</t>
    </rPh>
    <phoneticPr fontId="2"/>
  </si>
  <si>
    <t>徒歩</t>
    <rPh sb="0" eb="2">
      <t>トホ</t>
    </rPh>
    <phoneticPr fontId="2"/>
  </si>
  <si>
    <t>分</t>
    <rPh sb="0" eb="1">
      <t>フン</t>
    </rPh>
    <phoneticPr fontId="2"/>
  </si>
  <si>
    <t>車</t>
    <rPh sb="0" eb="1">
      <t>クルマ</t>
    </rPh>
    <phoneticPr fontId="2"/>
  </si>
  <si>
    <t>※協定書の写しも添付してください。</t>
    <rPh sb="1" eb="4">
      <t>キョウテイショ</t>
    </rPh>
    <rPh sb="5" eb="6">
      <t>ウツ</t>
    </rPh>
    <rPh sb="8" eb="10">
      <t>テンプ</t>
    </rPh>
    <phoneticPr fontId="2"/>
  </si>
  <si>
    <t>（表）</t>
    <rPh sb="1" eb="2">
      <t>おもて</t>
    </rPh>
    <phoneticPr fontId="2" type="Hiragana" alignment="distributed"/>
  </si>
  <si>
    <t>児童福祉法第２１条の５の１５第３項各号の規定に該当しない旨の誓約書</t>
    <rPh sb="0" eb="2">
      <t>ジドウ</t>
    </rPh>
    <rPh sb="2" eb="4">
      <t>フクシ</t>
    </rPh>
    <rPh sb="4" eb="5">
      <t>ホウ</t>
    </rPh>
    <rPh sb="5" eb="6">
      <t>ダイ</t>
    </rPh>
    <rPh sb="8" eb="9">
      <t>ジョウ</t>
    </rPh>
    <rPh sb="14" eb="15">
      <t>ダイ</t>
    </rPh>
    <rPh sb="16" eb="17">
      <t>コウ</t>
    </rPh>
    <rPh sb="17" eb="19">
      <t>カクゴウ</t>
    </rPh>
    <rPh sb="20" eb="22">
      <t>キテイ</t>
    </rPh>
    <rPh sb="23" eb="25">
      <t>ガイトウ</t>
    </rPh>
    <rPh sb="28" eb="29">
      <t>ムネ</t>
    </rPh>
    <rPh sb="30" eb="33">
      <t>セイヤクショ</t>
    </rPh>
    <phoneticPr fontId="2"/>
  </si>
  <si>
    <t>申請者</t>
    <rPh sb="0" eb="3">
      <t>シンセイシャ</t>
    </rPh>
    <phoneticPr fontId="2"/>
  </si>
  <si>
    <t>代表者</t>
    <rPh sb="0" eb="3">
      <t>ダイヒョウシャ</t>
    </rPh>
    <phoneticPr fontId="2"/>
  </si>
  <si>
    <t>住　所</t>
    <rPh sb="0" eb="1">
      <t>じゅう</t>
    </rPh>
    <rPh sb="2" eb="3">
      <t>しょ</t>
    </rPh>
    <phoneticPr fontId="2" type="Hiragana" alignment="distributed"/>
  </si>
  <si>
    <t>　当法人（裏面に記載する役員等を含む。）は、下記に掲げる児童福祉法第２１条の５の１５第３項各号の規定のいずれにも該当しないことを誓約します。</t>
    <rPh sb="1" eb="2">
      <t>トウ</t>
    </rPh>
    <rPh sb="2" eb="4">
      <t>ホウジン</t>
    </rPh>
    <rPh sb="5" eb="7">
      <t>リメン</t>
    </rPh>
    <rPh sb="8" eb="10">
      <t>キサイ</t>
    </rPh>
    <rPh sb="12" eb="14">
      <t>ヤクイン</t>
    </rPh>
    <rPh sb="14" eb="15">
      <t>トウ</t>
    </rPh>
    <rPh sb="16" eb="17">
      <t>フク</t>
    </rPh>
    <rPh sb="22" eb="24">
      <t>カキ</t>
    </rPh>
    <rPh sb="25" eb="26">
      <t>カカ</t>
    </rPh>
    <rPh sb="28" eb="30">
      <t>ジドウ</t>
    </rPh>
    <rPh sb="30" eb="32">
      <t>フクシ</t>
    </rPh>
    <rPh sb="32" eb="33">
      <t>ホウ</t>
    </rPh>
    <rPh sb="33" eb="34">
      <t>ダイ</t>
    </rPh>
    <rPh sb="36" eb="37">
      <t>ジョウ</t>
    </rPh>
    <rPh sb="42" eb="43">
      <t>ダイ</t>
    </rPh>
    <rPh sb="44" eb="45">
      <t>コウ</t>
    </rPh>
    <rPh sb="45" eb="47">
      <t>カクゴウ</t>
    </rPh>
    <rPh sb="48" eb="50">
      <t>キテイ</t>
    </rPh>
    <rPh sb="56" eb="58">
      <t>ガイトウ</t>
    </rPh>
    <rPh sb="64" eb="66">
      <t>セイヤク</t>
    </rPh>
    <phoneticPr fontId="2"/>
  </si>
  <si>
    <t>記</t>
    <rPh sb="0" eb="1">
      <t>キ</t>
    </rPh>
    <phoneticPr fontId="2"/>
  </si>
  <si>
    <t>【児童福祉法第２１条の５の１５第３項各号の規定】（一部要約）</t>
    <rPh sb="1" eb="3">
      <t>ジドウ</t>
    </rPh>
    <rPh sb="3" eb="5">
      <t>フクシ</t>
    </rPh>
    <rPh sb="5" eb="6">
      <t>ホウ</t>
    </rPh>
    <rPh sb="6" eb="7">
      <t>ダイ</t>
    </rPh>
    <rPh sb="9" eb="10">
      <t>ジョウ</t>
    </rPh>
    <rPh sb="15" eb="16">
      <t>ダイ</t>
    </rPh>
    <rPh sb="17" eb="18">
      <t>コウ</t>
    </rPh>
    <rPh sb="18" eb="20">
      <t>カクゴウ</t>
    </rPh>
    <rPh sb="21" eb="23">
      <t>キテイ</t>
    </rPh>
    <rPh sb="25" eb="27">
      <t>イチブ</t>
    </rPh>
    <rPh sb="27" eb="29">
      <t>ヨウヤク</t>
    </rPh>
    <phoneticPr fontId="2"/>
  </si>
  <si>
    <t>１</t>
    <phoneticPr fontId="2"/>
  </si>
  <si>
    <t>　申請者が都道府県の条例で定める者でないとき。</t>
    <rPh sb="1" eb="4">
      <t>シンセイシャ</t>
    </rPh>
    <rPh sb="5" eb="9">
      <t>トドウフケン</t>
    </rPh>
    <rPh sb="10" eb="12">
      <t>ジョウレイ</t>
    </rPh>
    <rPh sb="13" eb="14">
      <t>サダ</t>
    </rPh>
    <rPh sb="16" eb="17">
      <t>モノ</t>
    </rPh>
    <phoneticPr fontId="2"/>
  </si>
  <si>
    <t>２</t>
    <phoneticPr fontId="2"/>
  </si>
  <si>
    <t>　当該申請に係る障害児通所支援事業所の従業者の知識及び技能並びに人員が、第２１条の５の１９第１項の都道府県の条例で定める基準を満たしていないとき。</t>
    <rPh sb="1" eb="3">
      <t>トウガイ</t>
    </rPh>
    <rPh sb="3" eb="5">
      <t>シンセイ</t>
    </rPh>
    <rPh sb="6" eb="7">
      <t>カカ</t>
    </rPh>
    <rPh sb="8" eb="11">
      <t>ショウガイジ</t>
    </rPh>
    <rPh sb="11" eb="13">
      <t>ツウショ</t>
    </rPh>
    <rPh sb="13" eb="15">
      <t>シエン</t>
    </rPh>
    <rPh sb="15" eb="17">
      <t>ジギョウ</t>
    </rPh>
    <rPh sb="17" eb="18">
      <t>トコロ</t>
    </rPh>
    <rPh sb="19" eb="22">
      <t>ジュウギョウシャ</t>
    </rPh>
    <rPh sb="23" eb="25">
      <t>チシキ</t>
    </rPh>
    <rPh sb="25" eb="26">
      <t>オヨ</t>
    </rPh>
    <rPh sb="27" eb="29">
      <t>ギノウ</t>
    </rPh>
    <rPh sb="29" eb="30">
      <t>ナラ</t>
    </rPh>
    <rPh sb="32" eb="34">
      <t>ジンイン</t>
    </rPh>
    <rPh sb="36" eb="37">
      <t>ダイ</t>
    </rPh>
    <rPh sb="39" eb="40">
      <t>ジョウ</t>
    </rPh>
    <rPh sb="45" eb="46">
      <t>ダイ</t>
    </rPh>
    <rPh sb="47" eb="48">
      <t>コウ</t>
    </rPh>
    <rPh sb="49" eb="53">
      <t>トドウフケン</t>
    </rPh>
    <rPh sb="54" eb="56">
      <t>ジョウレイ</t>
    </rPh>
    <rPh sb="57" eb="58">
      <t>サダ</t>
    </rPh>
    <rPh sb="60" eb="62">
      <t>キジュン</t>
    </rPh>
    <rPh sb="63" eb="64">
      <t>ミ</t>
    </rPh>
    <phoneticPr fontId="2"/>
  </si>
  <si>
    <t>３</t>
    <phoneticPr fontId="2"/>
  </si>
  <si>
    <t>　申請者が、第２１条の５の１９第２項の都道府県の条例で定める指定通所支援の事業の設備及び運営に関する基準に従って適正な障害児通所支援事業の運営をすることができないと認められるとき。</t>
    <rPh sb="1" eb="4">
      <t>シンセイシャ</t>
    </rPh>
    <rPh sb="6" eb="7">
      <t>ダイ</t>
    </rPh>
    <rPh sb="9" eb="10">
      <t>ジョウ</t>
    </rPh>
    <rPh sb="15" eb="16">
      <t>ダイ</t>
    </rPh>
    <rPh sb="17" eb="18">
      <t>コウ</t>
    </rPh>
    <rPh sb="19" eb="23">
      <t>トドウフケン</t>
    </rPh>
    <rPh sb="24" eb="26">
      <t>ジョウレイ</t>
    </rPh>
    <rPh sb="27" eb="28">
      <t>サダ</t>
    </rPh>
    <rPh sb="30" eb="32">
      <t>シテイ</t>
    </rPh>
    <rPh sb="32" eb="34">
      <t>ツウショ</t>
    </rPh>
    <rPh sb="34" eb="36">
      <t>シエン</t>
    </rPh>
    <rPh sb="37" eb="39">
      <t>ジギョウ</t>
    </rPh>
    <rPh sb="40" eb="42">
      <t>セツビ</t>
    </rPh>
    <rPh sb="42" eb="43">
      <t>オヨ</t>
    </rPh>
    <rPh sb="44" eb="46">
      <t>ウンエイ</t>
    </rPh>
    <rPh sb="47" eb="48">
      <t>カン</t>
    </rPh>
    <rPh sb="50" eb="52">
      <t>キジュン</t>
    </rPh>
    <rPh sb="53" eb="54">
      <t>シタガ</t>
    </rPh>
    <rPh sb="56" eb="58">
      <t>テキセイ</t>
    </rPh>
    <rPh sb="59" eb="62">
      <t>ショウガイジ</t>
    </rPh>
    <rPh sb="62" eb="64">
      <t>ツウショ</t>
    </rPh>
    <rPh sb="64" eb="66">
      <t>シエン</t>
    </rPh>
    <rPh sb="66" eb="68">
      <t>ジギョウ</t>
    </rPh>
    <rPh sb="69" eb="71">
      <t>ウンエイ</t>
    </rPh>
    <rPh sb="82" eb="83">
      <t>ミト</t>
    </rPh>
    <phoneticPr fontId="2"/>
  </si>
  <si>
    <t>４</t>
    <phoneticPr fontId="2"/>
  </si>
  <si>
    <t xml:space="preserve">　申請者が禁錮以上の刑に処せられ、その執行を終わり、又は執行を受けることがなくなるまでの者であるとき。
</t>
    <rPh sb="5" eb="7">
      <t>キンコ</t>
    </rPh>
    <phoneticPr fontId="2"/>
  </si>
  <si>
    <t>５</t>
    <phoneticPr fontId="2"/>
  </si>
  <si>
    <t>　申請者が、この法律その他国民の保健医療若しくは福祉に関する法律で政令で定めるもの（※）の規定により罰金の刑に処せられ、その執行を終わり、又は執行を受けることがなくなるまでの者であるとき。</t>
    <rPh sb="1" eb="4">
      <t>しんせいしゃ</t>
    </rPh>
    <rPh sb="8" eb="10">
      <t>ほうりつ</t>
    </rPh>
    <rPh sb="12" eb="13">
      <t>た</t>
    </rPh>
    <rPh sb="13" eb="15">
      <t>こくみん</t>
    </rPh>
    <rPh sb="16" eb="18">
      <t>ほけん</t>
    </rPh>
    <rPh sb="18" eb="20">
      <t>いりょう</t>
    </rPh>
    <rPh sb="20" eb="21">
      <t>も</t>
    </rPh>
    <rPh sb="24" eb="26">
      <t>ふくし</t>
    </rPh>
    <rPh sb="27" eb="28">
      <t>かん</t>
    </rPh>
    <rPh sb="30" eb="32">
      <t>ほうりつ</t>
    </rPh>
    <rPh sb="33" eb="35">
      <t>せいれい</t>
    </rPh>
    <rPh sb="36" eb="37">
      <t>さだ</t>
    </rPh>
    <rPh sb="45" eb="47">
      <t>きてい</t>
    </rPh>
    <rPh sb="50" eb="52">
      <t>ばっきん</t>
    </rPh>
    <rPh sb="53" eb="54">
      <t>けい</t>
    </rPh>
    <rPh sb="55" eb="56">
      <t>しょ</t>
    </rPh>
    <rPh sb="62" eb="64">
      <t>しっこう</t>
    </rPh>
    <rPh sb="65" eb="66">
      <t>お</t>
    </rPh>
    <rPh sb="69" eb="70">
      <t>また</t>
    </rPh>
    <rPh sb="71" eb="73">
      <t>しっこう</t>
    </rPh>
    <rPh sb="74" eb="75">
      <t>う</t>
    </rPh>
    <rPh sb="87" eb="88">
      <t>もの</t>
    </rPh>
    <phoneticPr fontId="2" type="Hiragana" alignment="distributed"/>
  </si>
  <si>
    <t xml:space="preserve">　（※）障害者総合支援法、身体障害者福祉法、精神保健及び精神障害者福祉に関する法律、社会福祉法、老人福祉法、社会福祉士及び介護福祉士法、介護保険法、精神保健福祉士法
</t>
    <rPh sb="7" eb="9">
      <t>ソウゴウ</t>
    </rPh>
    <phoneticPr fontId="2"/>
  </si>
  <si>
    <t>５の２</t>
    <phoneticPr fontId="2" type="Hiragana" alignment="distributed"/>
  </si>
  <si>
    <t xml:space="preserve">　申請者が、労働に関する法律の規定であつて政令で定めるもの(※)により罰金の刑に処せられ、その執行を終わり、又は執行を受けることがなくなるまでの者であるとき。 
</t>
    <phoneticPr fontId="2" type="Hiragana" alignment="distributed"/>
  </si>
  <si>
    <t>　(※)労働基準法、最低賃金法、賃金の支払の確保等に関する法律</t>
    <rPh sb="4" eb="6">
      <t>ろうどう</t>
    </rPh>
    <rPh sb="6" eb="9">
      <t>きじゅんほう</t>
    </rPh>
    <rPh sb="10" eb="12">
      <t>さいてい</t>
    </rPh>
    <rPh sb="12" eb="14">
      <t>ちんぎん</t>
    </rPh>
    <rPh sb="14" eb="15">
      <t>ほう</t>
    </rPh>
    <rPh sb="16" eb="18">
      <t>ちんぎん</t>
    </rPh>
    <rPh sb="19" eb="21">
      <t>しはらい</t>
    </rPh>
    <rPh sb="22" eb="25">
      <t>かくほとう</t>
    </rPh>
    <rPh sb="26" eb="27">
      <t>かん</t>
    </rPh>
    <rPh sb="29" eb="31">
      <t>ほうりつ</t>
    </rPh>
    <phoneticPr fontId="2" type="Hiragana" alignment="distributed"/>
  </si>
  <si>
    <t>６</t>
    <phoneticPr fontId="2" type="Hiragana" alignment="distributed"/>
  </si>
  <si>
    <t>　申請者が、第２１条の５の２４第１項又は第３３条の１８第６項の規定により指定を取り消され、その取消しの日から起算して５年を経過しない者であるとき。</t>
    <rPh sb="1" eb="3">
      <t>しんせい</t>
    </rPh>
    <rPh sb="3" eb="4">
      <t>しゃ</t>
    </rPh>
    <rPh sb="6" eb="7">
      <t>だい</t>
    </rPh>
    <rPh sb="9" eb="10">
      <t>じょう</t>
    </rPh>
    <rPh sb="15" eb="16">
      <t>だい</t>
    </rPh>
    <rPh sb="17" eb="18">
      <t>こう</t>
    </rPh>
    <rPh sb="18" eb="19">
      <t>また</t>
    </rPh>
    <rPh sb="20" eb="21">
      <t>だい</t>
    </rPh>
    <rPh sb="23" eb="24">
      <t>じょう</t>
    </rPh>
    <rPh sb="27" eb="28">
      <t>だい</t>
    </rPh>
    <rPh sb="29" eb="30">
      <t>こう</t>
    </rPh>
    <rPh sb="31" eb="33">
      <t>きてい</t>
    </rPh>
    <rPh sb="36" eb="38">
      <t>してい</t>
    </rPh>
    <rPh sb="39" eb="40">
      <t>と</t>
    </rPh>
    <rPh sb="41" eb="42">
      <t>け</t>
    </rPh>
    <rPh sb="47" eb="48">
      <t>と</t>
    </rPh>
    <rPh sb="48" eb="49">
      <t>け</t>
    </rPh>
    <rPh sb="51" eb="52">
      <t>ひ</t>
    </rPh>
    <rPh sb="54" eb="56">
      <t>きさん</t>
    </rPh>
    <rPh sb="59" eb="60">
      <t>ねん</t>
    </rPh>
    <rPh sb="61" eb="63">
      <t>けいか</t>
    </rPh>
    <rPh sb="66" eb="67">
      <t>もの</t>
    </rPh>
    <phoneticPr fontId="2" type="Hiragana" alignment="distributed"/>
  </si>
  <si>
    <t>７</t>
    <phoneticPr fontId="2"/>
  </si>
  <si>
    <t>　申請者と密接な関係を有する者が、第２１条の５の２４第１項又は第３３条の１８第６項の規定により指定を取り消され、その取消しの日から起算して５年を経過していないとき。　　　　　　　　　　　　</t>
    <phoneticPr fontId="2" type="Hiragana" alignment="distributed"/>
  </si>
  <si>
    <t>８</t>
    <phoneticPr fontId="2"/>
  </si>
  <si>
    <t>（削除）</t>
    <rPh sb="1" eb="3">
      <t>さくじょ</t>
    </rPh>
    <phoneticPr fontId="2" type="Hiragana" alignment="distributed"/>
  </si>
  <si>
    <t>９</t>
    <phoneticPr fontId="2"/>
  </si>
  <si>
    <t xml:space="preserve">　申請者が、第２１条の５の２４第１項又は第３３条の１８第６項の規定による指定の取消しの処分に係る行政手続法第１５条の規定による通知があつた日から当該処分をする日又は処分をしないことを決定する日までの間に第２１条の５の２０第４項の規定による事業の廃止の届出をした者で、当該届出の日から起算して５年を経過しないものであるとき。 
</t>
    <phoneticPr fontId="2"/>
  </si>
  <si>
    <t>10</t>
    <phoneticPr fontId="2"/>
  </si>
  <si>
    <t xml:space="preserve"> 　申請者が、第２１条の５の２２第１項の規定による検査が行われた日から聴聞決定予定日までの間に第２１条の５の２０第４項の規定による事業の廃止の届出をした者で、当該届出の日から起算して５年を経過しないものであるとき。 
</t>
    <phoneticPr fontId="2"/>
  </si>
  <si>
    <t>11</t>
    <phoneticPr fontId="2"/>
  </si>
  <si>
    <t xml:space="preserve">　第９号に規定する期間内に第２１条の５の２０第４項の規定による事業の廃止の届出があつた場合において、申請者が、同号の通知の日前６０日以内に当該事業の廃止の届出に係る法人の役員等又は当該届出に係る法人でない者の管理者であつた者で、当該届出の日から起算して５年を経過しないものであるとき。 
</t>
    <phoneticPr fontId="2"/>
  </si>
  <si>
    <t>12</t>
    <phoneticPr fontId="2" type="Hiragana" alignment="distributed"/>
  </si>
  <si>
    <t>　申請者が、指定の申請前５年以内に障害児通所支援に関し不正又は著しく不当な行為をした者であるとき。</t>
    <phoneticPr fontId="2" type="Hiragana" alignment="distributed"/>
  </si>
  <si>
    <t>13</t>
    <phoneticPr fontId="2" type="Hiragana" alignment="distributed"/>
  </si>
  <si>
    <t>　申請者が、法人で、その役員等のうちに第四号から第六号まで又は第九号から前号までのいずれかに該当する者のあるものであるとき。</t>
    <phoneticPr fontId="2" type="Hiragana" alignment="distributed"/>
  </si>
  <si>
    <t>14</t>
    <phoneticPr fontId="2" type="Hiragana" alignment="distributed"/>
  </si>
  <si>
    <t>　申請者が、法人でない者で、その管理者が第四号から第六号まで又は第九号から第十二号までのいずれかに該当する者であるとき。</t>
    <phoneticPr fontId="2" type="Hiragana" alignment="distributed"/>
  </si>
  <si>
    <t>＊必ず表裏を両面印刷により使用してください。</t>
    <rPh sb="1" eb="2">
      <t>かなら</t>
    </rPh>
    <rPh sb="3" eb="5">
      <t>ひょうり</t>
    </rPh>
    <rPh sb="6" eb="8">
      <t>りょうめん</t>
    </rPh>
    <rPh sb="8" eb="10">
      <t>いんさつ</t>
    </rPh>
    <rPh sb="13" eb="15">
      <t>しよう</t>
    </rPh>
    <phoneticPr fontId="2" type="Hiragana" alignment="distributed"/>
  </si>
  <si>
    <t>（裏）</t>
    <rPh sb="1" eb="2">
      <t>うら</t>
    </rPh>
    <phoneticPr fontId="2" type="Hiragana" alignment="distributed"/>
  </si>
  <si>
    <t>申請者（法人）名（</t>
    <phoneticPr fontId="2" type="Hiragana" alignment="distributed"/>
  </si>
  <si>
    <t>)</t>
    <phoneticPr fontId="2" type="Hiragana" alignment="distributed"/>
  </si>
  <si>
    <t>（フリガナ）</t>
    <phoneticPr fontId="2"/>
  </si>
  <si>
    <t>役職名・呼称</t>
  </si>
  <si>
    <t>住　　所</t>
    <rPh sb="0" eb="1">
      <t>（ふり</t>
    </rPh>
    <rPh sb="3" eb="4">
      <t>がな）</t>
    </rPh>
    <phoneticPr fontId="2" type="Hiragana" alignment="center"/>
  </si>
  <si>
    <t>生年月日</t>
  </si>
  <si>
    <t>管理者</t>
    <rPh sb="0" eb="3">
      <t>かんりしゃ</t>
    </rPh>
    <phoneticPr fontId="2" type="Hiragana" alignment="distributed"/>
  </si>
  <si>
    <t>注</t>
    <rPh sb="0" eb="1">
      <t>ちゅう</t>
    </rPh>
    <phoneticPr fontId="2" type="Hiragana" alignment="distributed"/>
  </si>
  <si>
    <t>　当該法人の役員（業務を執行する社員、取締役、執行役又はこれらに準ずる者をいい、相談役、顧問その他いかなる名称を有する者であるかを問わず、法人に対し業務を執行する社員、取締役、執行役又はこれらに準ずる者と同等以上の支配力を有するものと認められる者を含む。）及び事業所を管理する者について記入してください。　</t>
    <rPh sb="104" eb="106">
      <t>いじょう</t>
    </rPh>
    <phoneticPr fontId="2" type="Hiragana" alignment="distributed"/>
  </si>
  <si>
    <t>　　　　　　　　届出者　氏名</t>
    <rPh sb="8" eb="10">
      <t>トドケデ</t>
    </rPh>
    <rPh sb="10" eb="11">
      <t>シャ</t>
    </rPh>
    <rPh sb="12" eb="14">
      <t>シメイ</t>
    </rPh>
    <phoneticPr fontId="2"/>
  </si>
  <si>
    <r>
      <t>　　</t>
    </r>
    <r>
      <rPr>
        <sz val="9"/>
        <rFont val="ＭＳ Ｐゴシック"/>
        <family val="3"/>
        <charset val="128"/>
      </rPr>
      <t>（法人の場合は名称）</t>
    </r>
    <rPh sb="3" eb="5">
      <t>ホウジン</t>
    </rPh>
    <rPh sb="6" eb="8">
      <t>バアイ</t>
    </rPh>
    <rPh sb="9" eb="11">
      <t>メイショウ</t>
    </rPh>
    <phoneticPr fontId="2"/>
  </si>
  <si>
    <t>事業開始届</t>
    <rPh sb="0" eb="2">
      <t>ジギョウ</t>
    </rPh>
    <rPh sb="2" eb="4">
      <t>カイシ</t>
    </rPh>
    <rPh sb="4" eb="5">
      <t>トドケ</t>
    </rPh>
    <phoneticPr fontId="2"/>
  </si>
  <si>
    <t>このたび、標記の事業を開始しますので、下記により届け出ます。</t>
    <rPh sb="5" eb="7">
      <t>ヒョウキ</t>
    </rPh>
    <rPh sb="8" eb="10">
      <t>ジギョウ</t>
    </rPh>
    <rPh sb="11" eb="13">
      <t>カイシ</t>
    </rPh>
    <rPh sb="19" eb="21">
      <t>カキ</t>
    </rPh>
    <rPh sb="24" eb="25">
      <t>トド</t>
    </rPh>
    <rPh sb="26" eb="27">
      <t>デ</t>
    </rPh>
    <phoneticPr fontId="2"/>
  </si>
  <si>
    <t>事業</t>
    <rPh sb="0" eb="2">
      <t>ジギョウ</t>
    </rPh>
    <phoneticPr fontId="2"/>
  </si>
  <si>
    <t>種類</t>
    <rPh sb="0" eb="2">
      <t>シュルイ</t>
    </rPh>
    <phoneticPr fontId="2"/>
  </si>
  <si>
    <t>内容</t>
    <rPh sb="0" eb="2">
      <t>ナイヨウ</t>
    </rPh>
    <phoneticPr fontId="2"/>
  </si>
  <si>
    <t>経営者</t>
    <rPh sb="0" eb="3">
      <t>ケイエイシャ</t>
    </rPh>
    <phoneticPr fontId="2"/>
  </si>
  <si>
    <t>氏名（法人の場合は名称）</t>
    <rPh sb="0" eb="2">
      <t>シメイ</t>
    </rPh>
    <rPh sb="3" eb="5">
      <t>ホウジン</t>
    </rPh>
    <rPh sb="6" eb="8">
      <t>バアイ</t>
    </rPh>
    <rPh sb="9" eb="11">
      <t>メイショウ</t>
    </rPh>
    <phoneticPr fontId="2"/>
  </si>
  <si>
    <r>
      <t>（法人の場合は主たる事務所の所在地</t>
    </r>
    <r>
      <rPr>
        <sz val="8"/>
        <rFont val="ＭＳ Ｐゴシック"/>
        <family val="3"/>
        <charset val="128"/>
      </rPr>
      <t>）</t>
    </r>
    <rPh sb="1" eb="3">
      <t>ホウジン</t>
    </rPh>
    <rPh sb="4" eb="6">
      <t>バアイ</t>
    </rPh>
    <rPh sb="7" eb="8">
      <t>シュ</t>
    </rPh>
    <rPh sb="10" eb="12">
      <t>ジム</t>
    </rPh>
    <rPh sb="12" eb="13">
      <t>ショ</t>
    </rPh>
    <rPh sb="14" eb="17">
      <t>ショザイチ</t>
    </rPh>
    <phoneticPr fontId="2"/>
  </si>
  <si>
    <t>条例、定款その他の基本約款</t>
    <rPh sb="0" eb="2">
      <t>ジョウレイ</t>
    </rPh>
    <rPh sb="3" eb="5">
      <t>テイカン</t>
    </rPh>
    <rPh sb="7" eb="8">
      <t>タ</t>
    </rPh>
    <rPh sb="9" eb="11">
      <t>キホン</t>
    </rPh>
    <rPh sb="11" eb="13">
      <t>ヤッカン</t>
    </rPh>
    <phoneticPr fontId="2"/>
  </si>
  <si>
    <t>職員の職種</t>
    <rPh sb="0" eb="2">
      <t>ショクイン</t>
    </rPh>
    <rPh sb="3" eb="5">
      <t>ショクシュ</t>
    </rPh>
    <phoneticPr fontId="2"/>
  </si>
  <si>
    <t>職員の定数</t>
    <rPh sb="0" eb="2">
      <t>ショクイン</t>
    </rPh>
    <rPh sb="3" eb="5">
      <t>テイスウ</t>
    </rPh>
    <phoneticPr fontId="2"/>
  </si>
  <si>
    <t>事業所運営・管理の統括</t>
    <rPh sb="0" eb="3">
      <t>ジギョウショ</t>
    </rPh>
    <rPh sb="3" eb="5">
      <t>ウンエイ</t>
    </rPh>
    <rPh sb="6" eb="8">
      <t>カンリ</t>
    </rPh>
    <rPh sb="9" eb="11">
      <t>トウカツ</t>
    </rPh>
    <phoneticPr fontId="2"/>
  </si>
  <si>
    <t>人</t>
    <rPh sb="0" eb="1">
      <t>ニン</t>
    </rPh>
    <phoneticPr fontId="2"/>
  </si>
  <si>
    <t>（うち兼務</t>
    <rPh sb="3" eb="5">
      <t>ケンム</t>
    </rPh>
    <phoneticPr fontId="2"/>
  </si>
  <si>
    <t>人）</t>
    <rPh sb="0" eb="1">
      <t>ニン</t>
    </rPh>
    <phoneticPr fontId="2"/>
  </si>
  <si>
    <t>利用者の処遇に関する計画</t>
    <rPh sb="0" eb="3">
      <t>リヨウシャ</t>
    </rPh>
    <rPh sb="4" eb="6">
      <t>ショグウ</t>
    </rPh>
    <rPh sb="7" eb="8">
      <t>カン</t>
    </rPh>
    <rPh sb="10" eb="12">
      <t>ケイカク</t>
    </rPh>
    <phoneticPr fontId="2"/>
  </si>
  <si>
    <t>児童指導員・保育士</t>
    <rPh sb="0" eb="2">
      <t>ジドウ</t>
    </rPh>
    <rPh sb="2" eb="5">
      <t>シドウイン</t>
    </rPh>
    <rPh sb="6" eb="9">
      <t>ホイクシ</t>
    </rPh>
    <phoneticPr fontId="2"/>
  </si>
  <si>
    <t>利用者への指導・支援</t>
    <rPh sb="0" eb="3">
      <t>リヨウシャ</t>
    </rPh>
    <rPh sb="5" eb="7">
      <t>シドウ</t>
    </rPh>
    <rPh sb="8" eb="10">
      <t>シエン</t>
    </rPh>
    <phoneticPr fontId="2"/>
  </si>
  <si>
    <t>日常生活を営むのに必要な機能訓練を行う</t>
    <rPh sb="0" eb="2">
      <t>ニチジョウ</t>
    </rPh>
    <rPh sb="2" eb="4">
      <t>セイカツ</t>
    </rPh>
    <rPh sb="5" eb="6">
      <t>イトナ</t>
    </rPh>
    <rPh sb="9" eb="11">
      <t>ヒツヨウ</t>
    </rPh>
    <rPh sb="12" eb="14">
      <t>キノウ</t>
    </rPh>
    <rPh sb="14" eb="16">
      <t>クンレン</t>
    </rPh>
    <rPh sb="17" eb="18">
      <t>オコナ</t>
    </rPh>
    <phoneticPr fontId="2"/>
  </si>
  <si>
    <t>利用委児童の体調確認・医療的ケアの実施</t>
    <rPh sb="0" eb="2">
      <t>リヨウ</t>
    </rPh>
    <rPh sb="2" eb="3">
      <t>イ</t>
    </rPh>
    <rPh sb="3" eb="5">
      <t>ジドウ</t>
    </rPh>
    <rPh sb="6" eb="8">
      <t>タイチョウ</t>
    </rPh>
    <rPh sb="8" eb="10">
      <t>カクニン</t>
    </rPh>
    <rPh sb="11" eb="14">
      <t>イリョウテキ</t>
    </rPh>
    <rPh sb="17" eb="19">
      <t>ジッシ</t>
    </rPh>
    <phoneticPr fontId="2"/>
  </si>
  <si>
    <t>医師</t>
    <rPh sb="0" eb="2">
      <t>イシ</t>
    </rPh>
    <phoneticPr fontId="2"/>
  </si>
  <si>
    <t>利用児童の体調確認および助言・指導</t>
    <rPh sb="0" eb="2">
      <t>リヨウ</t>
    </rPh>
    <rPh sb="2" eb="4">
      <t>ジドウ</t>
    </rPh>
    <rPh sb="5" eb="7">
      <t>タイチョウ</t>
    </rPh>
    <rPh sb="7" eb="9">
      <t>カクニン</t>
    </rPh>
    <rPh sb="12" eb="14">
      <t>ジョゲン</t>
    </rPh>
    <rPh sb="15" eb="17">
      <t>シドウ</t>
    </rPh>
    <phoneticPr fontId="2"/>
  </si>
  <si>
    <t>居宅または保育所等を訪問し、集団生活への適応のために必要な直接支援および関節支援を行う</t>
    <rPh sb="0" eb="2">
      <t>キョタク</t>
    </rPh>
    <rPh sb="5" eb="7">
      <t>ホイク</t>
    </rPh>
    <rPh sb="7" eb="8">
      <t>ショ</t>
    </rPh>
    <rPh sb="8" eb="9">
      <t>トウ</t>
    </rPh>
    <rPh sb="10" eb="12">
      <t>ホウモン</t>
    </rPh>
    <rPh sb="14" eb="16">
      <t>シュウダン</t>
    </rPh>
    <rPh sb="16" eb="18">
      <t>セイカツ</t>
    </rPh>
    <rPh sb="20" eb="22">
      <t>テキオウ</t>
    </rPh>
    <rPh sb="26" eb="28">
      <t>ヒツヨウ</t>
    </rPh>
    <rPh sb="29" eb="31">
      <t>チョクセツ</t>
    </rPh>
    <rPh sb="31" eb="33">
      <t>シエン</t>
    </rPh>
    <rPh sb="36" eb="38">
      <t>カンセツ</t>
    </rPh>
    <rPh sb="38" eb="40">
      <t>シエン</t>
    </rPh>
    <rPh sb="41" eb="42">
      <t>オコナ</t>
    </rPh>
    <phoneticPr fontId="2"/>
  </si>
  <si>
    <t>主な職員の氏名及び経歴</t>
    <rPh sb="0" eb="1">
      <t>オモ</t>
    </rPh>
    <rPh sb="2" eb="4">
      <t>ショクイン</t>
    </rPh>
    <rPh sb="5" eb="7">
      <t>シメイ</t>
    </rPh>
    <rPh sb="7" eb="8">
      <t>オヨ</t>
    </rPh>
    <rPh sb="9" eb="11">
      <t>ケイレキ</t>
    </rPh>
    <phoneticPr fontId="2"/>
  </si>
  <si>
    <t>事業を行おうとする区域</t>
    <rPh sb="0" eb="2">
      <t>ジギョウ</t>
    </rPh>
    <rPh sb="3" eb="4">
      <t>オコナ</t>
    </rPh>
    <rPh sb="9" eb="11">
      <t>クイキ</t>
    </rPh>
    <phoneticPr fontId="2"/>
  </si>
  <si>
    <t>（区市町村の委託事業については区市町村名も含む）</t>
    <rPh sb="1" eb="5">
      <t>クシチョウソン</t>
    </rPh>
    <rPh sb="6" eb="8">
      <t>イタク</t>
    </rPh>
    <rPh sb="8" eb="10">
      <t>ジギョウ</t>
    </rPh>
    <rPh sb="15" eb="16">
      <t>ク</t>
    </rPh>
    <rPh sb="16" eb="19">
      <t>シチョウソン</t>
    </rPh>
    <rPh sb="19" eb="20">
      <t>メイ</t>
    </rPh>
    <rPh sb="21" eb="22">
      <t>フク</t>
    </rPh>
    <phoneticPr fontId="2"/>
  </si>
  <si>
    <t>事業の用に共する施設（短期入所を行おうとする場合）</t>
    <rPh sb="0" eb="2">
      <t>ジギョウ</t>
    </rPh>
    <rPh sb="3" eb="4">
      <t>ヨウ</t>
    </rPh>
    <rPh sb="5" eb="6">
      <t>トモ</t>
    </rPh>
    <rPh sb="8" eb="10">
      <t>シセツ</t>
    </rPh>
    <rPh sb="11" eb="13">
      <t>タンキ</t>
    </rPh>
    <rPh sb="13" eb="15">
      <t>ニュウショ</t>
    </rPh>
    <rPh sb="16" eb="17">
      <t>オコナ</t>
    </rPh>
    <rPh sb="22" eb="24">
      <t>バアイ</t>
    </rPh>
    <phoneticPr fontId="2"/>
  </si>
  <si>
    <t>事業開始予定年月日</t>
    <rPh sb="0" eb="2">
      <t>ジギョウ</t>
    </rPh>
    <rPh sb="2" eb="4">
      <t>カイシ</t>
    </rPh>
    <rPh sb="4" eb="6">
      <t>ヨテイ</t>
    </rPh>
    <rPh sb="6" eb="9">
      <t>ネンガッピ</t>
    </rPh>
    <phoneticPr fontId="2"/>
  </si>
  <si>
    <t>収支予算書及び事業計画書</t>
    <rPh sb="0" eb="2">
      <t>シュウシ</t>
    </rPh>
    <rPh sb="2" eb="5">
      <t>ヨサンショ</t>
    </rPh>
    <rPh sb="5" eb="6">
      <t>オヨ</t>
    </rPh>
    <rPh sb="7" eb="9">
      <t>ジギョウ</t>
    </rPh>
    <rPh sb="9" eb="12">
      <t>ケイカクショ</t>
    </rPh>
    <phoneticPr fontId="2"/>
  </si>
  <si>
    <t>事業所平面図及び部屋別面積表</t>
    <rPh sb="0" eb="3">
      <t>ジギョウショ</t>
    </rPh>
    <rPh sb="3" eb="6">
      <t>ヘイメンズ</t>
    </rPh>
    <rPh sb="6" eb="7">
      <t>オヨ</t>
    </rPh>
    <rPh sb="8" eb="10">
      <t>ヘヤ</t>
    </rPh>
    <rPh sb="10" eb="11">
      <t>ベツ</t>
    </rPh>
    <rPh sb="11" eb="13">
      <t>メンセキ</t>
    </rPh>
    <rPh sb="13" eb="14">
      <t>ヒョウ</t>
    </rPh>
    <phoneticPr fontId="2"/>
  </si>
  <si>
    <t>別紙のとおり</t>
    <phoneticPr fontId="2"/>
  </si>
  <si>
    <t>この紙面は、事業開始の届出を行おうとする方に「参考例」として示すものであり、届出の様式を定めるものではありません。</t>
    <rPh sb="2" eb="4">
      <t>シメン</t>
    </rPh>
    <rPh sb="6" eb="8">
      <t>ジギョウ</t>
    </rPh>
    <rPh sb="8" eb="10">
      <t>カイシ</t>
    </rPh>
    <rPh sb="11" eb="13">
      <t>トドケデ</t>
    </rPh>
    <rPh sb="14" eb="15">
      <t>オコナ</t>
    </rPh>
    <rPh sb="20" eb="21">
      <t>カタ</t>
    </rPh>
    <rPh sb="23" eb="25">
      <t>サンコウ</t>
    </rPh>
    <rPh sb="25" eb="26">
      <t>レイ</t>
    </rPh>
    <rPh sb="30" eb="31">
      <t>シメ</t>
    </rPh>
    <rPh sb="38" eb="40">
      <t>トドケデ</t>
    </rPh>
    <rPh sb="41" eb="43">
      <t>ヨウシキ</t>
    </rPh>
    <rPh sb="44" eb="45">
      <t>サダ</t>
    </rPh>
    <phoneticPr fontId="2"/>
  </si>
  <si>
    <t>（法人名）</t>
    <rPh sb="1" eb="3">
      <t>ホウジン</t>
    </rPh>
    <rPh sb="3" eb="4">
      <t>メイ</t>
    </rPh>
    <phoneticPr fontId="2"/>
  </si>
  <si>
    <t>１　事業の方針</t>
    <rPh sb="2" eb="4">
      <t>ジギョウ</t>
    </rPh>
    <rPh sb="5" eb="7">
      <t>ホウシン</t>
    </rPh>
    <phoneticPr fontId="2"/>
  </si>
  <si>
    <t>２　事業所名及び所在地</t>
    <rPh sb="2" eb="5">
      <t>ジギョウショ</t>
    </rPh>
    <rPh sb="5" eb="6">
      <t>メイ</t>
    </rPh>
    <rPh sb="6" eb="7">
      <t>オヨ</t>
    </rPh>
    <rPh sb="8" eb="11">
      <t>ショザイチ</t>
    </rPh>
    <phoneticPr fontId="2"/>
  </si>
  <si>
    <t>３　従業者の人数</t>
    <rPh sb="2" eb="5">
      <t>ジュウギョウシャ</t>
    </rPh>
    <rPh sb="6" eb="8">
      <t>ニンズウ</t>
    </rPh>
    <phoneticPr fontId="2"/>
  </si>
  <si>
    <t>　　管理者　　　</t>
    <rPh sb="2" eb="5">
      <t>カンリシャ</t>
    </rPh>
    <phoneticPr fontId="2"/>
  </si>
  <si>
    <t>名</t>
    <rPh sb="0" eb="1">
      <t>メイ</t>
    </rPh>
    <phoneticPr fontId="2"/>
  </si>
  <si>
    <t>（うち兼務</t>
    <phoneticPr fontId="2"/>
  </si>
  <si>
    <t>名）</t>
    <rPh sb="0" eb="1">
      <t>メイ</t>
    </rPh>
    <phoneticPr fontId="2"/>
  </si>
  <si>
    <t>　　児童発達支援管理責任者</t>
    <rPh sb="2" eb="4">
      <t>ジドウ</t>
    </rPh>
    <rPh sb="4" eb="6">
      <t>ハッタツ</t>
    </rPh>
    <rPh sb="6" eb="8">
      <t>シエン</t>
    </rPh>
    <rPh sb="8" eb="10">
      <t>カンリ</t>
    </rPh>
    <rPh sb="10" eb="13">
      <t>セキニンシャ</t>
    </rPh>
    <phoneticPr fontId="2"/>
  </si>
  <si>
    <t>　　児童指導員・保育士</t>
    <rPh sb="2" eb="4">
      <t>ジドウ</t>
    </rPh>
    <rPh sb="4" eb="7">
      <t>シドウイン</t>
    </rPh>
    <rPh sb="8" eb="10">
      <t>ホイク</t>
    </rPh>
    <rPh sb="10" eb="11">
      <t>シ</t>
    </rPh>
    <phoneticPr fontId="2"/>
  </si>
  <si>
    <t>　　機能訓練担当職員</t>
    <phoneticPr fontId="2"/>
  </si>
  <si>
    <t>　　看護職員</t>
    <phoneticPr fontId="2"/>
  </si>
  <si>
    <t>　　その他の従業者</t>
    <phoneticPr fontId="2"/>
  </si>
  <si>
    <t>　　医師</t>
    <phoneticPr fontId="2"/>
  </si>
  <si>
    <t>　　訪問支援員</t>
    <rPh sb="2" eb="4">
      <t>ホウモン</t>
    </rPh>
    <rPh sb="4" eb="6">
      <t>シエン</t>
    </rPh>
    <rPh sb="6" eb="7">
      <t>イン</t>
    </rPh>
    <phoneticPr fontId="2"/>
  </si>
  <si>
    <t>４　契約利用者予定数</t>
    <rPh sb="2" eb="3">
      <t>ケイ</t>
    </rPh>
    <rPh sb="3" eb="4">
      <t>ヤク</t>
    </rPh>
    <rPh sb="4" eb="7">
      <t>リヨウシャ</t>
    </rPh>
    <rPh sb="7" eb="10">
      <t>ヨテイスウ</t>
    </rPh>
    <phoneticPr fontId="2"/>
  </si>
  <si>
    <t>５　サービス提供予定利用者延べ人数</t>
    <rPh sb="6" eb="8">
      <t>テイキョウ</t>
    </rPh>
    <rPh sb="8" eb="10">
      <t>ヨテイ</t>
    </rPh>
    <rPh sb="10" eb="13">
      <t>リヨウシャ</t>
    </rPh>
    <rPh sb="13" eb="14">
      <t>ノ</t>
    </rPh>
    <rPh sb="15" eb="16">
      <t>ニン</t>
    </rPh>
    <rPh sb="16" eb="17">
      <t>スウ</t>
    </rPh>
    <phoneticPr fontId="2"/>
  </si>
  <si>
    <t>　　１月当たり</t>
    <rPh sb="3" eb="4">
      <t>ツキ</t>
    </rPh>
    <rPh sb="4" eb="5">
      <t>ア</t>
    </rPh>
    <phoneticPr fontId="2"/>
  </si>
  <si>
    <t>人（※収入の積算根拠となる人数）</t>
    <rPh sb="0" eb="1">
      <t>ニン</t>
    </rPh>
    <rPh sb="3" eb="5">
      <t>シュウニュウ</t>
    </rPh>
    <rPh sb="6" eb="8">
      <t>セキサン</t>
    </rPh>
    <rPh sb="8" eb="10">
      <t>コンキョ</t>
    </rPh>
    <rPh sb="13" eb="15">
      <t>ニンズウ</t>
    </rPh>
    <phoneticPr fontId="2"/>
  </si>
  <si>
    <t>６　収支予算書</t>
    <rPh sb="2" eb="4">
      <t>シュウシ</t>
    </rPh>
    <rPh sb="4" eb="7">
      <t>ヨサンショ</t>
    </rPh>
    <phoneticPr fontId="2"/>
  </si>
  <si>
    <t>　　別紙のとおり</t>
    <rPh sb="2" eb="4">
      <t>ベッシ</t>
    </rPh>
    <phoneticPr fontId="2"/>
  </si>
  <si>
    <t>上記に基づき収支予算書を作成し添付してください。</t>
    <rPh sb="0" eb="2">
      <t>ジョウキ</t>
    </rPh>
    <rPh sb="3" eb="4">
      <t>モト</t>
    </rPh>
    <rPh sb="6" eb="8">
      <t>シュウシ</t>
    </rPh>
    <rPh sb="8" eb="11">
      <t>ヨサンショ</t>
    </rPh>
    <rPh sb="12" eb="14">
      <t>サクセイ</t>
    </rPh>
    <rPh sb="15" eb="17">
      <t>テンプ</t>
    </rPh>
    <phoneticPr fontId="2"/>
  </si>
  <si>
    <t>人件費以外の経費は他の事業と按分して記載してください。</t>
    <rPh sb="0" eb="3">
      <t>ジンケンヒ</t>
    </rPh>
    <rPh sb="3" eb="5">
      <t>イガイ</t>
    </rPh>
    <rPh sb="6" eb="8">
      <t>ケイヒ</t>
    </rPh>
    <rPh sb="9" eb="10">
      <t>タ</t>
    </rPh>
    <rPh sb="11" eb="13">
      <t>ジギョウ</t>
    </rPh>
    <rPh sb="14" eb="16">
      <t>アンブン</t>
    </rPh>
    <rPh sb="18" eb="20">
      <t>キサイ</t>
    </rPh>
    <phoneticPr fontId="2"/>
  </si>
  <si>
    <t>経費支出按分が難しい場合は、収入は障害児通所給付費収入と介護給付費等</t>
    <rPh sb="0" eb="2">
      <t>ケイヒ</t>
    </rPh>
    <rPh sb="2" eb="4">
      <t>シシュツ</t>
    </rPh>
    <rPh sb="4" eb="6">
      <t>アンブン</t>
    </rPh>
    <rPh sb="7" eb="8">
      <t>ムズカ</t>
    </rPh>
    <rPh sb="10" eb="12">
      <t>バアイ</t>
    </rPh>
    <rPh sb="14" eb="16">
      <t>シュウニュウ</t>
    </rPh>
    <rPh sb="17" eb="19">
      <t>ショウガイ</t>
    </rPh>
    <rPh sb="19" eb="20">
      <t>ジ</t>
    </rPh>
    <rPh sb="20" eb="22">
      <t>ツウショ</t>
    </rPh>
    <rPh sb="22" eb="24">
      <t>キュウフ</t>
    </rPh>
    <rPh sb="24" eb="25">
      <t>ヒ</t>
    </rPh>
    <rPh sb="25" eb="27">
      <t>シュウニュウ</t>
    </rPh>
    <rPh sb="28" eb="30">
      <t>カイゴ</t>
    </rPh>
    <rPh sb="30" eb="32">
      <t>キュウフ</t>
    </rPh>
    <rPh sb="32" eb="33">
      <t>ヒ</t>
    </rPh>
    <rPh sb="33" eb="34">
      <t>ナド</t>
    </rPh>
    <phoneticPr fontId="2"/>
  </si>
  <si>
    <t>他の事業収入とを区別して明示し、支出は合計値のみで結構です。</t>
    <rPh sb="0" eb="1">
      <t>タ</t>
    </rPh>
    <rPh sb="2" eb="4">
      <t>ジギョウ</t>
    </rPh>
    <rPh sb="4" eb="6">
      <t>シュウニュウ</t>
    </rPh>
    <rPh sb="8" eb="10">
      <t>クベツ</t>
    </rPh>
    <rPh sb="12" eb="14">
      <t>メイジ</t>
    </rPh>
    <rPh sb="16" eb="18">
      <t>シシュツ</t>
    </rPh>
    <rPh sb="19" eb="22">
      <t>ゴウケイチ</t>
    </rPh>
    <rPh sb="25" eb="27">
      <t>ケッコウ</t>
    </rPh>
    <phoneticPr fontId="2"/>
  </si>
  <si>
    <t>（単位：千円）</t>
    <rPh sb="1" eb="3">
      <t>タンイ</t>
    </rPh>
    <rPh sb="4" eb="6">
      <t>センエン</t>
    </rPh>
    <phoneticPr fontId="50"/>
  </si>
  <si>
    <t>合計</t>
    <rPh sb="0" eb="2">
      <t>ゴウケイ</t>
    </rPh>
    <phoneticPr fontId="50"/>
  </si>
  <si>
    <t>収入見込み</t>
    <rPh sb="0" eb="2">
      <t>シュウニュウ</t>
    </rPh>
    <rPh sb="2" eb="4">
      <t>ミコ</t>
    </rPh>
    <phoneticPr fontId="50"/>
  </si>
  <si>
    <t>利用者見込数
（１日当たり）</t>
    <rPh sb="0" eb="3">
      <t>リヨウシャ</t>
    </rPh>
    <rPh sb="3" eb="5">
      <t>ミコ</t>
    </rPh>
    <rPh sb="5" eb="6">
      <t>スウ</t>
    </rPh>
    <rPh sb="9" eb="10">
      <t>ニチ</t>
    </rPh>
    <rPh sb="10" eb="11">
      <t>ア</t>
    </rPh>
    <phoneticPr fontId="50"/>
  </si>
  <si>
    <t>人</t>
    <rPh sb="0" eb="1">
      <t>ニン</t>
    </rPh>
    <phoneticPr fontId="50"/>
  </si>
  <si>
    <t>開所日数</t>
    <rPh sb="0" eb="2">
      <t>カイショ</t>
    </rPh>
    <rPh sb="2" eb="4">
      <t>ニッスウ</t>
    </rPh>
    <phoneticPr fontId="50"/>
  </si>
  <si>
    <t>月延べ利用者数</t>
    <rPh sb="0" eb="1">
      <t>ツキ</t>
    </rPh>
    <rPh sb="1" eb="2">
      <t>ノ</t>
    </rPh>
    <rPh sb="3" eb="5">
      <t>リヨウ</t>
    </rPh>
    <rPh sb="5" eb="6">
      <t>モノ</t>
    </rPh>
    <rPh sb="6" eb="7">
      <t>カズ</t>
    </rPh>
    <phoneticPr fontId="50"/>
  </si>
  <si>
    <t>算定額（＊）
(１回当たり)</t>
    <rPh sb="0" eb="2">
      <t>サンテイ</t>
    </rPh>
    <rPh sb="2" eb="3">
      <t>ガク</t>
    </rPh>
    <rPh sb="9" eb="10">
      <t>カイ</t>
    </rPh>
    <phoneticPr fontId="50"/>
  </si>
  <si>
    <t>障害児
通所給付費
受入れ額</t>
    <rPh sb="0" eb="2">
      <t>ショウガイ</t>
    </rPh>
    <rPh sb="2" eb="3">
      <t>ジ</t>
    </rPh>
    <rPh sb="4" eb="6">
      <t>ツウショ</t>
    </rPh>
    <rPh sb="6" eb="8">
      <t>キュウフ</t>
    </rPh>
    <rPh sb="8" eb="9">
      <t>ヒ</t>
    </rPh>
    <rPh sb="10" eb="12">
      <t>ウケイレ</t>
    </rPh>
    <rPh sb="13" eb="14">
      <t>ガク</t>
    </rPh>
    <phoneticPr fontId="50"/>
  </si>
  <si>
    <t>合計(Ａ)</t>
    <rPh sb="0" eb="2">
      <t>ゴウケイ</t>
    </rPh>
    <phoneticPr fontId="50"/>
  </si>
  <si>
    <t>支出見込み</t>
    <rPh sb="0" eb="2">
      <t>シシュツ</t>
    </rPh>
    <rPh sb="2" eb="4">
      <t>ミコ</t>
    </rPh>
    <phoneticPr fontId="50"/>
  </si>
  <si>
    <t>人件費</t>
    <rPh sb="0" eb="3">
      <t>ジンケンヒ</t>
    </rPh>
    <phoneticPr fontId="50"/>
  </si>
  <si>
    <t>旅費、交通費</t>
    <rPh sb="0" eb="2">
      <t>リョヒ</t>
    </rPh>
    <rPh sb="3" eb="6">
      <t>コウツウヒ</t>
    </rPh>
    <phoneticPr fontId="50"/>
  </si>
  <si>
    <t>事務所賃借費</t>
    <rPh sb="0" eb="2">
      <t>ジム</t>
    </rPh>
    <rPh sb="2" eb="3">
      <t>ショ</t>
    </rPh>
    <rPh sb="3" eb="5">
      <t>チンシャク</t>
    </rPh>
    <rPh sb="5" eb="6">
      <t>ヒ</t>
    </rPh>
    <phoneticPr fontId="50"/>
  </si>
  <si>
    <t>通信費</t>
    <rPh sb="0" eb="3">
      <t>ツウシンヒ</t>
    </rPh>
    <phoneticPr fontId="50"/>
  </si>
  <si>
    <t>諸経費</t>
    <rPh sb="0" eb="3">
      <t>ショケイヒ</t>
    </rPh>
    <phoneticPr fontId="50"/>
  </si>
  <si>
    <t>合計(Ｂ)</t>
    <rPh sb="0" eb="2">
      <t>ゴウケイ</t>
    </rPh>
    <phoneticPr fontId="50"/>
  </si>
  <si>
    <t>利益(Ａ－Ｂ)</t>
    <rPh sb="0" eb="2">
      <t>リエキ</t>
    </rPh>
    <phoneticPr fontId="50"/>
  </si>
  <si>
    <t>＜給付費に関する情報整理＞</t>
    <rPh sb="1" eb="3">
      <t>キュウフ</t>
    </rPh>
    <rPh sb="3" eb="4">
      <t>ヒ</t>
    </rPh>
    <rPh sb="5" eb="6">
      <t>カン</t>
    </rPh>
    <rPh sb="8" eb="10">
      <t>ジョウホウ</t>
    </rPh>
    <rPh sb="10" eb="12">
      <t>セイリ</t>
    </rPh>
    <phoneticPr fontId="2"/>
  </si>
  <si>
    <t>地域区分</t>
    <rPh sb="0" eb="2">
      <t>チイキ</t>
    </rPh>
    <rPh sb="2" eb="4">
      <t>クブン</t>
    </rPh>
    <phoneticPr fontId="2"/>
  </si>
  <si>
    <t>区分の単位</t>
    <rPh sb="0" eb="2">
      <t>クブン</t>
    </rPh>
    <rPh sb="3" eb="5">
      <t>タンイ</t>
    </rPh>
    <phoneticPr fontId="2"/>
  </si>
  <si>
    <t>事業の種別</t>
    <rPh sb="0" eb="2">
      <t>ジギョウ</t>
    </rPh>
    <rPh sb="3" eb="5">
      <t>シュベツ</t>
    </rPh>
    <phoneticPr fontId="2"/>
  </si>
  <si>
    <t>基本単位</t>
    <rPh sb="0" eb="2">
      <t>キホン</t>
    </rPh>
    <rPh sb="2" eb="4">
      <t>タンイ</t>
    </rPh>
    <phoneticPr fontId="2"/>
  </si>
  <si>
    <t>休日単位</t>
    <rPh sb="0" eb="2">
      <t>キュウジツ</t>
    </rPh>
    <rPh sb="2" eb="4">
      <t>タンイ</t>
    </rPh>
    <phoneticPr fontId="2"/>
  </si>
  <si>
    <t>加算</t>
    <rPh sb="0" eb="2">
      <t>カサン</t>
    </rPh>
    <phoneticPr fontId="2"/>
  </si>
  <si>
    <t>処遇改善</t>
    <rPh sb="0" eb="2">
      <t>ショグウ</t>
    </rPh>
    <rPh sb="2" eb="4">
      <t>カイゼン</t>
    </rPh>
    <phoneticPr fontId="2"/>
  </si>
  <si>
    <t>別　紙</t>
    <rPh sb="0" eb="1">
      <t>ベツ</t>
    </rPh>
    <rPh sb="2" eb="3">
      <t>カミ</t>
    </rPh>
    <phoneticPr fontId="2"/>
  </si>
  <si>
    <t>社会福祉施設等における耐震化に関する調査票</t>
    <rPh sb="0" eb="2">
      <t>シャカイ</t>
    </rPh>
    <rPh sb="2" eb="4">
      <t>フクシ</t>
    </rPh>
    <rPh sb="4" eb="6">
      <t>シセツ</t>
    </rPh>
    <rPh sb="6" eb="7">
      <t>トウ</t>
    </rPh>
    <rPh sb="11" eb="13">
      <t>タイシン</t>
    </rPh>
    <rPh sb="13" eb="14">
      <t>カ</t>
    </rPh>
    <rPh sb="15" eb="16">
      <t>カン</t>
    </rPh>
    <rPh sb="18" eb="20">
      <t>チョウサ</t>
    </rPh>
    <rPh sb="20" eb="21">
      <t>ヒョウ</t>
    </rPh>
    <phoneticPr fontId="2"/>
  </si>
  <si>
    <t>※　回答できない事情がある場合は、欄外にその旨を記入してください。</t>
    <rPh sb="2" eb="4">
      <t>カイトウ</t>
    </rPh>
    <rPh sb="8" eb="10">
      <t>ジジョウ</t>
    </rPh>
    <rPh sb="13" eb="15">
      <t>バアイ</t>
    </rPh>
    <rPh sb="17" eb="19">
      <t>ランガイ</t>
    </rPh>
    <rPh sb="22" eb="23">
      <t>ムネ</t>
    </rPh>
    <rPh sb="24" eb="26">
      <t>キニュウ</t>
    </rPh>
    <phoneticPr fontId="2"/>
  </si>
  <si>
    <t>所属団体(法人)名</t>
    <rPh sb="0" eb="2">
      <t>ショゾク</t>
    </rPh>
    <rPh sb="2" eb="4">
      <t>ダンタイ</t>
    </rPh>
    <rPh sb="5" eb="7">
      <t>ホウジン</t>
    </rPh>
    <rPh sb="8" eb="9">
      <t>メイ</t>
    </rPh>
    <phoneticPr fontId="2"/>
  </si>
  <si>
    <t>施設名</t>
    <rPh sb="0" eb="2">
      <t>シセツ</t>
    </rPh>
    <rPh sb="2" eb="3">
      <t>メイ</t>
    </rPh>
    <phoneticPr fontId="2"/>
  </si>
  <si>
    <t>指定番号</t>
    <rPh sb="0" eb="2">
      <t>シテイ</t>
    </rPh>
    <rPh sb="2" eb="4">
      <t>バンゴウ</t>
    </rPh>
    <phoneticPr fontId="2"/>
  </si>
  <si>
    <t>電　話</t>
    <rPh sb="0" eb="1">
      <t>デン</t>
    </rPh>
    <rPh sb="2" eb="3">
      <t>ワ</t>
    </rPh>
    <phoneticPr fontId="2"/>
  </si>
  <si>
    <t>①</t>
    <phoneticPr fontId="2"/>
  </si>
  <si>
    <t>施設種別　（別表から選択してください）</t>
    <rPh sb="0" eb="2">
      <t>シセツ</t>
    </rPh>
    <rPh sb="2" eb="4">
      <t>シュベツ</t>
    </rPh>
    <phoneticPr fontId="2"/>
  </si>
  <si>
    <t>棟の名称　(記入例：管理棟）</t>
    <rPh sb="0" eb="1">
      <t>トウ</t>
    </rPh>
    <rPh sb="2" eb="4">
      <t>メイショウ</t>
    </rPh>
    <rPh sb="6" eb="8">
      <t>キニュウ</t>
    </rPh>
    <rPh sb="8" eb="9">
      <t>レイ</t>
    </rPh>
    <rPh sb="10" eb="12">
      <t>カンリ</t>
    </rPh>
    <rPh sb="12" eb="13">
      <t>トウ</t>
    </rPh>
    <phoneticPr fontId="2"/>
  </si>
  <si>
    <t>②</t>
    <phoneticPr fontId="2"/>
  </si>
  <si>
    <t>施設名称</t>
    <rPh sb="0" eb="2">
      <t>シセツ</t>
    </rPh>
    <rPh sb="2" eb="4">
      <t>メイショウ</t>
    </rPh>
    <phoneticPr fontId="2"/>
  </si>
  <si>
    <t>―</t>
    <phoneticPr fontId="2"/>
  </si>
  <si>
    <t>※書ききれない場合は、裏面欄外に御記入ください。</t>
    <rPh sb="13" eb="15">
      <t>ランガイ</t>
    </rPh>
    <phoneticPr fontId="2"/>
  </si>
  <si>
    <t>③</t>
    <phoneticPr fontId="2"/>
  </si>
  <si>
    <t>Ａ</t>
    <phoneticPr fontId="2"/>
  </si>
  <si>
    <t>Ｂ</t>
    <phoneticPr fontId="2"/>
  </si>
  <si>
    <t>　建物の構造</t>
    <phoneticPr fontId="2"/>
  </si>
  <si>
    <t>1.　木造</t>
    <rPh sb="3" eb="5">
      <t>モクゾウ</t>
    </rPh>
    <phoneticPr fontId="2"/>
  </si>
  <si>
    <t>2.　鉄筋ｺﾝｸﾘｰﾄ構造（RC）</t>
    <rPh sb="3" eb="5">
      <t>テッキン</t>
    </rPh>
    <rPh sb="11" eb="13">
      <t>コウゾウ</t>
    </rPh>
    <phoneticPr fontId="2"/>
  </si>
  <si>
    <t>3.　鉄骨構造（Ｓ）</t>
    <rPh sb="3" eb="5">
      <t>テッコツ</t>
    </rPh>
    <rPh sb="5" eb="7">
      <t>コウゾウ</t>
    </rPh>
    <phoneticPr fontId="2"/>
  </si>
  <si>
    <t>4.　鉄骨鉄筋ｺﾝｸﾘｰﾄ構造（SRC）</t>
    <rPh sb="3" eb="5">
      <t>テッコツ</t>
    </rPh>
    <rPh sb="5" eb="7">
      <t>テッキン</t>
    </rPh>
    <rPh sb="13" eb="15">
      <t>コウゾウ</t>
    </rPh>
    <phoneticPr fontId="2"/>
  </si>
  <si>
    <t>5.　その他　（　　　　　　　　　　　　）</t>
    <rPh sb="5" eb="6">
      <t>タ</t>
    </rPh>
    <phoneticPr fontId="2"/>
  </si>
  <si>
    <t>Ｃ</t>
    <phoneticPr fontId="2"/>
  </si>
  <si>
    <t>　建物が竣工（完成）した年</t>
    <rPh sb="7" eb="9">
      <t>カンセイ</t>
    </rPh>
    <phoneticPr fontId="2"/>
  </si>
  <si>
    <t>　昭和　　　　　　年　　　　　　月</t>
    <phoneticPr fontId="2"/>
  </si>
  <si>
    <t>※昭和５６年６月１日以降に建築確認を行なった建物は、現在の耐震基準に適合しています。</t>
    <rPh sb="1" eb="3">
      <t>ショウワ</t>
    </rPh>
    <rPh sb="5" eb="6">
      <t>ネン</t>
    </rPh>
    <rPh sb="7" eb="8">
      <t>ガツ</t>
    </rPh>
    <rPh sb="9" eb="10">
      <t>ニチ</t>
    </rPh>
    <rPh sb="10" eb="12">
      <t>イコウ</t>
    </rPh>
    <rPh sb="13" eb="15">
      <t>ケンチク</t>
    </rPh>
    <rPh sb="15" eb="17">
      <t>カクニン</t>
    </rPh>
    <rPh sb="18" eb="19">
      <t>オコ</t>
    </rPh>
    <rPh sb="22" eb="24">
      <t>タテモノ</t>
    </rPh>
    <rPh sb="26" eb="28">
      <t>ゲンザイ</t>
    </rPh>
    <rPh sb="29" eb="31">
      <t>タイシン</t>
    </rPh>
    <rPh sb="31" eb="33">
      <t>キジュン</t>
    </rPh>
    <rPh sb="34" eb="36">
      <t>テキゴウ</t>
    </rPh>
    <phoneticPr fontId="2"/>
  </si>
  <si>
    <t>→　終了</t>
    <rPh sb="2" eb="4">
      <t>シュウリョウ</t>
    </rPh>
    <phoneticPr fontId="2"/>
  </si>
  <si>
    <t>Ｄ</t>
    <phoneticPr fontId="2"/>
  </si>
  <si>
    <t>Ｅ</t>
    <phoneticPr fontId="2"/>
  </si>
  <si>
    <r>
      <t>　建物の階数</t>
    </r>
    <r>
      <rPr>
        <sz val="11"/>
        <rFont val="ＭＳ Ｐ明朝"/>
        <family val="1"/>
        <charset val="128"/>
      </rPr>
      <t/>
    </r>
    <rPh sb="1" eb="3">
      <t>タテモノ</t>
    </rPh>
    <rPh sb="4" eb="6">
      <t>カイスウ</t>
    </rPh>
    <phoneticPr fontId="2"/>
  </si>
  <si>
    <t>　　　　　　　　　　　　　階建</t>
    <rPh sb="13" eb="14">
      <t>カイ</t>
    </rPh>
    <rPh sb="14" eb="15">
      <t>ダテ</t>
    </rPh>
    <phoneticPr fontId="2"/>
  </si>
  <si>
    <t>（ビル一室等使用の場合は、当該建物総階数）</t>
  </si>
  <si>
    <t>Ｆ</t>
    <phoneticPr fontId="2"/>
  </si>
  <si>
    <t>施設面積</t>
    <rPh sb="0" eb="2">
      <t>シセツ</t>
    </rPh>
    <rPh sb="2" eb="4">
      <t>メンセキ</t>
    </rPh>
    <phoneticPr fontId="2"/>
  </si>
  <si>
    <t xml:space="preserve">㎡ </t>
    <phoneticPr fontId="2"/>
  </si>
  <si>
    <t>建物総面積</t>
    <rPh sb="0" eb="2">
      <t>タテモノ</t>
    </rPh>
    <rPh sb="2" eb="5">
      <t>ソウメンセキ</t>
    </rPh>
    <phoneticPr fontId="2"/>
  </si>
  <si>
    <t>Ｇ</t>
    <phoneticPr fontId="2"/>
  </si>
  <si>
    <t>　増改築の有無　</t>
    <phoneticPr fontId="2"/>
  </si>
  <si>
    <t>有（　　　年　　　月）　　・　　　無</t>
    <phoneticPr fontId="2"/>
  </si>
  <si>
    <t>④</t>
    <phoneticPr fontId="2"/>
  </si>
  <si>
    <t>　耐震診断実施済み</t>
    <rPh sb="1" eb="3">
      <t>タイシン</t>
    </rPh>
    <rPh sb="3" eb="5">
      <t>シンダン</t>
    </rPh>
    <rPh sb="5" eb="7">
      <t>ジッシ</t>
    </rPh>
    <rPh sb="7" eb="8">
      <t>ズ</t>
    </rPh>
    <phoneticPr fontId="2"/>
  </si>
  <si>
    <t>　実施日：　　　　　　年　　　月</t>
    <rPh sb="1" eb="3">
      <t>ジッシ</t>
    </rPh>
    <rPh sb="3" eb="4">
      <t>ヒ</t>
    </rPh>
    <phoneticPr fontId="2"/>
  </si>
  <si>
    <t>※Ｉｗ値（木造）・Ｉｓ値（非木造）は、階ごと等複数算出されている場合、全ての値を記載してください。</t>
    <rPh sb="3" eb="4">
      <t>チ</t>
    </rPh>
    <rPh sb="5" eb="7">
      <t>モクゾウ</t>
    </rPh>
    <rPh sb="13" eb="14">
      <t>ヒ</t>
    </rPh>
    <rPh sb="14" eb="16">
      <t>モクゾウ</t>
    </rPh>
    <rPh sb="19" eb="20">
      <t>カイ</t>
    </rPh>
    <rPh sb="22" eb="23">
      <t>トウ</t>
    </rPh>
    <rPh sb="23" eb="25">
      <t>フクスウ</t>
    </rPh>
    <rPh sb="25" eb="27">
      <t>サンシュツ</t>
    </rPh>
    <rPh sb="32" eb="34">
      <t>バアイ</t>
    </rPh>
    <rPh sb="35" eb="36">
      <t>スベ</t>
    </rPh>
    <rPh sb="38" eb="39">
      <t>アタイ</t>
    </rPh>
    <rPh sb="40" eb="42">
      <t>キサイ</t>
    </rPh>
    <phoneticPr fontId="2"/>
  </si>
  <si>
    <t>　Ｉｗ値・Ｉｓ値：</t>
    <rPh sb="3" eb="4">
      <t>チ</t>
    </rPh>
    <rPh sb="7" eb="8">
      <t>チ</t>
    </rPh>
    <phoneticPr fontId="2"/>
  </si>
  <si>
    <t>→　⑤へ</t>
    <phoneticPr fontId="2"/>
  </si>
  <si>
    <t>　耐震診断未実施</t>
    <rPh sb="1" eb="3">
      <t>タイシン</t>
    </rPh>
    <rPh sb="3" eb="5">
      <t>シンダン</t>
    </rPh>
    <rPh sb="5" eb="8">
      <t>ミジッシ</t>
    </rPh>
    <phoneticPr fontId="2"/>
  </si>
  <si>
    <t>→　⑥へ</t>
    <phoneticPr fontId="2"/>
  </si>
  <si>
    <t>⇒裏面へ</t>
    <rPh sb="1" eb="3">
      <t>ウラメン</t>
    </rPh>
    <phoneticPr fontId="2"/>
  </si>
  <si>
    <t>⑤</t>
    <phoneticPr fontId="2"/>
  </si>
  <si>
    <t>　耐震診断の結果、耐震化は不要</t>
    <phoneticPr fontId="2"/>
  </si>
  <si>
    <t>　　（全ての階において、木造:Ｉｗ値１．1以上、非木造：Ｉｓ値０．7以上）</t>
    <rPh sb="3" eb="4">
      <t>スベ</t>
    </rPh>
    <rPh sb="6" eb="7">
      <t>カイ</t>
    </rPh>
    <rPh sb="12" eb="14">
      <t>モクゾウ</t>
    </rPh>
    <rPh sb="17" eb="18">
      <t>チ</t>
    </rPh>
    <rPh sb="21" eb="23">
      <t>イジョウ</t>
    </rPh>
    <rPh sb="24" eb="25">
      <t>ヒ</t>
    </rPh>
    <rPh sb="25" eb="27">
      <t>モクゾウ</t>
    </rPh>
    <rPh sb="30" eb="31">
      <t>チ</t>
    </rPh>
    <rPh sb="34" eb="36">
      <t>イジョウ</t>
    </rPh>
    <phoneticPr fontId="2"/>
  </si>
  <si>
    <t>　耐震診断の結果、耐震化が必要（いずれかの階で、Iw値が1.1未満又はIs値0.7未満）</t>
    <rPh sb="13" eb="15">
      <t>ヒツヨウ</t>
    </rPh>
    <rPh sb="21" eb="22">
      <t>カイ</t>
    </rPh>
    <rPh sb="26" eb="27">
      <t>チ</t>
    </rPh>
    <rPh sb="31" eb="33">
      <t>ミマン</t>
    </rPh>
    <rPh sb="33" eb="34">
      <t>マタ</t>
    </rPh>
    <rPh sb="37" eb="38">
      <t>アタイ</t>
    </rPh>
    <rPh sb="41" eb="43">
      <t>ミマン</t>
    </rPh>
    <phoneticPr fontId="2"/>
  </si>
  <si>
    <t>1．改修済み</t>
    <rPh sb="2" eb="4">
      <t>カイシュウ</t>
    </rPh>
    <rPh sb="4" eb="5">
      <t>ズ</t>
    </rPh>
    <phoneticPr fontId="2"/>
  </si>
  <si>
    <t>2．改修中</t>
    <rPh sb="2" eb="5">
      <t>カイシュウチュウ</t>
    </rPh>
    <phoneticPr fontId="2"/>
  </si>
  <si>
    <t>3．平成２５年度の間に耐震改修終了予定</t>
    <rPh sb="2" eb="4">
      <t>ヘイセイ</t>
    </rPh>
    <rPh sb="6" eb="8">
      <t>ネンド</t>
    </rPh>
    <rPh sb="9" eb="10">
      <t>アイダ</t>
    </rPh>
    <rPh sb="11" eb="13">
      <t>タイシン</t>
    </rPh>
    <rPh sb="13" eb="15">
      <t>カイシュウ</t>
    </rPh>
    <rPh sb="15" eb="17">
      <t>シュウリョウ</t>
    </rPh>
    <rPh sb="17" eb="19">
      <t>ヨテイ</t>
    </rPh>
    <phoneticPr fontId="2"/>
  </si>
  <si>
    <t>：</t>
    <phoneticPr fontId="2"/>
  </si>
  <si>
    <t>ア.　地方自治体において、耐震工事経費確保困難</t>
    <phoneticPr fontId="2"/>
  </si>
  <si>
    <t>イ.　法人において、耐震工事経費確保困難</t>
  </si>
  <si>
    <t>ウ.　改築のための土地確保が困難</t>
    <rPh sb="3" eb="5">
      <t>カイチク</t>
    </rPh>
    <rPh sb="9" eb="11">
      <t>トチ</t>
    </rPh>
    <rPh sb="11" eb="13">
      <t>カクホ</t>
    </rPh>
    <rPh sb="14" eb="16">
      <t>コンナン</t>
    </rPh>
    <phoneticPr fontId="2"/>
  </si>
  <si>
    <t>エ.　関係者間の調整が困難</t>
    <rPh sb="3" eb="6">
      <t>カンケイシャ</t>
    </rPh>
    <rPh sb="6" eb="7">
      <t>カン</t>
    </rPh>
    <rPh sb="8" eb="10">
      <t>チョウセイ</t>
    </rPh>
    <rPh sb="11" eb="13">
      <t>コンナン</t>
    </rPh>
    <phoneticPr fontId="2"/>
  </si>
  <si>
    <t>オ.　平成２６年度以降、改修予定</t>
    <rPh sb="3" eb="5">
      <t>ヘイセイ</t>
    </rPh>
    <rPh sb="7" eb="9">
      <t>ネンド</t>
    </rPh>
    <rPh sb="9" eb="11">
      <t>イコウ</t>
    </rPh>
    <rPh sb="12" eb="14">
      <t>カイシュウ</t>
    </rPh>
    <rPh sb="14" eb="16">
      <t>ヨテイ</t>
    </rPh>
    <phoneticPr fontId="2"/>
  </si>
  <si>
    <t>（実施時期　　　　　年　　　月）</t>
    <phoneticPr fontId="2"/>
  </si>
  <si>
    <t>カ.　施設が休止中若しくは現在、使用されていない</t>
    <rPh sb="3" eb="5">
      <t>シセツ</t>
    </rPh>
    <rPh sb="6" eb="9">
      <t>キュウシチュウ</t>
    </rPh>
    <rPh sb="9" eb="10">
      <t>モ</t>
    </rPh>
    <rPh sb="13" eb="15">
      <t>ゲンザイ</t>
    </rPh>
    <rPh sb="16" eb="18">
      <t>シヨウ</t>
    </rPh>
    <phoneticPr fontId="2"/>
  </si>
  <si>
    <t>キ.　既に耐震工事済み</t>
    <rPh sb="3" eb="4">
      <t>スデ</t>
    </rPh>
    <rPh sb="5" eb="7">
      <t>タイシン</t>
    </rPh>
    <rPh sb="7" eb="9">
      <t>コウジ</t>
    </rPh>
    <rPh sb="9" eb="10">
      <t>ズ</t>
    </rPh>
    <phoneticPr fontId="2"/>
  </si>
  <si>
    <t>ク.　その他</t>
    <rPh sb="5" eb="6">
      <t>タ</t>
    </rPh>
    <phoneticPr fontId="2"/>
  </si>
  <si>
    <t>　具体的に　：　　　　　　　　　　　　　　　　</t>
    <rPh sb="1" eb="4">
      <t>グタイテキ</t>
    </rPh>
    <phoneticPr fontId="2"/>
  </si>
  <si>
    <t>⑥</t>
    <phoneticPr fontId="2"/>
  </si>
  <si>
    <t>1．改修中</t>
    <rPh sb="2" eb="5">
      <t>カイシュウチュウ</t>
    </rPh>
    <phoneticPr fontId="2"/>
  </si>
  <si>
    <t>2．平成２５年度の間に耐震改修終了予定</t>
    <rPh sb="2" eb="4">
      <t>ヘイセイ</t>
    </rPh>
    <rPh sb="6" eb="8">
      <t>ネンド</t>
    </rPh>
    <rPh sb="9" eb="10">
      <t>アイダ</t>
    </rPh>
    <rPh sb="11" eb="13">
      <t>タイシン</t>
    </rPh>
    <rPh sb="13" eb="15">
      <t>カイシュウ</t>
    </rPh>
    <rPh sb="15" eb="17">
      <t>シュウリョウ</t>
    </rPh>
    <rPh sb="17" eb="19">
      <t>ヨテイ</t>
    </rPh>
    <phoneticPr fontId="2"/>
  </si>
  <si>
    <t>3．診断予定　（実施時期：　　　　　年　　　月）</t>
    <rPh sb="2" eb="4">
      <t>シンダン</t>
    </rPh>
    <rPh sb="4" eb="6">
      <t>ヨテイ</t>
    </rPh>
    <rPh sb="8" eb="10">
      <t>ジッシ</t>
    </rPh>
    <rPh sb="10" eb="12">
      <t>ジキ</t>
    </rPh>
    <rPh sb="18" eb="19">
      <t>ネン</t>
    </rPh>
    <rPh sb="22" eb="23">
      <t>ツキ</t>
    </rPh>
    <phoneticPr fontId="2"/>
  </si>
  <si>
    <t>4．廃止予定　（廃止時期：　　　　　年　　　月）</t>
    <rPh sb="2" eb="4">
      <t>ハイシ</t>
    </rPh>
    <rPh sb="4" eb="6">
      <t>ヨテイ</t>
    </rPh>
    <rPh sb="8" eb="10">
      <t>ハイシ</t>
    </rPh>
    <rPh sb="10" eb="12">
      <t>ジキ</t>
    </rPh>
    <rPh sb="18" eb="19">
      <t>ネン</t>
    </rPh>
    <rPh sb="22" eb="23">
      <t>ツキ</t>
    </rPh>
    <phoneticPr fontId="2"/>
  </si>
  <si>
    <t>5．上記以外</t>
    <rPh sb="2" eb="4">
      <t>ジョウキ</t>
    </rPh>
    <rPh sb="4" eb="6">
      <t>イガイ</t>
    </rPh>
    <phoneticPr fontId="2"/>
  </si>
  <si>
    <t>ア.　地方自治体において、耐震工事経費確保困難</t>
    <rPh sb="3" eb="5">
      <t>チホウ</t>
    </rPh>
    <rPh sb="5" eb="8">
      <t>ジチタイ</t>
    </rPh>
    <rPh sb="13" eb="15">
      <t>タイシン</t>
    </rPh>
    <rPh sb="15" eb="17">
      <t>コウジ</t>
    </rPh>
    <rPh sb="17" eb="19">
      <t>ケイヒ</t>
    </rPh>
    <rPh sb="19" eb="21">
      <t>カクホ</t>
    </rPh>
    <rPh sb="21" eb="23">
      <t>コンナン</t>
    </rPh>
    <phoneticPr fontId="2"/>
  </si>
  <si>
    <t>イ.　法人において、耐震工事経費確保困難</t>
    <rPh sb="3" eb="5">
      <t>ホウジン</t>
    </rPh>
    <rPh sb="10" eb="12">
      <t>タイシン</t>
    </rPh>
    <rPh sb="12" eb="14">
      <t>コウジ</t>
    </rPh>
    <rPh sb="14" eb="16">
      <t>ケイヒ</t>
    </rPh>
    <rPh sb="16" eb="18">
      <t>カクホ</t>
    </rPh>
    <rPh sb="18" eb="20">
      <t>コンナン</t>
    </rPh>
    <phoneticPr fontId="2"/>
  </si>
  <si>
    <t>　（別表）</t>
  </si>
  <si>
    <t>施設種別一覧</t>
  </si>
  <si>
    <t>（２－１）障害福祉サービス事業所（療養介護を実施する事業所）</t>
  </si>
  <si>
    <t>（２－２）障害福祉サービス事業所（生活介護を実施する事業所）</t>
  </si>
  <si>
    <t>（２－３）障害福祉サービス事業所（短期入所を実施する事業所）</t>
  </si>
  <si>
    <t>（２－４）障害福祉サービス事業所（自立訓練(機能訓練)を実施する事業所）</t>
  </si>
  <si>
    <t>（２－５）障害福祉サービス事業所（自立訓練(生活訓練)を実施する事業所）</t>
  </si>
  <si>
    <t>（２－６）障害福祉サービス事業所（宿泊型自立訓練を実施する事業所）</t>
  </si>
  <si>
    <t>（２－７）障害福祉サービス事業所（就労移行支援を実施する事業所）</t>
  </si>
  <si>
    <t>（２－８）障害福祉サービス事業所（就労継続支援(Ａ型)を実施する事業所）</t>
  </si>
  <si>
    <t>（２－９）障害福祉サービス事業所（就労継続支援(Ｂ型)を実施する事業所）</t>
  </si>
  <si>
    <t>（２－１０）障害者支援施設（生活介護又は自立訓練を行うものに限る）</t>
  </si>
  <si>
    <t>（２－１１）障害者支援施設（（２－１０）以外）</t>
  </si>
  <si>
    <t>（２－１２）（旧児童デイサービスを実施していた事業所のうち）児童発達支援</t>
  </si>
  <si>
    <t>（２－１３）（旧児童デイサービスを実施していた事業所のうち）放課後等デイサービス</t>
  </si>
  <si>
    <t>（２－１４）補装具製作施設</t>
  </si>
  <si>
    <t>（２－１５）盲導犬訓練施設</t>
  </si>
  <si>
    <t>（２－１６）点字図書館</t>
  </si>
  <si>
    <t>（２－１７）聴覚障害者情報提供施設</t>
  </si>
  <si>
    <t>（２－１８）旧知的障害児施設（入所）</t>
  </si>
  <si>
    <t>（２－１９）旧知的障害児通園施設（通所）</t>
  </si>
  <si>
    <t>（２－２０）旧盲ろうあ児施設（入所）</t>
  </si>
  <si>
    <t>（２－２１）旧難聴幼児通園施設（通所）</t>
  </si>
  <si>
    <t>（２－２２）旧肢体不自由児施設（入所）</t>
  </si>
  <si>
    <t>（２－２３）旧肢体不自由児通園施設（通所）</t>
  </si>
  <si>
    <t>（２－２４）旧重症心身障害児施設（入所）</t>
  </si>
  <si>
    <t>（２－２５）旧重症心身障害児（者）通園事業施設（通所）</t>
  </si>
  <si>
    <t>（２－２６）福祉ホーム（身体・精神Ａ）</t>
  </si>
  <si>
    <t>（２－２７）地域活動支援センター</t>
  </si>
  <si>
    <t>（２－２８）盲人ホーム</t>
  </si>
  <si>
    <t>社会福祉事業等の事業所用</t>
  </si>
  <si>
    <t>社会保険及び労働保険への加入状況にかかる確認票</t>
    <phoneticPr fontId="60"/>
  </si>
  <si>
    <t>貴事業所の現状等について、下記の項目に回答してください。</t>
  </si>
  <si>
    <t>加入状況</t>
  </si>
  <si>
    <t>加入している。　→下記のいずれかの書類の写しを提出してください。（提示も可）</t>
    <phoneticPr fontId="60"/>
  </si>
  <si>
    <t>●保険料の領収証書　　　　　　　　　●社会保険料納入証明書　</t>
  </si>
  <si>
    <t>●社会保険料納入確認書　　　</t>
  </si>
  <si>
    <t>●健康保険・厚生年金保険資格取得確認および標準報酬決定通知書</t>
  </si>
  <si>
    <t>●健康保険・厚生年金保険適用通知書</t>
  </si>
  <si>
    <t>※上記書類を所持していない場合には事業所整理記号を下記に記載するのみで可。</t>
  </si>
  <si>
    <t>（本社等にて加入手続が行われている場合も事業所整理記号を下記に記載するのみで可。）</t>
  </si>
  <si>
    <t>現在、加入手続中である。</t>
  </si>
  <si>
    <t>今後、加入手続を行う。</t>
  </si>
  <si>
    <t>（申請から３か月以内に適用要件（法人事業所または従業員５人以上の個人事業所）に該当する予定の場合を含む。）</t>
  </si>
  <si>
    <t>令和（ 　 ）年（ 　 ）月頃に手続予定。（申請から３か月以内の年月をご記入ください。）</t>
    <phoneticPr fontId="2"/>
  </si>
  <si>
    <t>適用要件に該当しない。（個人事業所（法人ではない事業所）であって従業員が４名以下の場合。申請から３か月以内に適用要件に該当する予定がない。）</t>
  </si>
  <si>
    <t>適用要件に該当するか不明である。</t>
  </si>
  <si>
    <t>（個人事業所（法人ではない事業所）であって、正社員と、正社員以外で１週間の所定労働時間及び１か月の所定労働日数が同じ事業所で同様の業務に従事している正社員の４分の３以上である者との合計が５人以上か不明な場合。）</t>
    <phoneticPr fontId="60"/>
  </si>
  <si>
    <t>Ⅱ．現在、労働者災害補償保険・雇用保険に加入していますか。
　　（該当する番号に☑チェックを付してください。また、必要事項をご記入ください。）</t>
    <phoneticPr fontId="60"/>
  </si>
  <si>
    <t>加入している。　→下記のいずれかの書類の写しを提出してください。（提示も可）</t>
  </si>
  <si>
    <t>●労働保険概算・確定保険料申告書</t>
    <phoneticPr fontId="60"/>
  </si>
  <si>
    <t>●納付書・領収証等　　　　　　　　●保険関係成立届</t>
  </si>
  <si>
    <t>※上記書類を所持していない場合には労働保険番号を下記に記載するのみで可。</t>
    <phoneticPr fontId="60"/>
  </si>
  <si>
    <t>（本社等にて加入手続が行われている場合も労働保険番号を下記に記載するのみで可。）</t>
  </si>
  <si>
    <t>－</t>
  </si>
  <si>
    <t>今後、加入手続を行う。</t>
    <phoneticPr fontId="60"/>
  </si>
  <si>
    <t>（申請から３か月以内に従業員（パート・アルバイトを含む）を雇う予定がある場合を含む。）</t>
    <phoneticPr fontId="60"/>
  </si>
  <si>
    <t>適用要件に該当しない。（事業主・役員・同居の親族のみで経営、従業員（パート・アルバイトを含む）がいない、申請から３か月以内に従業員を雇う予定がない。）</t>
  </si>
  <si>
    <t>事 業 所 名 称</t>
    <phoneticPr fontId="60"/>
  </si>
  <si>
    <t>事業所  所在地</t>
    <phoneticPr fontId="60"/>
  </si>
  <si>
    <t>会社等法人番号</t>
    <phoneticPr fontId="60"/>
  </si>
  <si>
    <t>電　話　番　号</t>
    <phoneticPr fontId="60"/>
  </si>
  <si>
    <t>※　事業主の皆様には、全ての法令を遵守していただきたいと考えています。社会保険・労働保険の適用が確認できない場合は、厚生労働省からの依頼に基づき、厚生労働省に情報提供いたします。</t>
  </si>
  <si>
    <t>※　社会保険・労働保険の適用促進以外の目的では使用いたしません。</t>
  </si>
  <si>
    <t>Ｅメールアドレスの登録　（情報提供用・ＷＡＭ　ＮＥＴ登録用）</t>
    <phoneticPr fontId="2"/>
  </si>
  <si>
    <t>都内で指定を受けている障害児通所支援事業所につきましては以下のＥメールアドレスの登録が必要です。</t>
    <rPh sb="28" eb="30">
      <t>イカ</t>
    </rPh>
    <rPh sb="40" eb="42">
      <t>トウロク</t>
    </rPh>
    <rPh sb="43" eb="45">
      <t>ヒツヨウ</t>
    </rPh>
    <phoneticPr fontId="2"/>
  </si>
  <si>
    <t>Ｅメールアドレス</t>
    <phoneticPr fontId="2"/>
  </si>
  <si>
    <t>目　的</t>
    <rPh sb="0" eb="1">
      <t>メ</t>
    </rPh>
    <rPh sb="2" eb="3">
      <t>テキ</t>
    </rPh>
    <phoneticPr fontId="2"/>
  </si>
  <si>
    <t>【１】事業所</t>
    <phoneticPr fontId="2"/>
  </si>
  <si>
    <t>国からの通知等（例：報酬改定など）の情報提供用</t>
    <rPh sb="22" eb="23">
      <t>ヨウ</t>
    </rPh>
    <phoneticPr fontId="2"/>
  </si>
  <si>
    <t>【２】法人</t>
    <rPh sb="3" eb="5">
      <t>ホウジン</t>
    </rPh>
    <phoneticPr fontId="2"/>
  </si>
  <si>
    <t>ＷＡＭ　ＮＥＴへの登録用</t>
    <rPh sb="9" eb="11">
      <t>トウロク</t>
    </rPh>
    <rPh sb="11" eb="12">
      <t>ヨウ</t>
    </rPh>
    <phoneticPr fontId="2"/>
  </si>
  <si>
    <t>★既に情報公表制度に登録済の法人は法人のＥメールアドレスの登録は不要です。</t>
    <phoneticPr fontId="2"/>
  </si>
  <si>
    <t>※ご注意※</t>
    <rPh sb="2" eb="4">
      <t>チュウイ</t>
    </rPh>
    <phoneticPr fontId="2"/>
  </si>
  <si>
    <t>【１】</t>
    <phoneticPr fontId="2"/>
  </si>
  <si>
    <t>事業種別</t>
    <rPh sb="0" eb="2">
      <t>ジギョウ</t>
    </rPh>
    <rPh sb="2" eb="3">
      <t>シュ</t>
    </rPh>
    <rPh sb="3" eb="4">
      <t>ベツ</t>
    </rPh>
    <phoneticPr fontId="2"/>
  </si>
  <si>
    <t>【２】</t>
    <phoneticPr fontId="2"/>
  </si>
  <si>
    <t>　年　月　日</t>
    <rPh sb="1" eb="2">
      <t>ネン</t>
    </rPh>
    <rPh sb="3" eb="4">
      <t>ツキ</t>
    </rPh>
    <rPh sb="5" eb="6">
      <t>ニチ</t>
    </rPh>
    <phoneticPr fontId="2"/>
  </si>
  <si>
    <t>参考【計算の根拠となる基本情報】</t>
    <rPh sb="0" eb="2">
      <t>サンコウ</t>
    </rPh>
    <rPh sb="3" eb="5">
      <t>ケイサン</t>
    </rPh>
    <rPh sb="6" eb="8">
      <t>コンキョ</t>
    </rPh>
    <rPh sb="11" eb="13">
      <t>キホン</t>
    </rPh>
    <rPh sb="13" eb="15">
      <t>ジョウホウ</t>
    </rPh>
    <phoneticPr fontId="2"/>
  </si>
  <si>
    <t>※諸経費には、消耗品費、光熱水費、車両管理費、研修費、宣伝広告費、租税公課、社会保険料、借入金返済、レンタル料等が見込まれます。</t>
    <rPh sb="1" eb="2">
      <t>ショ</t>
    </rPh>
    <rPh sb="2" eb="4">
      <t>ケイヒ</t>
    </rPh>
    <rPh sb="7" eb="9">
      <t>ショウモウ</t>
    </rPh>
    <rPh sb="9" eb="10">
      <t>ヒン</t>
    </rPh>
    <rPh sb="10" eb="11">
      <t>ヒ</t>
    </rPh>
    <rPh sb="12" eb="13">
      <t>ヒカリ</t>
    </rPh>
    <rPh sb="13" eb="14">
      <t>コウネツ</t>
    </rPh>
    <rPh sb="14" eb="15">
      <t>スイ</t>
    </rPh>
    <rPh sb="15" eb="16">
      <t>ヒ</t>
    </rPh>
    <rPh sb="17" eb="19">
      <t>シャリョウ</t>
    </rPh>
    <rPh sb="19" eb="22">
      <t>カンリヒ</t>
    </rPh>
    <rPh sb="23" eb="26">
      <t>ケンシュウヒ</t>
    </rPh>
    <rPh sb="27" eb="29">
      <t>センデン</t>
    </rPh>
    <rPh sb="29" eb="32">
      <t>コウコクヒ</t>
    </rPh>
    <rPh sb="33" eb="35">
      <t>ソゼイ</t>
    </rPh>
    <rPh sb="35" eb="37">
      <t>コウカ</t>
    </rPh>
    <rPh sb="38" eb="40">
      <t>シャカイ</t>
    </rPh>
    <rPh sb="40" eb="42">
      <t>カイホケン</t>
    </rPh>
    <rPh sb="42" eb="43">
      <t>リョウ</t>
    </rPh>
    <rPh sb="44" eb="45">
      <t>シャク</t>
    </rPh>
    <rPh sb="45" eb="47">
      <t>ニュウキン</t>
    </rPh>
    <rPh sb="47" eb="49">
      <t>ヘンサイ</t>
    </rPh>
    <rPh sb="54" eb="55">
      <t>リョウキン</t>
    </rPh>
    <rPh sb="55" eb="56">
      <t>トウ</t>
    </rPh>
    <phoneticPr fontId="50"/>
  </si>
  <si>
    <t>　（例：４月サービス提供分は、５月に請求し、６月末に振り込まれます。）</t>
    <rPh sb="2" eb="3">
      <t>レイ</t>
    </rPh>
    <rPh sb="5" eb="6">
      <t>ツキ</t>
    </rPh>
    <rPh sb="10" eb="12">
      <t>テイキョウ</t>
    </rPh>
    <rPh sb="12" eb="13">
      <t>ブン</t>
    </rPh>
    <rPh sb="16" eb="17">
      <t>ツキ</t>
    </rPh>
    <rPh sb="18" eb="20">
      <t>セイキュウ</t>
    </rPh>
    <rPh sb="23" eb="24">
      <t>ツキ</t>
    </rPh>
    <rPh sb="24" eb="25">
      <t>マツ</t>
    </rPh>
    <rPh sb="26" eb="29">
      <t>フリコ</t>
    </rPh>
    <phoneticPr fontId="50"/>
  </si>
  <si>
    <t>※障害児通所給付費は、区市町村に請求した月の翌月末に振り込まれます。</t>
    <rPh sb="1" eb="3">
      <t>ショウガイ</t>
    </rPh>
    <rPh sb="3" eb="4">
      <t>ジ</t>
    </rPh>
    <rPh sb="4" eb="6">
      <t>ツウショ</t>
    </rPh>
    <rPh sb="6" eb="8">
      <t>キュウフ</t>
    </rPh>
    <rPh sb="8" eb="9">
      <t>ヒ</t>
    </rPh>
    <rPh sb="11" eb="15">
      <t>クシチョウソン</t>
    </rPh>
    <rPh sb="16" eb="18">
      <t>セイキュウ</t>
    </rPh>
    <rPh sb="20" eb="21">
      <t>ツキ</t>
    </rPh>
    <rPh sb="22" eb="24">
      <t>ヨクゲツ</t>
    </rPh>
    <rPh sb="24" eb="25">
      <t>マツ</t>
    </rPh>
    <rPh sb="26" eb="27">
      <t>フ</t>
    </rPh>
    <rPh sb="28" eb="29">
      <t>コ</t>
    </rPh>
    <phoneticPr fontId="50"/>
  </si>
  <si>
    <t>＊算定額　＝　（　本体報酬　＋　各種加算　）　×　地域区分の単位</t>
    <rPh sb="1" eb="3">
      <t>サンテイ</t>
    </rPh>
    <rPh sb="3" eb="4">
      <t>ガク</t>
    </rPh>
    <rPh sb="9" eb="11">
      <t>ホンタイ</t>
    </rPh>
    <rPh sb="11" eb="13">
      <t>ホウシュウ</t>
    </rPh>
    <rPh sb="16" eb="18">
      <t>カクシュ</t>
    </rPh>
    <rPh sb="18" eb="20">
      <t>カサン</t>
    </rPh>
    <rPh sb="25" eb="27">
      <t>チイキ</t>
    </rPh>
    <rPh sb="27" eb="29">
      <t>クブン</t>
    </rPh>
    <rPh sb="30" eb="32">
      <t>タンイ</t>
    </rPh>
    <phoneticPr fontId="50"/>
  </si>
  <si>
    <t>事業所名（　　　　　　　　　　　　　　　）</t>
    <phoneticPr fontId="2"/>
  </si>
  <si>
    <t>法人名（　　　　　　　　　　　　　　　　）</t>
    <phoneticPr fontId="2"/>
  </si>
  <si>
    <t>＜収支予算書＞</t>
    <rPh sb="1" eb="3">
      <t>シュウシ</t>
    </rPh>
    <rPh sb="3" eb="6">
      <t>ヨサンショ</t>
    </rPh>
    <phoneticPr fontId="2"/>
  </si>
  <si>
    <t>令和　年　月　日</t>
    <rPh sb="0" eb="2">
      <t>レイワ</t>
    </rPh>
    <rPh sb="3" eb="4">
      <t>ネン</t>
    </rPh>
    <rPh sb="5" eb="6">
      <t>ツキ</t>
    </rPh>
    <rPh sb="7" eb="8">
      <t>ニチ</t>
    </rPh>
    <phoneticPr fontId="2"/>
  </si>
  <si>
    <t>令和　年　月　日</t>
    <rPh sb="0" eb="2">
      <t>レイワ</t>
    </rPh>
    <rPh sb="3" eb="4">
      <t>ネン</t>
    </rPh>
    <rPh sb="5" eb="6">
      <t>ツキ</t>
    </rPh>
    <rPh sb="7" eb="8">
      <t>ニチ</t>
    </rPh>
    <phoneticPr fontId="2"/>
  </si>
  <si>
    <t/>
  </si>
  <si>
    <t>　主として通わせる児童の障害の種別</t>
    <phoneticPr fontId="2"/>
  </si>
  <si>
    <t>（</t>
    <phoneticPr fontId="2"/>
  </si>
  <si>
    <t>）</t>
    <phoneticPr fontId="2"/>
  </si>
  <si>
    <t>選択ください</t>
  </si>
  <si>
    <t>112-8555</t>
    <phoneticPr fontId="2"/>
  </si>
  <si>
    <t>子ども家庭庁長官が定める基準による額</t>
    <rPh sb="0" eb="1">
      <t>コ</t>
    </rPh>
    <rPh sb="3" eb="5">
      <t>カテイ</t>
    </rPh>
    <rPh sb="5" eb="6">
      <t>チョウ</t>
    </rPh>
    <rPh sb="6" eb="8">
      <t>チョウカン</t>
    </rPh>
    <rPh sb="9" eb="10">
      <t>サダ</t>
    </rPh>
    <rPh sb="12" eb="14">
      <t>キジュン</t>
    </rPh>
    <rPh sb="17" eb="18">
      <t>ガク</t>
    </rPh>
    <phoneticPr fontId="2"/>
  </si>
  <si>
    <t>こども家庭庁長官が定める基準による額</t>
    <phoneticPr fontId="2"/>
  </si>
  <si>
    <t>サービス提供時間</t>
    <rPh sb="4" eb="6">
      <t>テイキョウ</t>
    </rPh>
    <rPh sb="6" eb="8">
      <t>ジカン</t>
    </rPh>
    <phoneticPr fontId="2"/>
  </si>
  <si>
    <t>文京区役所　９階　※建物名等なければ入力不要です。</t>
    <rPh sb="0" eb="5">
      <t>ブンキョウクヤクショ</t>
    </rPh>
    <phoneticPr fontId="2"/>
  </si>
  <si>
    <t>文京区　福祉部　障害福祉課　障害者施設担当</t>
    <rPh sb="0" eb="3">
      <t>ブンキョウク</t>
    </rPh>
    <rPh sb="4" eb="6">
      <t>フクシ</t>
    </rPh>
    <rPh sb="6" eb="7">
      <t>ブ</t>
    </rPh>
    <rPh sb="8" eb="10">
      <t>ショウガイ</t>
    </rPh>
    <rPh sb="10" eb="13">
      <t>フクシカ</t>
    </rPh>
    <rPh sb="14" eb="17">
      <t>ショウガイシャ</t>
    </rPh>
    <rPh sb="17" eb="19">
      <t>シセツ</t>
    </rPh>
    <rPh sb="19" eb="21">
      <t>タントウ</t>
    </rPh>
    <phoneticPr fontId="2"/>
  </si>
  <si>
    <t>ブンキョウクフクシブショウガイフクシカショウガイシャシセツタントウ</t>
    <phoneticPr fontId="2"/>
  </si>
  <si>
    <t>03-5803-1324</t>
    <phoneticPr fontId="2"/>
  </si>
  <si>
    <t>03-5803-1111</t>
    <phoneticPr fontId="2"/>
  </si>
  <si>
    <t>文京　太郎</t>
    <rPh sb="0" eb="2">
      <t>ブンキョウ</t>
    </rPh>
    <rPh sb="3" eb="5">
      <t>タロウ</t>
    </rPh>
    <phoneticPr fontId="2"/>
  </si>
  <si>
    <t>ブンキョウ　タロウ</t>
    <phoneticPr fontId="2"/>
  </si>
  <si>
    <t>年　月　日～　年　月　日</t>
    <rPh sb="0" eb="1">
      <t>ネン</t>
    </rPh>
    <rPh sb="2" eb="3">
      <t>ガツ</t>
    </rPh>
    <rPh sb="4" eb="5">
      <t>ニチ</t>
    </rPh>
    <rPh sb="7" eb="8">
      <t>ネン</t>
    </rPh>
    <rPh sb="9" eb="10">
      <t>ガツ</t>
    </rPh>
    <rPh sb="11" eb="12">
      <t>ニチ</t>
    </rPh>
    <phoneticPr fontId="2"/>
  </si>
  <si>
    <t>　　　　　予防対策課精神保健担当　　　TEL:03-5803-1847</t>
    <rPh sb="5" eb="10">
      <t>ヨボウタイサクカ</t>
    </rPh>
    <rPh sb="10" eb="16">
      <t>セイシンホケンタントウ</t>
    </rPh>
    <phoneticPr fontId="6"/>
  </si>
  <si>
    <t>文京区長</t>
    <rPh sb="0" eb="3">
      <t>ブンキョウク</t>
    </rPh>
    <rPh sb="3" eb="4">
      <t>チョウ</t>
    </rPh>
    <phoneticPr fontId="2"/>
  </si>
  <si>
    <t>（参考様式）</t>
    <rPh sb="1" eb="3">
      <t>サンコウ</t>
    </rPh>
    <rPh sb="3" eb="5">
      <t>ヨウシキ</t>
    </rPh>
    <phoneticPr fontId="2"/>
  </si>
  <si>
    <t>児童発達支援管理責任者経歴書</t>
  </si>
  <si>
    <t>令和　年　月　日</t>
    <rPh sb="0" eb="2">
      <t>レイワ</t>
    </rPh>
    <rPh sb="3" eb="4">
      <t>ネン</t>
    </rPh>
    <rPh sb="5" eb="6">
      <t>ツキ</t>
    </rPh>
    <rPh sb="7" eb="8">
      <t>ニチ</t>
    </rPh>
    <phoneticPr fontId="2"/>
  </si>
  <si>
    <t>文京区長　殿</t>
    <rPh sb="0" eb="3">
      <t>ブンキョウク</t>
    </rPh>
    <rPh sb="3" eb="4">
      <t>チョウ</t>
    </rPh>
    <rPh sb="5" eb="6">
      <t>ドノ</t>
    </rPh>
    <phoneticPr fontId="2"/>
  </si>
  <si>
    <t>事業計画書</t>
    <rPh sb="0" eb="2">
      <t>ジギョウ</t>
    </rPh>
    <rPh sb="2" eb="5">
      <t>ケイカクショ</t>
    </rPh>
    <phoneticPr fontId="2"/>
  </si>
  <si>
    <t>給付費算定に係る体制届出書</t>
    <phoneticPr fontId="2"/>
  </si>
  <si>
    <t xml:space="preserve">体制等状況一覧 </t>
    <phoneticPr fontId="2"/>
  </si>
  <si>
    <t>社保・労保加入状況</t>
    <phoneticPr fontId="2"/>
  </si>
  <si>
    <t>設備・備品等一覧表</t>
    <phoneticPr fontId="2"/>
  </si>
  <si>
    <t>苦情解決措置概要</t>
    <phoneticPr fontId="2"/>
  </si>
  <si>
    <t>勤務形態一覧表</t>
    <phoneticPr fontId="2"/>
  </si>
  <si>
    <t>(参考)管理者経歴書</t>
  </si>
  <si>
    <t>(参考)児発管経歴書</t>
  </si>
  <si>
    <t>(参考)実務経験証明書</t>
  </si>
  <si>
    <t xml:space="preserve">メールアドレスの登録 </t>
    <phoneticPr fontId="2"/>
  </si>
  <si>
    <t>耐震化調査票</t>
    <phoneticPr fontId="2"/>
  </si>
  <si>
    <t>文京区</t>
    <rPh sb="0" eb="3">
      <t>ブンキョウク</t>
    </rPh>
    <phoneticPr fontId="2"/>
  </si>
  <si>
    <t>事業開始届 
事業計画書
収支予算書</t>
    <phoneticPr fontId="2"/>
  </si>
  <si>
    <t>事業所の平面図・２枚（実際に事業に供するスペースの面積を記載１枚、写真を示す矢印を記載１枚）</t>
    <rPh sb="0" eb="3">
      <t>ジギョウショ</t>
    </rPh>
    <rPh sb="4" eb="7">
      <t>ヘイメンズ</t>
    </rPh>
    <rPh sb="9" eb="10">
      <t>マイ</t>
    </rPh>
    <rPh sb="11" eb="13">
      <t>ジッサイ</t>
    </rPh>
    <rPh sb="14" eb="16">
      <t>ジギョウ</t>
    </rPh>
    <rPh sb="17" eb="18">
      <t>キョウ</t>
    </rPh>
    <rPh sb="25" eb="27">
      <t>メンセキ</t>
    </rPh>
    <rPh sb="28" eb="30">
      <t>キサイ</t>
    </rPh>
    <rPh sb="31" eb="32">
      <t>マイ</t>
    </rPh>
    <rPh sb="33" eb="35">
      <t>シャシン</t>
    </rPh>
    <rPh sb="36" eb="37">
      <t>シメ</t>
    </rPh>
    <rPh sb="38" eb="40">
      <t>ヤジルシ</t>
    </rPh>
    <rPh sb="41" eb="43">
      <t>キサイ</t>
    </rPh>
    <rPh sb="44" eb="45">
      <t>マイ</t>
    </rPh>
    <phoneticPr fontId="2"/>
  </si>
  <si>
    <t>多機能型事業所
※付表6-1、6-2に加えて該当する事業の付表を全て提出してください。</t>
    <rPh sb="0" eb="4">
      <t>タキノウガタ</t>
    </rPh>
    <rPh sb="4" eb="7">
      <t>ジギョウショ</t>
    </rPh>
    <rPh sb="9" eb="11">
      <t>フヒョウ</t>
    </rPh>
    <rPh sb="19" eb="20">
      <t>クワ</t>
    </rPh>
    <rPh sb="22" eb="24">
      <t>ガイトウ</t>
    </rPh>
    <rPh sb="26" eb="28">
      <t>ジギョウ</t>
    </rPh>
    <rPh sb="29" eb="31">
      <t>フヒョウ</t>
    </rPh>
    <rPh sb="32" eb="33">
      <t>スベ</t>
    </rPh>
    <rPh sb="34" eb="36">
      <t>テイシュツ</t>
    </rPh>
    <phoneticPr fontId="2"/>
  </si>
  <si>
    <t>11．一級地</t>
  </si>
  <si>
    <t>定員規模
（※1）</t>
    <rPh sb="0" eb="2">
      <t>テイイン</t>
    </rPh>
    <rPh sb="2" eb="4">
      <t>キボ</t>
    </rPh>
    <phoneticPr fontId="2"/>
  </si>
  <si>
    <t>営業日
(営業除外日は右の欄に明記)</t>
    <rPh sb="0" eb="3">
      <t>エイギョウビ</t>
    </rPh>
    <rPh sb="5" eb="7">
      <t>エイギョウ</t>
    </rPh>
    <rPh sb="7" eb="9">
      <t>ジョガイ</t>
    </rPh>
    <rPh sb="9" eb="10">
      <t>ビ</t>
    </rPh>
    <rPh sb="11" eb="12">
      <t>ミギ</t>
    </rPh>
    <rPh sb="13" eb="14">
      <t>ラン</t>
    </rPh>
    <rPh sb="15" eb="17">
      <t>メイキ</t>
    </rPh>
    <phoneticPr fontId="2"/>
  </si>
  <si>
    <t>指定(更新)申請書</t>
    <rPh sb="0" eb="2">
      <t>シテイ</t>
    </rPh>
    <rPh sb="3" eb="5">
      <t>コウシン</t>
    </rPh>
    <rPh sb="6" eb="9">
      <t>シンセイショ</t>
    </rPh>
    <phoneticPr fontId="2"/>
  </si>
  <si>
    <t>非該当誓約書</t>
    <phoneticPr fontId="2"/>
  </si>
  <si>
    <t>協力医療機関</t>
    <phoneticPr fontId="2"/>
  </si>
  <si>
    <t>1 新規</t>
    <rPh sb="2" eb="4">
      <t>シンキ</t>
    </rPh>
    <phoneticPr fontId="2"/>
  </si>
  <si>
    <t>注３　「異動等の区分」欄は、今回届出を行う事業所・施設について該当する区分を記載してください。</t>
    <rPh sb="4" eb="6">
      <t>イドウ</t>
    </rPh>
    <rPh sb="6" eb="7">
      <t>トウ</t>
    </rPh>
    <rPh sb="8" eb="10">
      <t>クブン</t>
    </rPh>
    <rPh sb="11" eb="12">
      <t>ラン</t>
    </rPh>
    <rPh sb="14" eb="16">
      <t>コンカイ</t>
    </rPh>
    <rPh sb="16" eb="18">
      <t>トドケデ</t>
    </rPh>
    <rPh sb="19" eb="20">
      <t>オコナ</t>
    </rPh>
    <rPh sb="21" eb="24">
      <t>ジギョウショ</t>
    </rPh>
    <rPh sb="25" eb="27">
      <t>シセツ</t>
    </rPh>
    <rPh sb="31" eb="33">
      <t>ガイトウ</t>
    </rPh>
    <rPh sb="35" eb="37">
      <t>クブン</t>
    </rPh>
    <rPh sb="38" eb="40">
      <t>キサイ</t>
    </rPh>
    <phoneticPr fontId="2"/>
  </si>
  <si>
    <t>　　文京区障害福祉課知的障害者支援係　TEL:03-5803-1214</t>
    <rPh sb="2" eb="5">
      <t>ブンキョウク</t>
    </rPh>
    <rPh sb="5" eb="10">
      <t>ショウガイフクシカ</t>
    </rPh>
    <rPh sb="10" eb="17">
      <t>チテキショウガイシャシエン</t>
    </rPh>
    <rPh sb="17" eb="18">
      <t>ガカリ</t>
    </rPh>
    <phoneticPr fontId="6"/>
  </si>
  <si>
    <t>　　　　　障害福祉課身体障害者支援係　TEL:03-5803-1219</t>
    <rPh sb="5" eb="7">
      <t>ショウガイ</t>
    </rPh>
    <rPh sb="7" eb="10">
      <t>フクシカ</t>
    </rPh>
    <rPh sb="10" eb="12">
      <t>シンタイ</t>
    </rPh>
    <rPh sb="12" eb="15">
      <t>ショウガイシャ</t>
    </rPh>
    <rPh sb="15" eb="17">
      <t>シエン</t>
    </rPh>
    <rPh sb="17" eb="18">
      <t>ガカリ</t>
    </rPh>
    <phoneticPr fontId="6"/>
  </si>
  <si>
    <t>〇受付担当者及び受付責任者が不在の際の対応</t>
    <rPh sb="1" eb="3">
      <t>ウケツケ</t>
    </rPh>
    <rPh sb="3" eb="6">
      <t>タントウシャ</t>
    </rPh>
    <rPh sb="6" eb="7">
      <t>オヨ</t>
    </rPh>
    <rPh sb="8" eb="10">
      <t>ウケツケ</t>
    </rPh>
    <rPh sb="10" eb="13">
      <t>セキニンシャ</t>
    </rPh>
    <rPh sb="14" eb="16">
      <t>フザイ</t>
    </rPh>
    <rPh sb="17" eb="18">
      <t>サイ</t>
    </rPh>
    <rPh sb="19" eb="21">
      <t>タイオウ</t>
    </rPh>
    <phoneticPr fontId="2"/>
  </si>
  <si>
    <t>　〇事業所設置区の窓口</t>
    <rPh sb="2" eb="5">
      <t>ジギョウショ</t>
    </rPh>
    <rPh sb="5" eb="7">
      <t>セッチ</t>
    </rPh>
    <rPh sb="7" eb="8">
      <t>ク</t>
    </rPh>
    <rPh sb="9" eb="11">
      <t>マドグチ</t>
    </rPh>
    <phoneticPr fontId="2"/>
  </si>
  <si>
    <t>　　（受付時間：月曜日から金曜日までの平日、10～16時まで）</t>
    <phoneticPr fontId="2"/>
  </si>
  <si>
    <t>　（受付時間：月曜日から金曜日までの平日、８時30分～17時まで）</t>
    <rPh sb="22" eb="23">
      <t>ジ</t>
    </rPh>
    <rPh sb="25" eb="26">
      <t>フン</t>
    </rPh>
    <phoneticPr fontId="2"/>
  </si>
  <si>
    <t>東京都文京区春日一丁目１６番２１号　※登記情報と同じ表記で入力してください。</t>
    <rPh sb="3" eb="6">
      <t>ブンキョウク</t>
    </rPh>
    <rPh sb="6" eb="8">
      <t>カスガ</t>
    </rPh>
    <rPh sb="8" eb="11">
      <t>イッチョウメ</t>
    </rPh>
    <rPh sb="13" eb="14">
      <t>バン</t>
    </rPh>
    <rPh sb="16" eb="17">
      <t>ゴウ</t>
    </rPh>
    <rPh sb="19" eb="21">
      <t>トウキ</t>
    </rPh>
    <rPh sb="21" eb="23">
      <t>ジョウホウ</t>
    </rPh>
    <rPh sb="24" eb="25">
      <t>オナ</t>
    </rPh>
    <rPh sb="26" eb="28">
      <t>ヒョウキ</t>
    </rPh>
    <rPh sb="29" eb="31">
      <t>ニュウリョク</t>
    </rPh>
    <phoneticPr fontId="2"/>
  </si>
  <si>
    <t>法人の所在地（建物名等除く）</t>
    <rPh sb="0" eb="2">
      <t>ホウジン</t>
    </rPh>
    <rPh sb="3" eb="6">
      <t>ショザイチ</t>
    </rPh>
    <rPh sb="7" eb="9">
      <t>タテモノ</t>
    </rPh>
    <rPh sb="9" eb="10">
      <t>メイ</t>
    </rPh>
    <rPh sb="10" eb="11">
      <t>ナド</t>
    </rPh>
    <rPh sb="11" eb="12">
      <t>ノゾ</t>
    </rPh>
    <phoneticPr fontId="2"/>
  </si>
  <si>
    <t>法人の所在地（建物名等）</t>
    <rPh sb="0" eb="2">
      <t>ホウジン</t>
    </rPh>
    <rPh sb="3" eb="6">
      <t>ショザイチ</t>
    </rPh>
    <rPh sb="7" eb="9">
      <t>タテモノ</t>
    </rPh>
    <rPh sb="9" eb="10">
      <t>メイ</t>
    </rPh>
    <rPh sb="10" eb="11">
      <t>ナド</t>
    </rPh>
    <phoneticPr fontId="2"/>
  </si>
  <si>
    <t>法人の所在地郵便番号</t>
    <rPh sb="0" eb="2">
      <t>ホウジン</t>
    </rPh>
    <rPh sb="3" eb="6">
      <t>ショザイチ</t>
    </rPh>
    <rPh sb="6" eb="10">
      <t>ユウビンバンゴウ</t>
    </rPh>
    <phoneticPr fontId="2"/>
  </si>
  <si>
    <t>法人名称</t>
    <rPh sb="0" eb="2">
      <t>ホウジン</t>
    </rPh>
    <rPh sb="2" eb="4">
      <t>メイショウ</t>
    </rPh>
    <phoneticPr fontId="2"/>
  </si>
  <si>
    <t>法人名称フリガナ</t>
    <rPh sb="0" eb="2">
      <t>ホウジン</t>
    </rPh>
    <rPh sb="2" eb="4">
      <t>メイショウ</t>
    </rPh>
    <phoneticPr fontId="2"/>
  </si>
  <si>
    <t>Ⅰ．現在、厚生年金保険・健康保険に加入していますか。
　　（該当する番号に☑チェックを付してください。また、必要事項をご記入ください。）</t>
    <phoneticPr fontId="60"/>
  </si>
  <si>
    <t>令和（　）年（ 　）月頃に手続予定。（申請から３か月以内の年月をご記入ください。）</t>
    <phoneticPr fontId="60"/>
  </si>
  <si>
    <t>回答年月日　　令和　　　年　　　月　　　日</t>
    <phoneticPr fontId="2"/>
  </si>
  <si>
    <r>
      <rPr>
        <b/>
        <u/>
        <sz val="12"/>
        <rFont val="ＭＳ Ｐゴシック"/>
        <family val="3"/>
        <charset val="128"/>
      </rPr>
      <t>該当する事業、施設に〇をしてください。</t>
    </r>
    <r>
      <rPr>
        <b/>
        <sz val="12"/>
        <rFont val="ＭＳ Ｐゴシック"/>
        <family val="3"/>
        <charset val="128"/>
      </rPr>
      <t>（該当がない場合は</t>
    </r>
    <r>
      <rPr>
        <b/>
        <u/>
        <sz val="12"/>
        <rFont val="ＭＳ Ｐゴシック"/>
        <family val="3"/>
        <charset val="128"/>
      </rPr>
      <t>その他</t>
    </r>
    <r>
      <rPr>
        <b/>
        <sz val="12"/>
        <rFont val="ＭＳ Ｐゴシック"/>
        <family val="3"/>
        <charset val="128"/>
      </rPr>
      <t>に記載）</t>
    </r>
    <r>
      <rPr>
        <sz val="12"/>
        <rFont val="ＭＳ Ｐゴシック"/>
        <family val="3"/>
        <charset val="128"/>
      </rPr>
      <t xml:space="preserve">
</t>
    </r>
    <r>
      <rPr>
        <sz val="10"/>
        <rFont val="ＭＳ Ｐゴシック"/>
        <family val="3"/>
        <charset val="128"/>
      </rPr>
      <t>(1)障害児入所施設、乳児院、児童家庭支援センター、児童養護施設、障害者支援施設
(2)認可保育園、幼保連携型認定保育園、地域型認定保育園
(3)学校、幼稚園、幼稚園型認定保育園、事業所内保育事業、居宅訪問型保育事業、家庭的保育事業
(4)障害児通所支援事業、放課後児童健全育成事業
(5)小規模保育事業（定員　名）、病児保育事業、地域子育て支援拠点事業、子育て援助活動支援事業
(6)障害福祉サービス事業（生活介護、共同生活援助、居宅介護、就労継続支援など）
(7)老人福祉施設、老人居宅介護、老人通所介護、地域包括支援センター、更生施設
(8)障害児（者）相談支援事業、児童相談所、地域生活支援事業、障害者就業支援センター
(9)その他（　　　　　　　　　　　　　　　　　　）</t>
    </r>
    <rPh sb="0" eb="2">
      <t>ガイトウ</t>
    </rPh>
    <rPh sb="4" eb="6">
      <t>ジギョウ</t>
    </rPh>
    <rPh sb="7" eb="9">
      <t>シセツ</t>
    </rPh>
    <rPh sb="20" eb="22">
      <t>ガイトウ</t>
    </rPh>
    <rPh sb="25" eb="27">
      <t>バアイ</t>
    </rPh>
    <rPh sb="30" eb="31">
      <t>タ</t>
    </rPh>
    <rPh sb="32" eb="34">
      <t>キサイ</t>
    </rPh>
    <rPh sb="55" eb="57">
      <t>シエン</t>
    </rPh>
    <rPh sb="69" eb="72">
      <t>ショウガイシャ</t>
    </rPh>
    <rPh sb="72" eb="74">
      <t>シエン</t>
    </rPh>
    <rPh sb="74" eb="76">
      <t>シセツ</t>
    </rPh>
    <rPh sb="135" eb="137">
      <t>キョタク</t>
    </rPh>
    <rPh sb="137" eb="139">
      <t>ホウモン</t>
    </rPh>
    <rPh sb="139" eb="140">
      <t>ガタ</t>
    </rPh>
    <rPh sb="140" eb="142">
      <t>ホイク</t>
    </rPh>
    <rPh sb="142" eb="144">
      <t>ジギョウ</t>
    </rPh>
    <rPh sb="145" eb="148">
      <t>カテイテキ</t>
    </rPh>
    <rPh sb="148" eb="150">
      <t>ホイク</t>
    </rPh>
    <rPh sb="150" eb="152">
      <t>ジギョウ</t>
    </rPh>
    <rPh sb="195" eb="197">
      <t>ビョウジ</t>
    </rPh>
    <rPh sb="197" eb="199">
      <t>ホイク</t>
    </rPh>
    <rPh sb="199" eb="201">
      <t>ジギョウ</t>
    </rPh>
    <rPh sb="202" eb="204">
      <t>チイキ</t>
    </rPh>
    <rPh sb="204" eb="206">
      <t>コソダ</t>
    </rPh>
    <rPh sb="207" eb="209">
      <t>シエン</t>
    </rPh>
    <rPh sb="209" eb="211">
      <t>キョテン</t>
    </rPh>
    <rPh sb="211" eb="213">
      <t>ジギョウ</t>
    </rPh>
    <rPh sb="214" eb="216">
      <t>コソダ</t>
    </rPh>
    <rPh sb="217" eb="219">
      <t>エンジョ</t>
    </rPh>
    <rPh sb="219" eb="221">
      <t>カツドウ</t>
    </rPh>
    <rPh sb="221" eb="223">
      <t>シエン</t>
    </rPh>
    <rPh sb="223" eb="225">
      <t>ジギョウ</t>
    </rPh>
    <rPh sb="257" eb="259">
      <t>シュウロウ</t>
    </rPh>
    <rPh sb="259" eb="261">
      <t>ケイゾク</t>
    </rPh>
    <rPh sb="261" eb="263">
      <t>シエン</t>
    </rPh>
    <rPh sb="284" eb="286">
      <t>ロウジン</t>
    </rPh>
    <rPh sb="286" eb="288">
      <t>ツウショ</t>
    </rPh>
    <rPh sb="288" eb="290">
      <t>カイゴ</t>
    </rPh>
    <rPh sb="302" eb="303">
      <t>サラ</t>
    </rPh>
    <rPh sb="303" eb="304">
      <t>イ</t>
    </rPh>
    <rPh sb="304" eb="306">
      <t>シセツ</t>
    </rPh>
    <rPh sb="310" eb="312">
      <t>ショウガイ</t>
    </rPh>
    <rPh sb="312" eb="313">
      <t>ジ</t>
    </rPh>
    <rPh sb="314" eb="315">
      <t>シャ</t>
    </rPh>
    <rPh sb="316" eb="318">
      <t>ソウダン</t>
    </rPh>
    <rPh sb="318" eb="320">
      <t>シエン</t>
    </rPh>
    <rPh sb="320" eb="322">
      <t>ジギョウ</t>
    </rPh>
    <rPh sb="323" eb="325">
      <t>ジドウ</t>
    </rPh>
    <rPh sb="325" eb="327">
      <t>ソウダン</t>
    </rPh>
    <rPh sb="327" eb="328">
      <t>ジョ</t>
    </rPh>
    <rPh sb="329" eb="331">
      <t>チイキ</t>
    </rPh>
    <rPh sb="331" eb="333">
      <t>セイカツ</t>
    </rPh>
    <rPh sb="333" eb="335">
      <t>シエン</t>
    </rPh>
    <rPh sb="335" eb="337">
      <t>ジギョウ</t>
    </rPh>
    <rPh sb="338" eb="341">
      <t>ショウガイシャ</t>
    </rPh>
    <rPh sb="341" eb="343">
      <t>シュウギョウ</t>
    </rPh>
    <rPh sb="343" eb="345">
      <t>シエン</t>
    </rPh>
    <phoneticPr fontId="2"/>
  </si>
  <si>
    <r>
      <rPr>
        <b/>
        <sz val="10"/>
        <rFont val="ＭＳ Ｐゴシック"/>
        <family val="3"/>
        <charset val="128"/>
      </rPr>
      <t>業務期間欄</t>
    </r>
    <r>
      <rPr>
        <sz val="10"/>
        <rFont val="ＭＳ Ｐゴシック"/>
        <family val="3"/>
        <charset val="128"/>
      </rPr>
      <t xml:space="preserve">
 対象者が要援護者に対する直接的な援助を行っていた期間を記入してください。
（</t>
    </r>
    <r>
      <rPr>
        <u/>
        <sz val="10"/>
        <rFont val="ＭＳ Ｐゴシック"/>
        <family val="3"/>
        <charset val="128"/>
      </rPr>
      <t>産休・育休・療養休暇や長期研修期間等は業務期間となりません</t>
    </r>
    <r>
      <rPr>
        <sz val="10"/>
        <rFont val="ＭＳ Ｐゴシック"/>
        <family val="3"/>
        <charset val="128"/>
      </rPr>
      <t>）</t>
    </r>
    <rPh sb="0" eb="2">
      <t>ギョウム</t>
    </rPh>
    <rPh sb="2" eb="4">
      <t>キカン</t>
    </rPh>
    <rPh sb="4" eb="5">
      <t>ラン</t>
    </rPh>
    <rPh sb="7" eb="10">
      <t>タイショウシャ</t>
    </rPh>
    <rPh sb="11" eb="12">
      <t>ヨウ</t>
    </rPh>
    <rPh sb="12" eb="14">
      <t>エンゴ</t>
    </rPh>
    <rPh sb="14" eb="15">
      <t>シャ</t>
    </rPh>
    <rPh sb="16" eb="17">
      <t>タイ</t>
    </rPh>
    <rPh sb="19" eb="22">
      <t>チョクセツテキ</t>
    </rPh>
    <rPh sb="23" eb="25">
      <t>エンジョ</t>
    </rPh>
    <rPh sb="26" eb="27">
      <t>オコナ</t>
    </rPh>
    <rPh sb="31" eb="33">
      <t>キカン</t>
    </rPh>
    <rPh sb="34" eb="36">
      <t>キニュウ</t>
    </rPh>
    <rPh sb="45" eb="47">
      <t>サンキュウ</t>
    </rPh>
    <rPh sb="48" eb="49">
      <t>イク</t>
    </rPh>
    <rPh sb="49" eb="50">
      <t>キュウ</t>
    </rPh>
    <rPh sb="51" eb="53">
      <t>リョウヨウ</t>
    </rPh>
    <rPh sb="53" eb="55">
      <t>キュウカ</t>
    </rPh>
    <rPh sb="56" eb="58">
      <t>チョウキ</t>
    </rPh>
    <rPh sb="58" eb="60">
      <t>ケンシュウ</t>
    </rPh>
    <rPh sb="60" eb="63">
      <t>キカントウ</t>
    </rPh>
    <rPh sb="64" eb="66">
      <t>ギョウム</t>
    </rPh>
    <rPh sb="66" eb="68">
      <t>キカン</t>
    </rPh>
    <phoneticPr fontId="2"/>
  </si>
  <si>
    <r>
      <rPr>
        <b/>
        <sz val="10"/>
        <rFont val="ＭＳ Ｐゴシック"/>
        <family val="3"/>
        <charset val="128"/>
      </rPr>
      <t>業務内容欄
 指導員、生活指導員、看護士等の職名を記入し、業務について、「</t>
    </r>
    <r>
      <rPr>
        <b/>
        <sz val="10"/>
        <color rgb="FFFF0000"/>
        <rFont val="ＭＳ Ｐゴシック"/>
        <family val="3"/>
        <charset val="128"/>
      </rPr>
      <t>主に○○に対し</t>
    </r>
    <r>
      <rPr>
        <b/>
        <sz val="10"/>
        <rFont val="ＭＳ Ｐゴシック"/>
        <family val="3"/>
        <charset val="128"/>
      </rPr>
      <t>△△などの直接支援業務（相談業務）」</t>
    </r>
    <r>
      <rPr>
        <sz val="10"/>
        <rFont val="ＭＳ Ｐゴシック"/>
        <family val="3"/>
        <charset val="128"/>
      </rPr>
      <t>など具体的に記入してください。</t>
    </r>
    <rPh sb="0" eb="2">
      <t>ギョウム</t>
    </rPh>
    <rPh sb="2" eb="4">
      <t>ナイヨウ</t>
    </rPh>
    <rPh sb="4" eb="5">
      <t>ラン</t>
    </rPh>
    <rPh sb="7" eb="10">
      <t>シドウイン</t>
    </rPh>
    <rPh sb="11" eb="13">
      <t>セイカツ</t>
    </rPh>
    <rPh sb="13" eb="16">
      <t>シドウイン</t>
    </rPh>
    <rPh sb="17" eb="20">
      <t>カンゴシ</t>
    </rPh>
    <rPh sb="20" eb="21">
      <t>トウ</t>
    </rPh>
    <rPh sb="22" eb="24">
      <t>ショクメイ</t>
    </rPh>
    <rPh sb="25" eb="27">
      <t>キニュウ</t>
    </rPh>
    <rPh sb="29" eb="31">
      <t>ギョウム</t>
    </rPh>
    <rPh sb="49" eb="51">
      <t>チョクセツ</t>
    </rPh>
    <rPh sb="56" eb="58">
      <t>ソウダン</t>
    </rPh>
    <rPh sb="58" eb="60">
      <t>ギョウム</t>
    </rPh>
    <rPh sb="64" eb="67">
      <t>グタイテキ</t>
    </rPh>
    <rPh sb="68" eb="70">
      <t>キニュウ</t>
    </rPh>
    <phoneticPr fontId="2"/>
  </si>
  <si>
    <r>
      <t>児童指導員、保育士、理学療法士、作業療法士、言語聴覚士、手話通訳士、手話通訳者、特別支援学校免許取得者、心理担当職員（心理学修了等）、視覚障害児支援担当職員（研修修了等）、強度行動障害支援者養成研修（基礎研修）修了者　</t>
    </r>
    <r>
      <rPr>
        <b/>
        <u/>
        <sz val="11"/>
        <color rgb="FFFF0000"/>
        <rFont val="ＭＳ Ｐゴシック"/>
        <family val="3"/>
        <charset val="128"/>
      </rPr>
      <t>※児童福祉事業(◆4）の経験が5年以上、5年未満</t>
    </r>
    <r>
      <rPr>
        <sz val="11"/>
        <color rgb="FFFF0000"/>
        <rFont val="ＭＳ Ｐゴシック"/>
        <family val="3"/>
        <charset val="128"/>
      </rPr>
      <t>で報酬算定が異なる（資格取得前後は問わない）</t>
    </r>
    <rPh sb="110" eb="112">
      <t>ジドウ</t>
    </rPh>
    <rPh sb="112" eb="114">
      <t>フクシ</t>
    </rPh>
    <rPh sb="114" eb="116">
      <t>ジギョウ</t>
    </rPh>
    <rPh sb="121" eb="123">
      <t>ケイケン</t>
    </rPh>
    <rPh sb="125" eb="128">
      <t>ネンイジョウ</t>
    </rPh>
    <rPh sb="130" eb="131">
      <t>ネン</t>
    </rPh>
    <rPh sb="131" eb="133">
      <t>ミマン</t>
    </rPh>
    <rPh sb="134" eb="136">
      <t>ホウシュウ</t>
    </rPh>
    <rPh sb="136" eb="138">
      <t>サンテイ</t>
    </rPh>
    <rPh sb="139" eb="140">
      <t>コト</t>
    </rPh>
    <rPh sb="143" eb="145">
      <t>シカク</t>
    </rPh>
    <rPh sb="145" eb="147">
      <t>シュトク</t>
    </rPh>
    <rPh sb="147" eb="149">
      <t>ゼンゴ</t>
    </rPh>
    <rPh sb="150" eb="151">
      <t>ト</t>
    </rPh>
    <phoneticPr fontId="41"/>
  </si>
  <si>
    <r>
      <t xml:space="preserve">児童指導員（※）、保育士（※）、理学療法士、作業療法士、言語聴覚士、心理担当職員（心理学修了等）又は視覚障害児支援担当職員（研修修了等）　
</t>
    </r>
    <r>
      <rPr>
        <sz val="11"/>
        <color rgb="FFFF0000"/>
        <rFont val="ＭＳ Ｐゴシック"/>
        <family val="3"/>
        <charset val="128"/>
      </rPr>
      <t>（※）</t>
    </r>
    <r>
      <rPr>
        <b/>
        <u/>
        <sz val="11"/>
        <color rgb="FFFF0000"/>
        <rFont val="ＭＳ Ｐゴシック"/>
        <family val="3"/>
        <charset val="128"/>
      </rPr>
      <t>資格取得後、5年以上</t>
    </r>
    <r>
      <rPr>
        <sz val="11"/>
        <color rgb="FFFF0000"/>
        <rFont val="ＭＳ Ｐゴシック"/>
        <family val="3"/>
        <charset val="128"/>
      </rPr>
      <t>児童福祉事業(◆4）に従事したものに限る</t>
    </r>
    <rPh sb="73" eb="75">
      <t>シカク</t>
    </rPh>
    <rPh sb="75" eb="77">
      <t>シュトク</t>
    </rPh>
    <rPh sb="77" eb="78">
      <t>ゴ</t>
    </rPh>
    <rPh sb="80" eb="83">
      <t>ネンイジョウ</t>
    </rPh>
    <rPh sb="83" eb="85">
      <t>ジドウ</t>
    </rPh>
    <rPh sb="85" eb="87">
      <t>フクシ</t>
    </rPh>
    <rPh sb="87" eb="89">
      <t>ジギョウ</t>
    </rPh>
    <rPh sb="94" eb="96">
      <t>ジュウジ</t>
    </rPh>
    <rPh sb="101" eb="102">
      <t>カギ</t>
    </rPh>
    <phoneticPr fontId="41"/>
  </si>
  <si>
    <r>
      <t>障害児通所支援事業（児発、放デイ等）、障害児入所施設、障害児相談支援事業、放課後児童健全育成事業（学童保育等）、保育所（認可、認証等）などの児童福祉法に基づく社会福祉事業または</t>
    </r>
    <r>
      <rPr>
        <sz val="11"/>
        <color rgb="FFFF0000"/>
        <rFont val="ＭＳ Ｐゴシック"/>
        <family val="3"/>
        <charset val="128"/>
      </rPr>
      <t xml:space="preserve">幼稚園、
</t>
    </r>
    <r>
      <rPr>
        <vertAlign val="superscript"/>
        <sz val="9"/>
        <color rgb="FFFF0000"/>
        <rFont val="ＭＳ Ｐゴシック"/>
        <family val="3"/>
        <charset val="128"/>
      </rPr>
      <t>★</t>
    </r>
    <r>
      <rPr>
        <sz val="11"/>
        <color rgb="FFFF0000"/>
        <rFont val="ＭＳ Ｐゴシック"/>
        <family val="3"/>
        <charset val="128"/>
      </rPr>
      <t>特別支援学校や</t>
    </r>
    <r>
      <rPr>
        <vertAlign val="superscript"/>
        <sz val="9"/>
        <color rgb="FFFF0000"/>
        <rFont val="ＭＳ Ｐゴシック"/>
        <family val="3"/>
        <charset val="128"/>
      </rPr>
      <t>★★</t>
    </r>
    <r>
      <rPr>
        <sz val="11"/>
        <color rgb="FFFF0000"/>
        <rFont val="ＭＳ Ｐゴシック"/>
        <family val="3"/>
        <charset val="128"/>
      </rPr>
      <t>特別支援学級での教育（ただし、</t>
    </r>
    <r>
      <rPr>
        <vertAlign val="superscript"/>
        <sz val="9"/>
        <color rgb="FFFF0000"/>
        <rFont val="ＭＳ Ｐゴシック"/>
        <family val="3"/>
        <charset val="128"/>
      </rPr>
      <t>★</t>
    </r>
    <r>
      <rPr>
        <sz val="11"/>
        <color rgb="FFFF0000"/>
        <rFont val="ＭＳ Ｐゴシック"/>
        <family val="3"/>
        <charset val="128"/>
      </rPr>
      <t>・</t>
    </r>
    <r>
      <rPr>
        <vertAlign val="superscript"/>
        <sz val="9"/>
        <color rgb="FFFF0000"/>
        <rFont val="ＭＳ Ｐゴシック"/>
        <family val="3"/>
        <charset val="128"/>
      </rPr>
      <t>★★</t>
    </r>
    <r>
      <rPr>
        <sz val="11"/>
        <color rgb="FFFF0000"/>
        <rFont val="ＭＳ Ｐゴシック"/>
        <family val="3"/>
        <charset val="128"/>
      </rPr>
      <t>は専門的支援体制加算の対象外）</t>
    </r>
    <rPh sb="0" eb="2">
      <t>ショウガイ</t>
    </rPh>
    <rPh sb="2" eb="3">
      <t>ジ</t>
    </rPh>
    <rPh sb="3" eb="5">
      <t>ツウショ</t>
    </rPh>
    <rPh sb="5" eb="7">
      <t>シエン</t>
    </rPh>
    <rPh sb="7" eb="9">
      <t>ジギョウ</t>
    </rPh>
    <rPh sb="10" eb="11">
      <t>ジ</t>
    </rPh>
    <rPh sb="11" eb="12">
      <t>ハツ</t>
    </rPh>
    <rPh sb="13" eb="14">
      <t>ホウ</t>
    </rPh>
    <rPh sb="16" eb="17">
      <t>ナド</t>
    </rPh>
    <rPh sb="19" eb="21">
      <t>ショウガイ</t>
    </rPh>
    <rPh sb="21" eb="22">
      <t>ジ</t>
    </rPh>
    <rPh sb="22" eb="24">
      <t>ニュウショ</t>
    </rPh>
    <rPh sb="24" eb="26">
      <t>シセツ</t>
    </rPh>
    <rPh sb="27" eb="29">
      <t>ショウガイ</t>
    </rPh>
    <rPh sb="29" eb="30">
      <t>ジ</t>
    </rPh>
    <rPh sb="30" eb="32">
      <t>ソウダン</t>
    </rPh>
    <rPh sb="32" eb="34">
      <t>シエン</t>
    </rPh>
    <rPh sb="34" eb="36">
      <t>ジギョウ</t>
    </rPh>
    <rPh sb="37" eb="40">
      <t>ホウカゴ</t>
    </rPh>
    <rPh sb="40" eb="42">
      <t>ジドウ</t>
    </rPh>
    <rPh sb="42" eb="44">
      <t>ケンゼン</t>
    </rPh>
    <rPh sb="44" eb="46">
      <t>イクセイ</t>
    </rPh>
    <rPh sb="46" eb="48">
      <t>ジギョウ</t>
    </rPh>
    <rPh sb="49" eb="51">
      <t>ガクドウ</t>
    </rPh>
    <rPh sb="51" eb="53">
      <t>ホイク</t>
    </rPh>
    <rPh sb="53" eb="54">
      <t>トウ</t>
    </rPh>
    <rPh sb="56" eb="58">
      <t>ホイク</t>
    </rPh>
    <rPh sb="58" eb="59">
      <t>ジョ</t>
    </rPh>
    <rPh sb="60" eb="62">
      <t>ニンカ</t>
    </rPh>
    <rPh sb="63" eb="65">
      <t>ニンショウ</t>
    </rPh>
    <rPh sb="65" eb="66">
      <t>ナド</t>
    </rPh>
    <rPh sb="70" eb="72">
      <t>ジドウ</t>
    </rPh>
    <rPh sb="72" eb="74">
      <t>フクシ</t>
    </rPh>
    <rPh sb="74" eb="75">
      <t>ホウ</t>
    </rPh>
    <rPh sb="76" eb="77">
      <t>モト</t>
    </rPh>
    <rPh sb="79" eb="81">
      <t>シャカイ</t>
    </rPh>
    <rPh sb="81" eb="83">
      <t>フクシ</t>
    </rPh>
    <rPh sb="83" eb="85">
      <t>ジギョウ</t>
    </rPh>
    <rPh sb="88" eb="91">
      <t>ヨウチエン</t>
    </rPh>
    <rPh sb="94" eb="96">
      <t>トクベツ</t>
    </rPh>
    <rPh sb="96" eb="98">
      <t>シエン</t>
    </rPh>
    <rPh sb="98" eb="100">
      <t>ガッコウ</t>
    </rPh>
    <rPh sb="103" eb="105">
      <t>トクベツ</t>
    </rPh>
    <rPh sb="105" eb="107">
      <t>シエン</t>
    </rPh>
    <rPh sb="107" eb="109">
      <t>ガッキュウ</t>
    </rPh>
    <rPh sb="111" eb="113">
      <t>キョウイク</t>
    </rPh>
    <rPh sb="123" eb="126">
      <t>センモンテキ</t>
    </rPh>
    <rPh sb="126" eb="128">
      <t>シエン</t>
    </rPh>
    <rPh sb="128" eb="130">
      <t>タイセイ</t>
    </rPh>
    <rPh sb="130" eb="132">
      <t>カサン</t>
    </rPh>
    <rPh sb="133" eb="136">
      <t>タイショウガイ</t>
    </rPh>
    <phoneticPr fontId="41"/>
  </si>
  <si>
    <r>
      <rPr>
        <b/>
        <sz val="11"/>
        <color theme="4" tint="-0.499984740745262"/>
        <rFont val="ＭＳ Ｐゴシック"/>
        <family val="3"/>
        <charset val="128"/>
      </rPr>
      <t>◆5</t>
    </r>
    <r>
      <rPr>
        <b/>
        <sz val="10"/>
        <color theme="4" tint="-0.499984740745262"/>
        <rFont val="ＭＳ Ｐゴシック"/>
        <family val="3"/>
        <charset val="128"/>
      </rPr>
      <t xml:space="preserve"> 強度行動障害支援者養成研修修了者</t>
    </r>
    <rPh sb="3" eb="5">
      <t>キョウド</t>
    </rPh>
    <rPh sb="5" eb="7">
      <t>コウドウ</t>
    </rPh>
    <rPh sb="7" eb="9">
      <t>ショウガイ</t>
    </rPh>
    <rPh sb="9" eb="12">
      <t>シエンシャ</t>
    </rPh>
    <rPh sb="12" eb="14">
      <t>ヨウセイ</t>
    </rPh>
    <rPh sb="14" eb="16">
      <t>ケンシュウ</t>
    </rPh>
    <rPh sb="16" eb="19">
      <t>シュウリョウシャ</t>
    </rPh>
    <phoneticPr fontId="41"/>
  </si>
  <si>
    <r>
      <rPr>
        <b/>
        <sz val="11"/>
        <rFont val="ＭＳ Ｐゴシック"/>
        <family val="3"/>
        <charset val="128"/>
      </rPr>
      <t>勤務形態</t>
    </r>
    <r>
      <rPr>
        <b/>
        <sz val="12"/>
        <rFont val="ＭＳ Ｐゴシック"/>
        <family val="3"/>
        <charset val="128"/>
      </rPr>
      <t xml:space="preserve">
</t>
    </r>
    <r>
      <rPr>
        <b/>
        <sz val="9"/>
        <rFont val="ＭＳ Ｐゴシック"/>
        <family val="3"/>
        <charset val="128"/>
      </rPr>
      <t>(専従･兼務/常勤･非常勤)</t>
    </r>
    <rPh sb="0" eb="2">
      <t>キンム</t>
    </rPh>
    <rPh sb="2" eb="4">
      <t>ケイタイ</t>
    </rPh>
    <rPh sb="6" eb="8">
      <t>センジュウ</t>
    </rPh>
    <rPh sb="9" eb="11">
      <t>ケンム</t>
    </rPh>
    <rPh sb="12" eb="14">
      <t>ジョウキン</t>
    </rPh>
    <rPh sb="15" eb="18">
      <t>ヒジョウキン</t>
    </rPh>
    <phoneticPr fontId="2"/>
  </si>
  <si>
    <r>
      <rPr>
        <b/>
        <sz val="10"/>
        <color indexed="10"/>
        <rFont val="ＭＳ Ｐゴシック"/>
        <family val="3"/>
        <charset val="128"/>
      </rPr>
      <t>福祉専門職加算</t>
    </r>
    <r>
      <rPr>
        <sz val="10"/>
        <color indexed="10"/>
        <rFont val="ＭＳ Ｐゴシック"/>
        <family val="3"/>
        <charset val="128"/>
      </rPr>
      <t>（資格）</t>
    </r>
    <rPh sb="0" eb="2">
      <t>フクシ</t>
    </rPh>
    <rPh sb="2" eb="4">
      <t>センモン</t>
    </rPh>
    <rPh sb="4" eb="5">
      <t>ショク</t>
    </rPh>
    <rPh sb="5" eb="7">
      <t>カサン</t>
    </rPh>
    <rPh sb="8" eb="10">
      <t>シカク</t>
    </rPh>
    <phoneticPr fontId="2"/>
  </si>
  <si>
    <r>
      <t xml:space="preserve">施設種別・棟の名称
</t>
    </r>
    <r>
      <rPr>
        <sz val="10"/>
        <rFont val="ＭＳ Ｐゴシック"/>
        <family val="3"/>
        <charset val="128"/>
      </rPr>
      <t>(複数棟所有で棟名がない場合は、便宜上「Ａ棟などの呼称で区分してください。）</t>
    </r>
    <rPh sb="5" eb="6">
      <t>トウ</t>
    </rPh>
    <rPh sb="7" eb="9">
      <t>メイショウ</t>
    </rPh>
    <rPh sb="11" eb="13">
      <t>フクスウ</t>
    </rPh>
    <rPh sb="13" eb="14">
      <t>トウ</t>
    </rPh>
    <rPh sb="14" eb="16">
      <t>ショユウ</t>
    </rPh>
    <rPh sb="17" eb="18">
      <t>トウ</t>
    </rPh>
    <rPh sb="18" eb="19">
      <t>メイ</t>
    </rPh>
    <rPh sb="22" eb="24">
      <t>バアイ</t>
    </rPh>
    <rPh sb="26" eb="28">
      <t>ベンギ</t>
    </rPh>
    <rPh sb="28" eb="29">
      <t>ジョウ</t>
    </rPh>
    <rPh sb="31" eb="32">
      <t>トウ</t>
    </rPh>
    <rPh sb="35" eb="37">
      <t>コショウ</t>
    </rPh>
    <rPh sb="38" eb="40">
      <t>クブン</t>
    </rPh>
    <phoneticPr fontId="2"/>
  </si>
  <si>
    <r>
      <rPr>
        <b/>
        <sz val="11"/>
        <rFont val="ＭＳ Ｐゴシック"/>
        <family val="3"/>
        <charset val="128"/>
      </rPr>
      <t>併設施設について</t>
    </r>
    <r>
      <rPr>
        <sz val="11"/>
        <rFont val="ＭＳ Ｐゴシック"/>
        <family val="3"/>
        <charset val="128"/>
      </rPr>
      <t xml:space="preserve">
（同一建物（棟）内に他の社会福祉施設が併設されている場合や、複数のサービスを提供している場合は御記入ください。）
</t>
    </r>
    <rPh sb="10" eb="11">
      <t>ドウ</t>
    </rPh>
    <rPh sb="11" eb="12">
      <t>イチ</t>
    </rPh>
    <rPh sb="12" eb="14">
      <t>タテモノ</t>
    </rPh>
    <rPh sb="15" eb="16">
      <t>トウ</t>
    </rPh>
    <rPh sb="17" eb="18">
      <t>ナイ</t>
    </rPh>
    <rPh sb="19" eb="20">
      <t>ホカ</t>
    </rPh>
    <rPh sb="21" eb="23">
      <t>シャカイ</t>
    </rPh>
    <rPh sb="23" eb="25">
      <t>フクシ</t>
    </rPh>
    <rPh sb="25" eb="27">
      <t>シセツ</t>
    </rPh>
    <rPh sb="28" eb="30">
      <t>ヘイセツ</t>
    </rPh>
    <rPh sb="35" eb="37">
      <t>バアイ</t>
    </rPh>
    <rPh sb="39" eb="41">
      <t>フクスウ</t>
    </rPh>
    <rPh sb="47" eb="49">
      <t>テイキョウ</t>
    </rPh>
    <rPh sb="53" eb="55">
      <t>バアイ</t>
    </rPh>
    <rPh sb="56" eb="57">
      <t>ゴ</t>
    </rPh>
    <rPh sb="57" eb="59">
      <t>キニュウ</t>
    </rPh>
    <phoneticPr fontId="2"/>
  </si>
  <si>
    <r>
      <rPr>
        <b/>
        <sz val="11"/>
        <rFont val="ＭＳ Ｐゴシック"/>
        <family val="3"/>
        <charset val="128"/>
      </rPr>
      <t>施設について</t>
    </r>
    <r>
      <rPr>
        <sz val="11"/>
        <rFont val="ＭＳ Ｐゴシック"/>
        <family val="3"/>
        <charset val="128"/>
      </rPr>
      <t xml:space="preserve">
（Ａ～Ｇについて御回答ください）</t>
    </r>
    <phoneticPr fontId="2"/>
  </si>
  <si>
    <r>
      <t>施設設置者の公私区分　（</t>
    </r>
    <r>
      <rPr>
        <sz val="9"/>
        <rFont val="ＭＳ Ｐゴシック"/>
        <family val="3"/>
        <charset val="128"/>
      </rPr>
      <t>公立には、公設民営を含む</t>
    </r>
    <r>
      <rPr>
        <sz val="11"/>
        <rFont val="ＭＳ Ｐゴシック"/>
        <family val="3"/>
        <charset val="128"/>
      </rPr>
      <t>）</t>
    </r>
    <rPh sb="0" eb="2">
      <t>シセツ</t>
    </rPh>
    <rPh sb="2" eb="5">
      <t>セッチシャ</t>
    </rPh>
    <rPh sb="6" eb="8">
      <t>コウシ</t>
    </rPh>
    <rPh sb="8" eb="10">
      <t>クブン</t>
    </rPh>
    <rPh sb="12" eb="14">
      <t>コウリツ</t>
    </rPh>
    <rPh sb="17" eb="19">
      <t>コウセツ</t>
    </rPh>
    <rPh sb="19" eb="21">
      <t>ミンエイ</t>
    </rPh>
    <rPh sb="22" eb="23">
      <t>フク</t>
    </rPh>
    <phoneticPr fontId="2"/>
  </si>
  <si>
    <r>
      <rPr>
        <b/>
        <sz val="11"/>
        <rFont val="ＭＳ Ｐゴシック"/>
        <family val="3"/>
        <charset val="128"/>
      </rPr>
      <t>昭和５７年１月１日以降</t>
    </r>
    <r>
      <rPr>
        <sz val="11"/>
        <rFont val="ＭＳ Ｐゴシック"/>
        <family val="3"/>
        <charset val="128"/>
      </rPr>
      <t>　</t>
    </r>
    <rPh sb="4" eb="5">
      <t>ネン</t>
    </rPh>
    <rPh sb="6" eb="7">
      <t>ガツ</t>
    </rPh>
    <rPh sb="8" eb="9">
      <t>ニチ</t>
    </rPh>
    <rPh sb="9" eb="11">
      <t>イコウ</t>
    </rPh>
    <phoneticPr fontId="2"/>
  </si>
  <si>
    <r>
      <t>　建物の自己所有・賃貸の別　（</t>
    </r>
    <r>
      <rPr>
        <sz val="9"/>
        <rFont val="ＭＳ Ｐゴシック"/>
        <family val="3"/>
        <charset val="128"/>
      </rPr>
      <t>無償貸与物件は賃貸</t>
    </r>
    <r>
      <rPr>
        <sz val="11"/>
        <rFont val="ＭＳ Ｐゴシック"/>
        <family val="3"/>
        <charset val="128"/>
      </rPr>
      <t>）</t>
    </r>
    <rPh sb="1" eb="3">
      <t>タテモノ</t>
    </rPh>
    <rPh sb="4" eb="6">
      <t>ジコ</t>
    </rPh>
    <rPh sb="6" eb="8">
      <t>ショユウ</t>
    </rPh>
    <rPh sb="9" eb="11">
      <t>チンタイ</t>
    </rPh>
    <rPh sb="12" eb="13">
      <t>ベツ</t>
    </rPh>
    <rPh sb="15" eb="17">
      <t>ムショウ</t>
    </rPh>
    <rPh sb="17" eb="19">
      <t>タイヨ</t>
    </rPh>
    <rPh sb="19" eb="21">
      <t>ブッケン</t>
    </rPh>
    <rPh sb="22" eb="24">
      <t>チンタイ</t>
    </rPh>
    <phoneticPr fontId="2"/>
  </si>
  <si>
    <r>
      <t>　建物の延べ床面積　（</t>
    </r>
    <r>
      <rPr>
        <sz val="9"/>
        <rFont val="ＭＳ Ｐゴシック"/>
        <family val="3"/>
        <charset val="128"/>
      </rPr>
      <t>ビル一室等使用の場合は、上段に施設面積、下段に建物総面積</t>
    </r>
    <r>
      <rPr>
        <sz val="11"/>
        <rFont val="ＭＳ Ｐゴシック"/>
        <family val="3"/>
        <charset val="128"/>
      </rPr>
      <t>）</t>
    </r>
    <phoneticPr fontId="2"/>
  </si>
  <si>
    <r>
      <rPr>
        <b/>
        <sz val="11"/>
        <rFont val="ＭＳ Ｐゴシック"/>
        <family val="3"/>
        <charset val="128"/>
      </rPr>
      <t>耐震診断の実施状況
について</t>
    </r>
    <r>
      <rPr>
        <sz val="11"/>
        <rFont val="ＭＳ Ｐゴシック"/>
        <family val="3"/>
        <charset val="128"/>
      </rPr>
      <t xml:space="preserve">
（Ａ・Ｂのいずれかにチェック☑をしてください）</t>
    </r>
    <rPh sb="0" eb="2">
      <t>タイシン</t>
    </rPh>
    <rPh sb="2" eb="4">
      <t>シンダン</t>
    </rPh>
    <rPh sb="5" eb="7">
      <t>ジッシ</t>
    </rPh>
    <phoneticPr fontId="2"/>
  </si>
  <si>
    <r>
      <rPr>
        <b/>
        <sz val="11"/>
        <rFont val="ＭＳ Ｐゴシック"/>
        <family val="3"/>
        <charset val="128"/>
      </rPr>
      <t>耐震診断の結果と耐震化の実施状況について</t>
    </r>
    <r>
      <rPr>
        <sz val="11"/>
        <rFont val="ＭＳ Ｐゴシック"/>
        <family val="3"/>
        <charset val="128"/>
      </rPr>
      <t xml:space="preserve">
（Ａ・Ｂのいずれかにチェック☑をしてください）</t>
    </r>
    <rPh sb="0" eb="2">
      <t>タイシン</t>
    </rPh>
    <rPh sb="2" eb="4">
      <t>シンダン</t>
    </rPh>
    <rPh sb="5" eb="7">
      <t>ケッカ</t>
    </rPh>
    <rPh sb="8" eb="11">
      <t>タイシンカ</t>
    </rPh>
    <rPh sb="12" eb="14">
      <t>ジッシ</t>
    </rPh>
    <rPh sb="14" eb="16">
      <t>ジョウキョウ</t>
    </rPh>
    <phoneticPr fontId="2"/>
  </si>
  <si>
    <r>
      <t>4 ．</t>
    </r>
    <r>
      <rPr>
        <sz val="9"/>
        <color indexed="8"/>
        <rFont val="ＭＳ Ｐゴシック"/>
        <family val="3"/>
        <charset val="128"/>
      </rPr>
      <t>その他</t>
    </r>
    <rPh sb="5" eb="6">
      <t>タ</t>
    </rPh>
    <phoneticPr fontId="2"/>
  </si>
  <si>
    <r>
      <rPr>
        <b/>
        <sz val="11"/>
        <rFont val="ＭＳ Ｐゴシック"/>
        <family val="3"/>
        <charset val="128"/>
      </rPr>
      <t>今後の耐震化予定
について</t>
    </r>
    <r>
      <rPr>
        <sz val="11"/>
        <rFont val="ＭＳ Ｐゴシック"/>
        <family val="3"/>
        <charset val="128"/>
      </rPr>
      <t xml:space="preserve">
</t>
    </r>
    <rPh sb="0" eb="2">
      <t>コンゴ</t>
    </rPh>
    <rPh sb="3" eb="6">
      <t>タイシンカ</t>
    </rPh>
    <rPh sb="6" eb="8">
      <t>ヨテイ</t>
    </rPh>
    <phoneticPr fontId="2"/>
  </si>
  <si>
    <t>ア～クの中から、最もあてはまる理由を一つチェック☑してください。</t>
    <rPh sb="8" eb="9">
      <t>モット</t>
    </rPh>
    <rPh sb="15" eb="17">
      <t>リユウ</t>
    </rPh>
    <rPh sb="18" eb="19">
      <t>ヒト</t>
    </rPh>
    <phoneticPr fontId="2"/>
  </si>
  <si>
    <r>
      <t>※　１施設で複数の棟がある場合は、大変恐縮ですが調査票をコピーして、</t>
    </r>
    <r>
      <rPr>
        <b/>
        <u/>
        <sz val="10"/>
        <rFont val="ＭＳ Ｐゴシック"/>
        <family val="3"/>
        <charset val="128"/>
      </rPr>
      <t>棟ごとに調査票を作成してください</t>
    </r>
    <r>
      <rPr>
        <b/>
        <sz val="10"/>
        <rFont val="ＭＳ Ｐゴシック"/>
        <family val="3"/>
        <charset val="128"/>
      </rPr>
      <t>。</t>
    </r>
    <rPh sb="3" eb="5">
      <t>シセツ</t>
    </rPh>
    <rPh sb="6" eb="8">
      <t>フクスウ</t>
    </rPh>
    <rPh sb="9" eb="10">
      <t>ムネ</t>
    </rPh>
    <rPh sb="13" eb="15">
      <t>バアイ</t>
    </rPh>
    <rPh sb="17" eb="19">
      <t>タイヘン</t>
    </rPh>
    <rPh sb="19" eb="21">
      <t>キョウシュク</t>
    </rPh>
    <rPh sb="24" eb="27">
      <t>チョウサヒョウ</t>
    </rPh>
    <rPh sb="34" eb="35">
      <t>ムネ</t>
    </rPh>
    <rPh sb="38" eb="40">
      <t>チョウサ</t>
    </rPh>
    <rPh sb="40" eb="41">
      <t>ヒョウ</t>
    </rPh>
    <rPh sb="42" eb="44">
      <t>サクセイ</t>
    </rPh>
    <phoneticPr fontId="2"/>
  </si>
  <si>
    <r>
      <t>　耐震化の実施状況　：　</t>
    </r>
    <r>
      <rPr>
        <u/>
        <sz val="10"/>
        <color indexed="8"/>
        <rFont val="ＭＳ Ｐゴシック"/>
        <family val="3"/>
        <charset val="128"/>
      </rPr>
      <t>１～４の中から、あてはまる</t>
    </r>
    <r>
      <rPr>
        <u/>
        <sz val="10"/>
        <color rgb="FFFF0000"/>
        <rFont val="ＭＳ Ｐゴシック"/>
        <family val="3"/>
        <charset val="128"/>
      </rPr>
      <t>項目をチェック（☑）してください。</t>
    </r>
    <rPh sb="1" eb="4">
      <t>タイシンカ</t>
    </rPh>
    <rPh sb="5" eb="7">
      <t>ジッシ</t>
    </rPh>
    <rPh sb="7" eb="9">
      <t>ジョウキョウ</t>
    </rPh>
    <rPh sb="16" eb="17">
      <t>ナカ</t>
    </rPh>
    <rPh sb="25" eb="27">
      <t>コウモク</t>
    </rPh>
    <phoneticPr fontId="2"/>
  </si>
  <si>
    <r>
      <t>ア～クの中から、最もあてはまる状況に一つ</t>
    </r>
    <r>
      <rPr>
        <u/>
        <sz val="10"/>
        <color rgb="FFFF0000"/>
        <rFont val="ＭＳ Ｐゴシック"/>
        <family val="3"/>
        <charset val="128"/>
      </rPr>
      <t>チェック（☑）</t>
    </r>
    <r>
      <rPr>
        <u/>
        <sz val="10"/>
        <color indexed="8"/>
        <rFont val="ＭＳ Ｐゴシック"/>
        <family val="3"/>
        <charset val="128"/>
      </rPr>
      <t>してください。</t>
    </r>
    <rPh sb="8" eb="9">
      <t>モット</t>
    </rPh>
    <rPh sb="15" eb="17">
      <t>ジョウキョウ</t>
    </rPh>
    <rPh sb="18" eb="19">
      <t>ヒト</t>
    </rPh>
    <phoneticPr fontId="2"/>
  </si>
  <si>
    <r>
      <t>今後の耐震化予定　：　</t>
    </r>
    <r>
      <rPr>
        <u/>
        <sz val="10"/>
        <color indexed="8"/>
        <rFont val="ＭＳ Ｐゴシック"/>
        <family val="3"/>
        <charset val="128"/>
      </rPr>
      <t>１～５の中から、最もあてはまるものにチェック☑してください。</t>
    </r>
    <phoneticPr fontId="2"/>
  </si>
  <si>
    <r>
      <t>◆児童福祉法の改正により、平成３０年４月から障害児通所支援事業等の情報公表制度が創設されました。これは、障害児通所支援事業等の施設・事業者が、事業所等の所在地等の基本情報や苦情対応の状況等の運営情報等を都道府県に報告し、都道府県が確認後に公表する制度です。</t>
    </r>
    <r>
      <rPr>
        <sz val="11"/>
        <color rgb="FFFF0000"/>
        <rFont val="ＭＳ Ｐゴシック"/>
        <family val="3"/>
        <charset val="128"/>
      </rPr>
      <t>（また、令和6年4月の報酬改定で情報公表未報告減算が新設されました。）</t>
    </r>
    <r>
      <rPr>
        <sz val="11"/>
        <rFont val="ＭＳ Ｐゴシック"/>
        <family val="3"/>
        <charset val="128"/>
      </rPr>
      <t xml:space="preserve">
　なお、回答いただいたメールアドレスの情報は、東京都から独立行政法人福祉医療機構に提供させていただきますので、あらかじめ御了承の上、御回答いただきますようお願いします。</t>
    </r>
    <rPh sb="132" eb="134">
      <t>レイワ</t>
    </rPh>
    <rPh sb="135" eb="136">
      <t>ネン</t>
    </rPh>
    <rPh sb="137" eb="138">
      <t>ガツ</t>
    </rPh>
    <rPh sb="139" eb="141">
      <t>ホウシュウ</t>
    </rPh>
    <rPh sb="141" eb="143">
      <t>カイテイ</t>
    </rPh>
    <rPh sb="144" eb="146">
      <t>ジョウホウ</t>
    </rPh>
    <rPh sb="146" eb="148">
      <t>コウヒョウ</t>
    </rPh>
    <rPh sb="148" eb="151">
      <t>ミホウコク</t>
    </rPh>
    <rPh sb="151" eb="153">
      <t>ゲンサン</t>
    </rPh>
    <rPh sb="154" eb="156">
      <t>シンセツ</t>
    </rPh>
    <phoneticPr fontId="2"/>
  </si>
  <si>
    <r>
      <t>(お間違えのないよう、正確に記入してください。)
◆事業所・法人のアドレスとしての登録になりますので、個人のアドレスではなく、必ず</t>
    </r>
    <r>
      <rPr>
        <u val="double"/>
        <sz val="11"/>
        <rFont val="ＭＳ Ｐゴシック"/>
        <family val="3"/>
        <charset val="128"/>
      </rPr>
      <t>組織のアドレス</t>
    </r>
    <r>
      <rPr>
        <sz val="11"/>
        <rFont val="ＭＳ Ｐゴシック"/>
        <family val="3"/>
        <charset val="128"/>
      </rPr>
      <t>を登録してください。
◆Ｅメールアドレスが変わったときは、速やかに登録の変更をお願いします</t>
    </r>
    <phoneticPr fontId="2"/>
  </si>
  <si>
    <t>--選択下さい--</t>
  </si>
  <si>
    <t>　　文京区長　　殿</t>
    <rPh sb="2" eb="5">
      <t>ブンキョウク</t>
    </rPh>
    <rPh sb="5" eb="6">
      <t>チョウ</t>
    </rPh>
    <phoneticPr fontId="2"/>
  </si>
  <si>
    <t>履歴(登記)事項全部証明書(写し)　　　(公設の場合)条令</t>
    <rPh sb="0" eb="2">
      <t>リレキ</t>
    </rPh>
    <rPh sb="3" eb="5">
      <t>トウキ</t>
    </rPh>
    <rPh sb="6" eb="8">
      <t>ジコウ</t>
    </rPh>
    <rPh sb="8" eb="10">
      <t>ゼンブ</t>
    </rPh>
    <rPh sb="10" eb="13">
      <t>ショウメイショ</t>
    </rPh>
    <rPh sb="14" eb="15">
      <t>ウツ</t>
    </rPh>
    <rPh sb="21" eb="23">
      <t>コウセツ</t>
    </rPh>
    <rPh sb="24" eb="26">
      <t>バアイ</t>
    </rPh>
    <rPh sb="27" eb="29">
      <t>ジョウレイ</t>
    </rPh>
    <phoneticPr fontId="2"/>
  </si>
  <si>
    <t xml:space="preserve"> 現地確認時に確認する書類</t>
    <rPh sb="1" eb="3">
      <t>ゲンチ</t>
    </rPh>
    <rPh sb="3" eb="5">
      <t>カクニン</t>
    </rPh>
    <rPh sb="5" eb="6">
      <t>ジ</t>
    </rPh>
    <rPh sb="7" eb="9">
      <t>カクニン</t>
    </rPh>
    <rPh sb="11" eb="13">
      <t>ショルイ</t>
    </rPh>
    <phoneticPr fontId="6"/>
  </si>
  <si>
    <t>実務経験証明書(写)</t>
    <rPh sb="0" eb="2">
      <t>ジツム</t>
    </rPh>
    <rPh sb="2" eb="4">
      <t>ケイケン</t>
    </rPh>
    <rPh sb="4" eb="7">
      <t>ショウメイショ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</si>
</sst>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6" formatCode="&quot;¥&quot;#,##0;[Red]&quot;¥&quot;\-#,##0"/>
    <numFmt numFmtId="176" formatCode="[$-411]ge\.m\.d;@"/>
    <numFmt numFmtId="177" formatCode="0_);[Red]\(0\)"/>
    <numFmt numFmtId="178" formatCode="[$-411]ggge&quot;年&quot;m&quot;月&quot;d&quot;日&quot;;@"/>
    <numFmt numFmtId="179" formatCode="0_ "/>
    <numFmt numFmtId="180" formatCode="0.0_ "/>
    <numFmt numFmtId="181" formatCode="0_&amp;&quot;人&quot;"/>
    <numFmt numFmtId="182" formatCode="\ @\ &quot; 月&quot;"/>
    <numFmt numFmtId="183" formatCode="0&quot;月&quot;"/>
    <numFmt numFmtId="184" formatCode="#,##0_ ;[Red]\-#,##0\ "/>
  </numFmts>
  <fonts count="100">
    <font>
      <sz val="11"/>
      <name val="ＭＳ Ｐゴシック"/>
      <family val="3"/>
      <charset val="128"/>
    </font>
    <font>
      <sz val="11"/>
      <color theme="1"/>
      <name val="ＭＳ Ｐゴシック"/>
      <family val="2"/>
      <charset val="128"/>
      <scheme val="minor"/>
    </font>
    <font>
      <sz val="6"/>
      <name val="ＭＳ Ｐゴシック"/>
      <family val="3"/>
      <charset val="128"/>
    </font>
    <font>
      <sz val="11"/>
      <name val="ＭＳ Ｐゴシック"/>
      <family val="3"/>
      <charset val="128"/>
    </font>
    <font>
      <sz val="12"/>
      <name val="ＭＳ 明朝"/>
      <family val="1"/>
      <charset val="128"/>
    </font>
    <font>
      <sz val="10"/>
      <name val="ＭＳ 明朝"/>
      <family val="1"/>
      <charset val="128"/>
    </font>
    <font>
      <sz val="11"/>
      <name val="ＭＳ Ｐゴシック"/>
      <family val="3"/>
    </font>
    <font>
      <sz val="12"/>
      <name val="ＭＳ Ｐゴシック"/>
      <family val="3"/>
      <charset val="128"/>
    </font>
    <font>
      <sz val="10"/>
      <name val="ＭＳ Ｐゴシック"/>
      <family val="3"/>
      <charset val="128"/>
    </font>
    <font>
      <sz val="9"/>
      <name val="ＭＳ Ｐゴシック"/>
      <family val="3"/>
      <charset val="128"/>
    </font>
    <font>
      <sz val="12"/>
      <name val="ＭＳ Ｐゴシック"/>
      <family val="3"/>
      <charset val="128"/>
      <scheme val="minor"/>
    </font>
    <font>
      <sz val="12"/>
      <color indexed="0"/>
      <name val="ＭＳ Ｐゴシック"/>
      <family val="3"/>
      <charset val="128"/>
      <scheme val="minor"/>
    </font>
    <font>
      <sz val="10"/>
      <color indexed="0"/>
      <name val="ＭＳ Ｐゴシック"/>
      <family val="3"/>
      <charset val="128"/>
      <scheme val="minor"/>
    </font>
    <font>
      <sz val="10"/>
      <name val="ＭＳ Ｐゴシック"/>
      <family val="3"/>
      <charset val="128"/>
      <scheme val="minor"/>
    </font>
    <font>
      <sz val="9"/>
      <name val="ＭＳ Ｐゴシック"/>
      <family val="3"/>
      <charset val="128"/>
      <scheme val="minor"/>
    </font>
    <font>
      <b/>
      <sz val="11"/>
      <name val="ＭＳ Ｐゴシック"/>
      <family val="3"/>
      <charset val="128"/>
    </font>
    <font>
      <sz val="8"/>
      <name val="ＭＳ Ｐゴシック"/>
      <family val="3"/>
      <charset val="128"/>
    </font>
    <font>
      <sz val="9"/>
      <color theme="1"/>
      <name val="ＭＳ Ｐゴシック"/>
      <family val="3"/>
      <charset val="128"/>
    </font>
    <font>
      <sz val="10.5"/>
      <name val="ＭＳ Ｐゴシック"/>
      <family val="3"/>
      <charset val="128"/>
    </font>
    <font>
      <sz val="7"/>
      <name val="ＭＳ Ｐゴシック"/>
      <family val="3"/>
      <charset val="128"/>
    </font>
    <font>
      <sz val="8"/>
      <color theme="1"/>
      <name val="ＭＳ Ｐゴシック"/>
      <family val="3"/>
      <charset val="128"/>
    </font>
    <font>
      <sz val="9"/>
      <color indexed="13"/>
      <name val="ＭＳ Ｐゴシック"/>
      <family val="3"/>
      <charset val="128"/>
    </font>
    <font>
      <sz val="9"/>
      <color indexed="10"/>
      <name val="ＭＳ Ｐゴシック"/>
      <family val="3"/>
      <charset val="128"/>
    </font>
    <font>
      <sz val="11"/>
      <name val="ＭＳ 明朝"/>
      <family val="1"/>
      <charset val="128"/>
    </font>
    <font>
      <sz val="11"/>
      <name val="ＭＳ ゴシック"/>
      <family val="3"/>
      <charset val="128"/>
    </font>
    <font>
      <sz val="11"/>
      <name val="ＭＳ Ｐ明朝"/>
      <family val="1"/>
      <charset val="128"/>
    </font>
    <font>
      <sz val="11"/>
      <color indexed="8"/>
      <name val="ＭＳ Ｐ明朝"/>
      <family val="1"/>
      <charset val="128"/>
    </font>
    <font>
      <sz val="11"/>
      <color indexed="8"/>
      <name val="ＭＳ 明朝"/>
      <family val="1"/>
      <charset val="128"/>
    </font>
    <font>
      <sz val="11"/>
      <color indexed="10"/>
      <name val="ＭＳ 明朝"/>
      <family val="1"/>
      <charset val="128"/>
    </font>
    <font>
      <sz val="9"/>
      <color rgb="FF00B0F0"/>
      <name val="ＭＳ Ｐゴシック"/>
      <family val="3"/>
      <charset val="128"/>
    </font>
    <font>
      <u/>
      <sz val="11"/>
      <color theme="10"/>
      <name val="ＭＳ Ｐゴシック"/>
      <family val="3"/>
      <charset val="128"/>
    </font>
    <font>
      <sz val="14"/>
      <name val="ＭＳ Ｐゴシック"/>
      <family val="3"/>
      <charset val="128"/>
    </font>
    <font>
      <sz val="10"/>
      <color indexed="10"/>
      <name val="ＭＳ Ｐゴシック"/>
      <family val="3"/>
      <charset val="128"/>
    </font>
    <font>
      <sz val="4"/>
      <color indexed="9"/>
      <name val="ＭＳ Ｐゴシック"/>
      <family val="3"/>
      <charset val="128"/>
    </font>
    <font>
      <b/>
      <sz val="14"/>
      <color indexed="10"/>
      <name val="ＭＳ Ｐゴシック"/>
      <family val="3"/>
      <charset val="128"/>
    </font>
    <font>
      <b/>
      <sz val="11"/>
      <color indexed="10"/>
      <name val="ＭＳ Ｐゴシック"/>
      <family val="3"/>
      <charset val="128"/>
    </font>
    <font>
      <sz val="11"/>
      <color indexed="8"/>
      <name val="ＭＳ Ｐゴシック"/>
      <family val="3"/>
      <charset val="128"/>
    </font>
    <font>
      <sz val="10"/>
      <color indexed="8"/>
      <name val="ＭＳ Ｐゴシック"/>
      <family val="3"/>
      <charset val="128"/>
    </font>
    <font>
      <sz val="6"/>
      <name val="ＭＳ Ｐゴシック"/>
      <family val="3"/>
      <charset val="128"/>
      <scheme val="minor"/>
    </font>
    <font>
      <sz val="14"/>
      <color theme="1"/>
      <name val="ＭＳ Ｐゴシック"/>
      <family val="3"/>
      <charset val="128"/>
    </font>
    <font>
      <sz val="11"/>
      <color theme="1"/>
      <name val="ＭＳ Ｐゴシック"/>
      <family val="3"/>
      <charset val="128"/>
    </font>
    <font>
      <sz val="6"/>
      <name val="ＭＳ Ｐゴシック"/>
      <family val="2"/>
      <charset val="128"/>
      <scheme val="minor"/>
    </font>
    <font>
      <sz val="11"/>
      <name val="HGｺﾞｼｯｸM"/>
      <family val="3"/>
      <charset val="128"/>
    </font>
    <font>
      <sz val="9"/>
      <name val="HGｺﾞｼｯｸM"/>
      <family val="3"/>
      <charset val="128"/>
    </font>
    <font>
      <b/>
      <sz val="10"/>
      <name val="ＭＳ Ｐゴシック"/>
      <family val="3"/>
      <charset val="128"/>
    </font>
    <font>
      <u/>
      <sz val="10"/>
      <name val="ＭＳ Ｐゴシック"/>
      <family val="3"/>
      <charset val="128"/>
    </font>
    <font>
      <b/>
      <sz val="9"/>
      <color indexed="81"/>
      <name val="MS P ゴシック"/>
      <family val="3"/>
      <charset val="128"/>
    </font>
    <font>
      <i/>
      <sz val="9"/>
      <name val="ＭＳ Ｐゴシック"/>
      <family val="3"/>
      <charset val="128"/>
    </font>
    <font>
      <sz val="18"/>
      <name val="ＭＳ Ｐゴシック"/>
      <family val="3"/>
      <charset val="128"/>
    </font>
    <font>
      <sz val="10"/>
      <name val="ＭＳ Ｐ明朝"/>
      <family val="1"/>
      <charset val="128"/>
    </font>
    <font>
      <sz val="6"/>
      <name val="ＭＳ Ｐ明朝"/>
      <family val="1"/>
      <charset val="128"/>
    </font>
    <font>
      <b/>
      <sz val="18"/>
      <name val="ＭＳ Ｐゴシック"/>
      <family val="3"/>
      <charset val="128"/>
    </font>
    <font>
      <b/>
      <strike/>
      <sz val="11"/>
      <color indexed="10"/>
      <name val="ＭＳ Ｐゴシック"/>
      <family val="3"/>
      <charset val="128"/>
    </font>
    <font>
      <strike/>
      <sz val="11"/>
      <color indexed="10"/>
      <name val="ＭＳ Ｐゴシック"/>
      <family val="3"/>
      <charset val="128"/>
    </font>
    <font>
      <b/>
      <sz val="8"/>
      <name val="ＭＳ Ｐゴシック"/>
      <family val="3"/>
      <charset val="128"/>
    </font>
    <font>
      <sz val="9"/>
      <name val="ＭＳ Ｐ明朝"/>
      <family val="1"/>
      <charset val="128"/>
    </font>
    <font>
      <b/>
      <sz val="14"/>
      <name val="ＭＳ Ｐゴシック"/>
      <family val="3"/>
      <charset val="128"/>
    </font>
    <font>
      <b/>
      <sz val="9"/>
      <color indexed="81"/>
      <name val="ＭＳ Ｐゴシック"/>
      <family val="3"/>
      <charset val="128"/>
    </font>
    <font>
      <sz val="9"/>
      <color rgb="FF000000"/>
      <name val="Meiryo UI"/>
      <family val="3"/>
      <charset val="128"/>
    </font>
    <font>
      <sz val="12"/>
      <color theme="1"/>
      <name val="ＭＳ 明朝"/>
      <family val="1"/>
      <charset val="128"/>
    </font>
    <font>
      <sz val="6"/>
      <name val="ＭＳ 明朝"/>
      <family val="1"/>
      <charset val="128"/>
    </font>
    <font>
      <sz val="11"/>
      <color theme="1"/>
      <name val="ＭＳ Ｐゴシック"/>
      <family val="3"/>
      <charset val="128"/>
      <scheme val="minor"/>
    </font>
    <font>
      <sz val="9"/>
      <color indexed="81"/>
      <name val="MS P ゴシック"/>
      <family val="3"/>
      <charset val="128"/>
    </font>
    <font>
      <u/>
      <sz val="10"/>
      <color theme="10"/>
      <name val="ＭＳ Ｐゴシック"/>
      <family val="3"/>
      <charset val="128"/>
    </font>
    <font>
      <b/>
      <sz val="10"/>
      <color rgb="FFFF0000"/>
      <name val="ＭＳ Ｐゴシック"/>
      <family val="3"/>
      <charset val="128"/>
    </font>
    <font>
      <sz val="11"/>
      <color indexed="12"/>
      <name val="ＭＳ Ｐゴシック"/>
      <family val="3"/>
      <charset val="128"/>
    </font>
    <font>
      <sz val="18"/>
      <color indexed="8"/>
      <name val="ＭＳ Ｐゴシック"/>
      <family val="3"/>
      <charset val="128"/>
    </font>
    <font>
      <sz val="11"/>
      <color indexed="10"/>
      <name val="ＭＳ Ｐゴシック"/>
      <family val="3"/>
      <charset val="128"/>
    </font>
    <font>
      <strike/>
      <sz val="11"/>
      <color theme="1"/>
      <name val="ＭＳ Ｐゴシック"/>
      <family val="3"/>
      <charset val="128"/>
    </font>
    <font>
      <sz val="12"/>
      <color theme="1"/>
      <name val="ＭＳ Ｐゴシック"/>
      <family val="3"/>
      <charset val="128"/>
    </font>
    <font>
      <sz val="12"/>
      <color indexed="8"/>
      <name val="ＭＳ Ｐゴシック"/>
      <family val="3"/>
      <charset val="128"/>
    </font>
    <font>
      <b/>
      <sz val="12"/>
      <color indexed="8"/>
      <name val="ＭＳ Ｐゴシック"/>
      <family val="3"/>
      <charset val="128"/>
    </font>
    <font>
      <sz val="9"/>
      <color indexed="8"/>
      <name val="ＭＳ Ｐゴシック"/>
      <family val="3"/>
      <charset val="128"/>
    </font>
    <font>
      <sz val="8"/>
      <color indexed="8"/>
      <name val="ＭＳ Ｐゴシック"/>
      <family val="3"/>
      <charset val="128"/>
    </font>
    <font>
      <sz val="22"/>
      <name val="ＭＳ Ｐゴシック"/>
      <family val="3"/>
      <charset val="128"/>
    </font>
    <font>
      <sz val="24"/>
      <name val="ＭＳ Ｐゴシック"/>
      <family val="3"/>
      <charset val="128"/>
    </font>
    <font>
      <b/>
      <u/>
      <sz val="12"/>
      <name val="ＭＳ Ｐゴシック"/>
      <family val="3"/>
      <charset val="128"/>
    </font>
    <font>
      <b/>
      <sz val="12"/>
      <name val="ＭＳ Ｐゴシック"/>
      <family val="3"/>
      <charset val="128"/>
    </font>
    <font>
      <b/>
      <sz val="11"/>
      <color theme="4" tint="-0.499984740745262"/>
      <name val="ＭＳ Ｐゴシック"/>
      <family val="3"/>
      <charset val="128"/>
    </font>
    <font>
      <sz val="11"/>
      <color theme="4" tint="-0.499984740745262"/>
      <name val="ＭＳ Ｐゴシック"/>
      <family val="3"/>
      <charset val="128"/>
    </font>
    <font>
      <b/>
      <u/>
      <sz val="11"/>
      <color rgb="FFFF0000"/>
      <name val="ＭＳ Ｐゴシック"/>
      <family val="3"/>
      <charset val="128"/>
    </font>
    <font>
      <sz val="11"/>
      <color rgb="FFFF0000"/>
      <name val="ＭＳ Ｐゴシック"/>
      <family val="3"/>
      <charset val="128"/>
    </font>
    <font>
      <sz val="10"/>
      <color rgb="FFFF0000"/>
      <name val="ＭＳ Ｐゴシック"/>
      <family val="3"/>
      <charset val="128"/>
    </font>
    <font>
      <vertAlign val="superscript"/>
      <sz val="9"/>
      <color rgb="FFFF0000"/>
      <name val="ＭＳ Ｐゴシック"/>
      <family val="3"/>
      <charset val="128"/>
    </font>
    <font>
      <b/>
      <sz val="10"/>
      <color theme="4" tint="-0.499984740745262"/>
      <name val="ＭＳ Ｐゴシック"/>
      <family val="3"/>
      <charset val="128"/>
    </font>
    <font>
      <b/>
      <sz val="9"/>
      <name val="ＭＳ Ｐゴシック"/>
      <family val="3"/>
      <charset val="128"/>
    </font>
    <font>
      <b/>
      <sz val="10"/>
      <color theme="1"/>
      <name val="ＭＳ Ｐゴシック"/>
      <family val="3"/>
      <charset val="128"/>
    </font>
    <font>
      <b/>
      <sz val="10"/>
      <color indexed="10"/>
      <name val="ＭＳ Ｐゴシック"/>
      <family val="3"/>
      <charset val="128"/>
    </font>
    <font>
      <b/>
      <sz val="9"/>
      <color rgb="FFFF0000"/>
      <name val="ＭＳ Ｐゴシック"/>
      <family val="3"/>
      <charset val="128"/>
    </font>
    <font>
      <b/>
      <sz val="8"/>
      <color rgb="FFFF0000"/>
      <name val="ＭＳ Ｐゴシック"/>
      <family val="3"/>
      <charset val="128"/>
    </font>
    <font>
      <sz val="13"/>
      <name val="ＭＳ Ｐゴシック"/>
      <family val="3"/>
      <charset val="128"/>
    </font>
    <font>
      <sz val="16"/>
      <name val="ＭＳ Ｐゴシック"/>
      <family val="3"/>
      <charset val="128"/>
    </font>
    <font>
      <b/>
      <sz val="16"/>
      <name val="ＭＳ Ｐゴシック"/>
      <family val="3"/>
      <charset val="128"/>
    </font>
    <font>
      <u/>
      <sz val="11"/>
      <color indexed="8"/>
      <name val="ＭＳ Ｐゴシック"/>
      <family val="3"/>
      <charset val="128"/>
    </font>
    <font>
      <b/>
      <sz val="11"/>
      <color indexed="8"/>
      <name val="ＭＳ Ｐゴシック"/>
      <family val="3"/>
      <charset val="128"/>
    </font>
    <font>
      <b/>
      <u/>
      <sz val="10"/>
      <name val="ＭＳ Ｐゴシック"/>
      <family val="3"/>
      <charset val="128"/>
    </font>
    <font>
      <b/>
      <strike/>
      <sz val="10"/>
      <color indexed="10"/>
      <name val="ＭＳ Ｐゴシック"/>
      <family val="3"/>
      <charset val="128"/>
    </font>
    <font>
      <u/>
      <sz val="10"/>
      <color indexed="8"/>
      <name val="ＭＳ Ｐゴシック"/>
      <family val="3"/>
      <charset val="128"/>
    </font>
    <font>
      <u/>
      <sz val="10"/>
      <color rgb="FFFF0000"/>
      <name val="ＭＳ Ｐゴシック"/>
      <family val="3"/>
      <charset val="128"/>
    </font>
    <font>
      <u val="double"/>
      <sz val="11"/>
      <name val="ＭＳ Ｐゴシック"/>
      <family val="3"/>
      <charset val="128"/>
    </font>
  </fonts>
  <fills count="24">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rgb="FFFFFF00"/>
        <bgColor indexed="64"/>
      </patternFill>
    </fill>
    <fill>
      <patternFill patternType="solid">
        <fgColor indexed="42"/>
        <bgColor indexed="64"/>
      </patternFill>
    </fill>
    <fill>
      <patternFill patternType="solid">
        <fgColor indexed="13"/>
        <bgColor indexed="64"/>
      </patternFill>
    </fill>
    <fill>
      <patternFill patternType="solid">
        <fgColor indexed="47"/>
        <bgColor indexed="64"/>
      </patternFill>
    </fill>
    <fill>
      <patternFill patternType="solid">
        <fgColor theme="4" tint="0.59999389629810485"/>
        <bgColor indexed="64"/>
      </patternFill>
    </fill>
    <fill>
      <patternFill patternType="solid">
        <fgColor indexed="51"/>
        <bgColor indexed="64"/>
      </patternFill>
    </fill>
    <fill>
      <patternFill patternType="solid">
        <fgColor theme="0"/>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indexed="27"/>
        <bgColor indexed="64"/>
      </patternFill>
    </fill>
    <fill>
      <patternFill patternType="solid">
        <fgColor rgb="FFCCFFFF"/>
        <bgColor indexed="64"/>
      </patternFill>
    </fill>
    <fill>
      <patternFill patternType="solid">
        <fgColor theme="5" tint="0.39997558519241921"/>
        <bgColor indexed="64"/>
      </patternFill>
    </fill>
    <fill>
      <patternFill patternType="solid">
        <fgColor rgb="FFFFFFAB"/>
        <bgColor indexed="64"/>
      </patternFill>
    </fill>
    <fill>
      <patternFill patternType="solid">
        <fgColor rgb="FF4FFF9F"/>
        <bgColor indexed="64"/>
      </patternFill>
    </fill>
    <fill>
      <patternFill patternType="solid">
        <fgColor rgb="FFFEF2E8"/>
        <bgColor indexed="64"/>
      </patternFill>
    </fill>
    <fill>
      <patternFill patternType="solid">
        <fgColor rgb="FFFFFFEF"/>
        <bgColor indexed="64"/>
      </patternFill>
    </fill>
    <fill>
      <patternFill patternType="solid">
        <fgColor rgb="FFE7FFF2"/>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rgb="FFCCECFF"/>
        <bgColor indexed="64"/>
      </patternFill>
    </fill>
  </fills>
  <borders count="248">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right/>
      <top style="dotted">
        <color indexed="64"/>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medium">
        <color indexed="64"/>
      </right>
      <top style="dashed">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dotted">
        <color indexed="64"/>
      </bottom>
      <diagonal/>
    </border>
    <border>
      <left/>
      <right style="medium">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right style="thin">
        <color indexed="64"/>
      </right>
      <top style="thin">
        <color indexed="64"/>
      </top>
      <bottom style="dashed">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diagonal/>
    </border>
    <border>
      <left/>
      <right/>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dotted">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medium">
        <color indexed="64"/>
      </left>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thin">
        <color indexed="8"/>
      </left>
      <right style="thin">
        <color indexed="8"/>
      </right>
      <top style="thin">
        <color indexed="8"/>
      </top>
      <bottom style="thin">
        <color indexed="8"/>
      </bottom>
      <diagonal/>
    </border>
    <border diagonalUp="1">
      <left style="thin">
        <color indexed="8"/>
      </left>
      <right style="thin">
        <color indexed="8"/>
      </right>
      <top style="thin">
        <color indexed="8"/>
      </top>
      <bottom style="thin">
        <color indexed="8"/>
      </bottom>
      <diagonal style="thin">
        <color indexed="64"/>
      </diagonal>
    </border>
    <border>
      <left/>
      <right style="thin">
        <color indexed="8"/>
      </right>
      <top style="thin">
        <color indexed="8"/>
      </top>
      <bottom style="thin">
        <color indexed="8"/>
      </bottom>
      <diagonal/>
    </border>
    <border>
      <left style="hair">
        <color indexed="8"/>
      </left>
      <right style="hair">
        <color indexed="8"/>
      </right>
      <top style="thin">
        <color indexed="8"/>
      </top>
      <bottom style="thin">
        <color indexed="8"/>
      </bottom>
      <diagonal/>
    </border>
    <border>
      <left style="thin">
        <color indexed="8"/>
      </left>
      <right/>
      <top style="thin">
        <color indexed="8"/>
      </top>
      <bottom style="thin">
        <color indexed="8"/>
      </bottom>
      <diagonal/>
    </border>
    <border>
      <left style="hair">
        <color indexed="8"/>
      </left>
      <right style="thin">
        <color indexed="8"/>
      </right>
      <top style="thin">
        <color indexed="8"/>
      </top>
      <bottom style="thin">
        <color indexed="8"/>
      </bottom>
      <diagonal/>
    </border>
    <border>
      <left/>
      <right/>
      <top style="thin">
        <color indexed="8"/>
      </top>
      <bottom style="thin">
        <color indexed="8"/>
      </bottom>
      <diagonal/>
    </border>
    <border>
      <left style="hair">
        <color indexed="8"/>
      </left>
      <right/>
      <top style="thin">
        <color indexed="8"/>
      </top>
      <bottom style="thin">
        <color indexed="8"/>
      </bottom>
      <diagonal/>
    </border>
    <border>
      <left/>
      <right style="hair">
        <color indexed="8"/>
      </right>
      <top style="thin">
        <color indexed="8"/>
      </top>
      <bottom style="thin">
        <color indexed="8"/>
      </bottom>
      <diagonal/>
    </border>
    <border>
      <left/>
      <right style="hair">
        <color indexed="8"/>
      </right>
      <top style="thin">
        <color indexed="8"/>
      </top>
      <bottom/>
      <diagonal/>
    </border>
    <border>
      <left style="thin">
        <color indexed="8"/>
      </left>
      <right/>
      <top style="thin">
        <color indexed="8"/>
      </top>
      <bottom/>
      <diagonal/>
    </border>
    <border>
      <left style="thin">
        <color indexed="23"/>
      </left>
      <right style="thin">
        <color indexed="8"/>
      </right>
      <top/>
      <bottom/>
      <diagonal/>
    </border>
    <border>
      <left style="thin">
        <color indexed="23"/>
      </left>
      <right style="thin">
        <color indexed="23"/>
      </right>
      <top/>
      <bottom/>
      <diagonal/>
    </border>
    <border>
      <left style="thin">
        <color indexed="64"/>
      </left>
      <right style="thin">
        <color indexed="23"/>
      </right>
      <top/>
      <bottom/>
      <diagonal/>
    </border>
    <border>
      <left style="thin">
        <color indexed="23"/>
      </left>
      <right style="thin">
        <color indexed="64"/>
      </right>
      <top/>
      <bottom/>
      <diagonal/>
    </border>
    <border>
      <left/>
      <right style="thin">
        <color indexed="23"/>
      </right>
      <top/>
      <bottom/>
      <diagonal/>
    </border>
    <border>
      <left style="thin">
        <color indexed="23"/>
      </left>
      <right/>
      <top style="thin">
        <color indexed="23"/>
      </top>
      <bottom/>
      <diagonal/>
    </border>
    <border>
      <left style="thin">
        <color indexed="23"/>
      </left>
      <right style="thin">
        <color indexed="23"/>
      </right>
      <top style="thin">
        <color indexed="23"/>
      </top>
      <bottom/>
      <diagonal/>
    </border>
    <border>
      <left style="thin">
        <color indexed="8"/>
      </left>
      <right style="thin">
        <color indexed="23"/>
      </right>
      <top style="thin">
        <color indexed="23"/>
      </top>
      <bottom/>
      <diagonal/>
    </border>
    <border>
      <left style="thin">
        <color indexed="23"/>
      </left>
      <right/>
      <top style="thin">
        <color indexed="23"/>
      </top>
      <bottom style="thin">
        <color indexed="23"/>
      </bottom>
      <diagonal/>
    </border>
    <border>
      <left style="thin">
        <color indexed="23"/>
      </left>
      <right style="thin">
        <color indexed="23"/>
      </right>
      <top style="thin">
        <color indexed="23"/>
      </top>
      <bottom style="thin">
        <color indexed="23"/>
      </bottom>
      <diagonal/>
    </border>
    <border>
      <left style="thin">
        <color indexed="8"/>
      </left>
      <right style="thin">
        <color indexed="23"/>
      </right>
      <top style="thin">
        <color indexed="23"/>
      </top>
      <bottom style="thin">
        <color indexed="23"/>
      </bottom>
      <diagonal/>
    </border>
    <border>
      <left style="thin">
        <color indexed="23"/>
      </left>
      <right style="thin">
        <color indexed="8"/>
      </right>
      <top style="thin">
        <color indexed="23"/>
      </top>
      <bottom/>
      <diagonal/>
    </border>
    <border>
      <left style="thin">
        <color indexed="64"/>
      </left>
      <right style="thin">
        <color indexed="23"/>
      </right>
      <top style="thin">
        <color indexed="23"/>
      </top>
      <bottom/>
      <diagonal/>
    </border>
    <border>
      <left style="thin">
        <color indexed="64"/>
      </left>
      <right style="thin">
        <color indexed="64"/>
      </right>
      <top style="thin">
        <color indexed="23"/>
      </top>
      <bottom/>
      <diagonal/>
    </border>
    <border>
      <left style="thin">
        <color indexed="23"/>
      </left>
      <right style="thin">
        <color indexed="64"/>
      </right>
      <top style="thin">
        <color indexed="23"/>
      </top>
      <bottom/>
      <diagonal/>
    </border>
    <border>
      <left/>
      <right style="thin">
        <color indexed="8"/>
      </right>
      <top style="thin">
        <color indexed="64"/>
      </top>
      <bottom style="thin">
        <color indexed="23"/>
      </bottom>
      <diagonal/>
    </border>
    <border>
      <left/>
      <right/>
      <top style="thin">
        <color indexed="64"/>
      </top>
      <bottom style="thin">
        <color indexed="23"/>
      </bottom>
      <diagonal/>
    </border>
    <border>
      <left style="thin">
        <color indexed="23"/>
      </left>
      <right/>
      <top style="thin">
        <color indexed="64"/>
      </top>
      <bottom style="thin">
        <color indexed="23"/>
      </bottom>
      <diagonal/>
    </border>
    <border>
      <left style="thin">
        <color indexed="64"/>
      </left>
      <right style="thin">
        <color indexed="23"/>
      </right>
      <top style="thin">
        <color indexed="64"/>
      </top>
      <bottom style="thin">
        <color indexed="23"/>
      </bottom>
      <diagonal/>
    </border>
    <border>
      <left style="thin">
        <color indexed="64"/>
      </left>
      <right style="thin">
        <color indexed="64"/>
      </right>
      <top style="thin">
        <color indexed="64"/>
      </top>
      <bottom style="thin">
        <color indexed="23"/>
      </bottom>
      <diagonal/>
    </border>
    <border>
      <left style="thin">
        <color indexed="23"/>
      </left>
      <right style="thin">
        <color indexed="64"/>
      </right>
      <top style="thin">
        <color indexed="64"/>
      </top>
      <bottom style="thin">
        <color indexed="23"/>
      </bottom>
      <diagonal/>
    </border>
    <border>
      <left style="thin">
        <color indexed="23"/>
      </left>
      <right style="thin">
        <color indexed="23"/>
      </right>
      <top style="thin">
        <color indexed="64"/>
      </top>
      <bottom style="thin">
        <color indexed="23"/>
      </bottom>
      <diagonal/>
    </border>
    <border>
      <left style="thin">
        <color indexed="23"/>
      </left>
      <right/>
      <top/>
      <bottom style="thin">
        <color indexed="23"/>
      </bottom>
      <diagonal/>
    </border>
    <border>
      <left style="thin">
        <color indexed="23"/>
      </left>
      <right style="thin">
        <color indexed="23"/>
      </right>
      <top/>
      <bottom style="thin">
        <color indexed="23"/>
      </bottom>
      <diagonal/>
    </border>
    <border>
      <left style="thin">
        <color indexed="23"/>
      </left>
      <right style="thin">
        <color indexed="8"/>
      </right>
      <top style="dotted">
        <color indexed="23"/>
      </top>
      <bottom style="thin">
        <color indexed="64"/>
      </bottom>
      <diagonal/>
    </border>
    <border>
      <left style="thin">
        <color indexed="23"/>
      </left>
      <right style="thin">
        <color indexed="23"/>
      </right>
      <top style="dotted">
        <color indexed="23"/>
      </top>
      <bottom style="thin">
        <color indexed="64"/>
      </bottom>
      <diagonal/>
    </border>
    <border>
      <left/>
      <right style="thin">
        <color indexed="23"/>
      </right>
      <top style="dotted">
        <color indexed="23"/>
      </top>
      <bottom style="thin">
        <color indexed="64"/>
      </bottom>
      <diagonal/>
    </border>
    <border>
      <left/>
      <right/>
      <top style="dotted">
        <color indexed="23"/>
      </top>
      <bottom style="thin">
        <color indexed="64"/>
      </bottom>
      <diagonal/>
    </border>
    <border>
      <left style="thin">
        <color indexed="64"/>
      </left>
      <right/>
      <top style="dotted">
        <color indexed="23"/>
      </top>
      <bottom style="thin">
        <color indexed="64"/>
      </bottom>
      <diagonal/>
    </border>
    <border>
      <left style="thin">
        <color indexed="23"/>
      </left>
      <right/>
      <top style="thin">
        <color indexed="23"/>
      </top>
      <bottom style="thin">
        <color indexed="64"/>
      </bottom>
      <diagonal/>
    </border>
    <border>
      <left style="thin">
        <color indexed="23"/>
      </left>
      <right style="thin">
        <color indexed="23"/>
      </right>
      <top style="thin">
        <color indexed="23"/>
      </top>
      <bottom style="thin">
        <color indexed="64"/>
      </bottom>
      <diagonal/>
    </border>
    <border>
      <left style="thin">
        <color indexed="64"/>
      </left>
      <right style="thin">
        <color indexed="23"/>
      </right>
      <top style="thin">
        <color indexed="23"/>
      </top>
      <bottom style="thin">
        <color indexed="64"/>
      </bottom>
      <diagonal/>
    </border>
    <border>
      <left style="thin">
        <color indexed="8"/>
      </left>
      <right/>
      <top/>
      <bottom style="thin">
        <color indexed="23"/>
      </bottom>
      <diagonal/>
    </border>
    <border>
      <left/>
      <right style="thin">
        <color indexed="8"/>
      </right>
      <top style="thin">
        <color indexed="23"/>
      </top>
      <bottom/>
      <diagonal/>
    </border>
    <border>
      <left/>
      <right/>
      <top style="thin">
        <color indexed="23"/>
      </top>
      <bottom/>
      <diagonal/>
    </border>
    <border>
      <left/>
      <right/>
      <top/>
      <bottom style="dotted">
        <color indexed="23"/>
      </bottom>
      <diagonal/>
    </border>
    <border>
      <left style="thin">
        <color indexed="64"/>
      </left>
      <right/>
      <top style="thin">
        <color indexed="23"/>
      </top>
      <bottom/>
      <diagonal/>
    </border>
    <border>
      <left style="thin">
        <color indexed="64"/>
      </left>
      <right style="thin">
        <color indexed="23"/>
      </right>
      <top style="thin">
        <color indexed="23"/>
      </top>
      <bottom style="thin">
        <color indexed="23"/>
      </bottom>
      <diagonal/>
    </border>
    <border>
      <left style="thin">
        <color indexed="8"/>
      </left>
      <right/>
      <top/>
      <bottom/>
      <diagonal/>
    </border>
    <border>
      <left/>
      <right style="thin">
        <color indexed="8"/>
      </right>
      <top/>
      <bottom style="thin">
        <color indexed="23"/>
      </bottom>
      <diagonal/>
    </border>
    <border>
      <left/>
      <right/>
      <top/>
      <bottom style="thin">
        <color indexed="23"/>
      </bottom>
      <diagonal/>
    </border>
    <border>
      <left style="thin">
        <color indexed="64"/>
      </left>
      <right/>
      <top/>
      <bottom style="thin">
        <color indexed="23"/>
      </bottom>
      <diagonal/>
    </border>
    <border>
      <left/>
      <right style="thin">
        <color indexed="8"/>
      </right>
      <top style="thin">
        <color indexed="64"/>
      </top>
      <bottom/>
      <diagonal/>
    </border>
    <border>
      <left style="thin">
        <color indexed="23"/>
      </left>
      <right/>
      <top style="thin">
        <color indexed="64"/>
      </top>
      <bottom/>
      <diagonal/>
    </border>
    <border>
      <left style="thin">
        <color indexed="23"/>
      </left>
      <right style="thin">
        <color indexed="23"/>
      </right>
      <top style="thin">
        <color indexed="64"/>
      </top>
      <bottom/>
      <diagonal/>
    </border>
    <border>
      <left style="thin">
        <color indexed="64"/>
      </left>
      <right style="thin">
        <color indexed="23"/>
      </right>
      <top style="thin">
        <color indexed="64"/>
      </top>
      <bottom/>
      <diagonal/>
    </border>
    <border>
      <left/>
      <right style="thin">
        <color indexed="64"/>
      </right>
      <top style="thin">
        <color indexed="23"/>
      </top>
      <bottom style="thin">
        <color indexed="64"/>
      </bottom>
      <diagonal/>
    </border>
    <border>
      <left/>
      <right/>
      <top style="thin">
        <color indexed="23"/>
      </top>
      <bottom style="thin">
        <color indexed="64"/>
      </bottom>
      <diagonal/>
    </border>
    <border>
      <left style="thin">
        <color indexed="23"/>
      </left>
      <right style="thin">
        <color indexed="23"/>
      </right>
      <top/>
      <bottom style="thin">
        <color indexed="64"/>
      </bottom>
      <diagonal/>
    </border>
    <border>
      <left/>
      <right style="thin">
        <color indexed="64"/>
      </right>
      <top style="thin">
        <color indexed="64"/>
      </top>
      <bottom style="thin">
        <color indexed="23"/>
      </bottom>
      <diagonal/>
    </border>
    <border>
      <left style="thin">
        <color indexed="23"/>
      </left>
      <right style="thin">
        <color indexed="23"/>
      </right>
      <top style="thin">
        <color indexed="64"/>
      </top>
      <bottom style="dotted">
        <color indexed="23"/>
      </bottom>
      <diagonal/>
    </border>
    <border>
      <left style="thin">
        <color indexed="23"/>
      </left>
      <right style="thin">
        <color indexed="64"/>
      </right>
      <top style="thin">
        <color indexed="23"/>
      </top>
      <bottom style="thin">
        <color indexed="64"/>
      </bottom>
      <diagonal/>
    </border>
    <border>
      <left/>
      <right style="thin">
        <color indexed="23"/>
      </right>
      <top style="thin">
        <color indexed="64"/>
      </top>
      <bottom style="thin">
        <color indexed="23"/>
      </bottom>
      <diagonal/>
    </border>
    <border>
      <left style="thin">
        <color indexed="23"/>
      </left>
      <right style="thin">
        <color indexed="64"/>
      </right>
      <top style="dotted">
        <color indexed="23"/>
      </top>
      <bottom style="thin">
        <color indexed="64"/>
      </bottom>
      <diagonal/>
    </border>
    <border>
      <left/>
      <right style="thin">
        <color indexed="64"/>
      </right>
      <top style="thin">
        <color indexed="23"/>
      </top>
      <bottom/>
      <diagonal/>
    </border>
    <border>
      <left style="thin">
        <color indexed="23"/>
      </left>
      <right style="thin">
        <color indexed="64"/>
      </right>
      <top style="thin">
        <color indexed="23"/>
      </top>
      <bottom style="thin">
        <color indexed="23"/>
      </bottom>
      <diagonal/>
    </border>
    <border>
      <left/>
      <right style="thin">
        <color indexed="64"/>
      </right>
      <top/>
      <bottom style="thin">
        <color indexed="23"/>
      </bottom>
      <diagonal/>
    </border>
    <border>
      <left/>
      <right style="thin">
        <color indexed="23"/>
      </right>
      <top style="thin">
        <color indexed="64"/>
      </top>
      <bottom/>
      <diagonal/>
    </border>
    <border>
      <left style="thin">
        <color indexed="8"/>
      </left>
      <right style="thin">
        <color indexed="8"/>
      </right>
      <top style="dotted">
        <color indexed="23"/>
      </top>
      <bottom/>
      <diagonal/>
    </border>
    <border>
      <left style="thin">
        <color indexed="8"/>
      </left>
      <right style="thin">
        <color indexed="8"/>
      </right>
      <top style="thin">
        <color indexed="64"/>
      </top>
      <bottom/>
      <diagonal/>
    </border>
    <border>
      <left style="thin">
        <color indexed="8"/>
      </left>
      <right/>
      <top style="thin">
        <color indexed="23"/>
      </top>
      <bottom/>
      <diagonal/>
    </border>
    <border>
      <left style="thin">
        <color indexed="23"/>
      </left>
      <right style="thin">
        <color indexed="8"/>
      </right>
      <top style="thin">
        <color indexed="8"/>
      </top>
      <bottom/>
      <diagonal/>
    </border>
    <border>
      <left style="thin">
        <color indexed="23"/>
      </left>
      <right style="thin">
        <color indexed="23"/>
      </right>
      <top style="thin">
        <color indexed="8"/>
      </top>
      <bottom/>
      <diagonal/>
    </border>
    <border>
      <left style="thin">
        <color indexed="8"/>
      </left>
      <right style="thin">
        <color indexed="23"/>
      </right>
      <top style="thin">
        <color indexed="8"/>
      </top>
      <bottom/>
      <diagonal/>
    </border>
    <border>
      <left style="thin">
        <color indexed="64"/>
      </left>
      <right/>
      <top/>
      <bottom style="hair">
        <color indexed="64"/>
      </bottom>
      <diagonal/>
    </border>
    <border>
      <left/>
      <right/>
      <top/>
      <bottom style="hair">
        <color indexed="64"/>
      </bottom>
      <diagonal/>
    </border>
    <border>
      <left style="thin">
        <color indexed="64"/>
      </left>
      <right style="thin">
        <color indexed="64"/>
      </right>
      <top/>
      <bottom style="hair">
        <color indexed="64"/>
      </bottom>
      <diagonal/>
    </border>
    <border>
      <left/>
      <right style="thin">
        <color indexed="64"/>
      </right>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diagonal/>
    </border>
    <border>
      <left style="medium">
        <color indexed="64"/>
      </left>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hair">
        <color indexed="64"/>
      </top>
      <bottom/>
      <diagonal/>
    </border>
    <border>
      <left style="thin">
        <color indexed="64"/>
      </left>
      <right/>
      <top style="hair">
        <color indexed="64"/>
      </top>
      <bottom style="thin">
        <color indexed="64"/>
      </bottom>
      <diagonal/>
    </border>
    <border>
      <left/>
      <right style="thin">
        <color indexed="64"/>
      </right>
      <top style="medium">
        <color indexed="64"/>
      </top>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diagonalUp="1">
      <left style="thin">
        <color indexed="64"/>
      </left>
      <right/>
      <top style="double">
        <color indexed="64"/>
      </top>
      <bottom/>
      <diagonal style="thin">
        <color indexed="64"/>
      </diagonal>
    </border>
    <border diagonalUp="1">
      <left/>
      <right/>
      <top style="double">
        <color indexed="64"/>
      </top>
      <bottom/>
      <diagonal style="thin">
        <color indexed="64"/>
      </diagonal>
    </border>
    <border diagonalUp="1">
      <left/>
      <right style="thin">
        <color indexed="64"/>
      </right>
      <top style="double">
        <color indexed="64"/>
      </top>
      <bottom/>
      <diagonal style="thin">
        <color indexed="64"/>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style="double">
        <color indexed="64"/>
      </top>
      <bottom/>
      <diagonal/>
    </border>
    <border>
      <left/>
      <right style="medium">
        <color indexed="64"/>
      </right>
      <top style="double">
        <color indexed="64"/>
      </top>
      <bottom style="medium">
        <color indexed="64"/>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style="dotted">
        <color indexed="64"/>
      </bottom>
      <diagonal/>
    </border>
    <border>
      <left style="thin">
        <color indexed="64"/>
      </left>
      <right style="medium">
        <color indexed="64"/>
      </right>
      <top/>
      <bottom style="dotted">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style="medium">
        <color indexed="64"/>
      </left>
      <right style="thin">
        <color indexed="64"/>
      </right>
      <top/>
      <bottom style="medium">
        <color indexed="64"/>
      </bottom>
      <diagonal/>
    </border>
    <border>
      <left style="medium">
        <color indexed="64"/>
      </left>
      <right/>
      <top style="thin">
        <color indexed="64"/>
      </top>
      <bottom style="double">
        <color indexed="64"/>
      </bottom>
      <diagonal/>
    </border>
    <border>
      <left/>
      <right style="medium">
        <color indexed="64"/>
      </right>
      <top style="double">
        <color indexed="64"/>
      </top>
      <bottom/>
      <diagonal/>
    </border>
    <border>
      <left style="medium">
        <color indexed="64"/>
      </left>
      <right/>
      <top/>
      <bottom style="dotted">
        <color indexed="64"/>
      </bottom>
      <diagonal/>
    </border>
    <border>
      <left style="medium">
        <color indexed="64"/>
      </left>
      <right/>
      <top style="dotted">
        <color indexed="64"/>
      </top>
      <bottom/>
      <diagonal/>
    </border>
    <border>
      <left/>
      <right style="medium">
        <color indexed="64"/>
      </right>
      <top style="dotted">
        <color indexed="64"/>
      </top>
      <bottom/>
      <diagonal/>
    </border>
    <border>
      <left style="medium">
        <color indexed="64"/>
      </left>
      <right/>
      <top style="dashDot">
        <color indexed="64"/>
      </top>
      <bottom style="thin">
        <color indexed="64"/>
      </bottom>
      <diagonal/>
    </border>
    <border>
      <left/>
      <right/>
      <top style="dashDot">
        <color indexed="64"/>
      </top>
      <bottom style="thin">
        <color indexed="64"/>
      </bottom>
      <diagonal/>
    </border>
    <border>
      <left/>
      <right style="medium">
        <color indexed="64"/>
      </right>
      <top style="dashDot">
        <color indexed="64"/>
      </top>
      <bottom style="thin">
        <color indexed="64"/>
      </bottom>
      <diagonal/>
    </border>
    <border>
      <left style="medium">
        <color indexed="64"/>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style="medium">
        <color indexed="64"/>
      </right>
      <top style="medium">
        <color indexed="64"/>
      </top>
      <bottom style="medium">
        <color indexed="64"/>
      </bottom>
      <diagonal/>
    </border>
    <border diagonalUp="1">
      <left style="thin">
        <color indexed="64"/>
      </left>
      <right/>
      <top style="medium">
        <color indexed="64"/>
      </top>
      <bottom style="medium">
        <color indexed="64"/>
      </bottom>
      <diagonal style="thin">
        <color indexed="64"/>
      </diagonal>
    </border>
    <border diagonalUp="1">
      <left/>
      <right/>
      <top style="medium">
        <color indexed="64"/>
      </top>
      <bottom style="medium">
        <color indexed="64"/>
      </bottom>
      <diagonal style="thin">
        <color indexed="64"/>
      </diagonal>
    </border>
    <border diagonalUp="1">
      <left/>
      <right style="thin">
        <color indexed="64"/>
      </right>
      <top style="medium">
        <color indexed="64"/>
      </top>
      <bottom style="medium">
        <color indexed="64"/>
      </bottom>
      <diagonal style="thin">
        <color indexed="64"/>
      </diagonal>
    </border>
    <border diagonalUp="1">
      <left/>
      <right style="medium">
        <color indexed="64"/>
      </right>
      <top style="medium">
        <color indexed="64"/>
      </top>
      <bottom style="medium">
        <color indexed="64"/>
      </bottom>
      <diagonal style="thin">
        <color indexed="64"/>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medium">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bottom style="hair">
        <color indexed="64"/>
      </bottom>
      <diagonal/>
    </border>
    <border>
      <left/>
      <right style="medium">
        <color indexed="64"/>
      </right>
      <top style="hair">
        <color indexed="64"/>
      </top>
      <bottom style="hair">
        <color indexed="64"/>
      </bottom>
      <diagonal/>
    </border>
    <border>
      <left style="thin">
        <color indexed="64"/>
      </left>
      <right style="medium">
        <color indexed="64"/>
      </right>
      <top/>
      <bottom style="hair">
        <color indexed="64"/>
      </bottom>
      <diagonal/>
    </border>
    <border>
      <left style="thin">
        <color indexed="64"/>
      </left>
      <right style="thin">
        <color indexed="64"/>
      </right>
      <top style="hair">
        <color indexed="64"/>
      </top>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s>
  <cellStyleXfs count="33">
    <xf numFmtId="0" fontId="0" fillId="0" borderId="0"/>
    <xf numFmtId="0" fontId="6" fillId="0" borderId="0"/>
    <xf numFmtId="0" fontId="3" fillId="0" borderId="0"/>
    <xf numFmtId="0" fontId="3" fillId="0" borderId="0"/>
    <xf numFmtId="0" fontId="3" fillId="0" borderId="0">
      <alignment vertical="center"/>
    </xf>
    <xf numFmtId="0" fontId="3" fillId="0" borderId="0">
      <alignment vertical="center"/>
    </xf>
    <xf numFmtId="0" fontId="3" fillId="0" borderId="0"/>
    <xf numFmtId="6" fontId="3" fillId="0" borderId="0" applyFont="0" applyFill="0" applyBorder="0" applyAlignment="0" applyProtection="0">
      <alignment vertical="center"/>
    </xf>
    <xf numFmtId="0" fontId="3" fillId="0" borderId="0">
      <alignment vertical="center"/>
    </xf>
    <xf numFmtId="0" fontId="24" fillId="0" borderId="0"/>
    <xf numFmtId="0" fontId="3" fillId="0" borderId="0">
      <alignment vertical="center"/>
    </xf>
    <xf numFmtId="0" fontId="3" fillId="0" borderId="0">
      <alignment vertical="center"/>
    </xf>
    <xf numFmtId="0" fontId="30" fillId="0" borderId="0" applyNumberFormat="0" applyFill="0" applyBorder="0" applyAlignment="0" applyProtection="0"/>
    <xf numFmtId="0" fontId="3" fillId="0" borderId="0"/>
    <xf numFmtId="0" fontId="3" fillId="0" borderId="0">
      <alignment vertical="center"/>
    </xf>
    <xf numFmtId="0" fontId="3" fillId="0" borderId="0">
      <alignment vertical="center"/>
    </xf>
    <xf numFmtId="0" fontId="3" fillId="0" borderId="0">
      <alignment vertical="center"/>
    </xf>
    <xf numFmtId="0" fontId="3" fillId="0" borderId="0"/>
    <xf numFmtId="0" fontId="3" fillId="0" borderId="0"/>
    <xf numFmtId="0" fontId="3" fillId="0" borderId="0"/>
    <xf numFmtId="0" fontId="3" fillId="0" borderId="0"/>
    <xf numFmtId="0" fontId="3" fillId="0" borderId="0"/>
    <xf numFmtId="38" fontId="1" fillId="0" borderId="0" applyFont="0" applyFill="0" applyBorder="0" applyAlignment="0" applyProtection="0">
      <alignment vertical="center"/>
    </xf>
    <xf numFmtId="0" fontId="3" fillId="0" borderId="0">
      <alignment vertical="center"/>
    </xf>
    <xf numFmtId="0" fontId="3" fillId="0" borderId="0"/>
    <xf numFmtId="0" fontId="3" fillId="0" borderId="0"/>
    <xf numFmtId="0" fontId="49" fillId="0" borderId="0"/>
    <xf numFmtId="0" fontId="1" fillId="0" borderId="0">
      <alignment vertical="center"/>
    </xf>
    <xf numFmtId="38" fontId="1" fillId="0" borderId="0" applyFont="0" applyFill="0" applyBorder="0" applyAlignment="0" applyProtection="0">
      <alignment vertical="center"/>
    </xf>
    <xf numFmtId="0" fontId="3" fillId="0" borderId="0">
      <alignment vertical="center"/>
    </xf>
    <xf numFmtId="0" fontId="59" fillId="0" borderId="0">
      <alignment vertical="center"/>
    </xf>
    <xf numFmtId="0" fontId="3" fillId="0" borderId="0">
      <alignment vertical="center"/>
    </xf>
    <xf numFmtId="38" fontId="61" fillId="0" borderId="0" applyFont="0" applyFill="0" applyBorder="0" applyAlignment="0" applyProtection="0">
      <alignment vertical="center"/>
    </xf>
  </cellStyleXfs>
  <cellXfs count="2719">
    <xf numFmtId="0" fontId="0" fillId="0" borderId="0" xfId="0"/>
    <xf numFmtId="0" fontId="4" fillId="0" borderId="0" xfId="0" applyFont="1" applyAlignment="1">
      <alignment horizontal="center" vertical="center"/>
    </xf>
    <xf numFmtId="0" fontId="4" fillId="0" borderId="0" xfId="0" applyFont="1" applyAlignment="1">
      <alignment vertical="center"/>
    </xf>
    <xf numFmtId="0" fontId="5" fillId="0" borderId="0" xfId="0" applyFont="1" applyAlignment="1">
      <alignment vertical="center"/>
    </xf>
    <xf numFmtId="0" fontId="5" fillId="0" borderId="0" xfId="0" applyFont="1" applyAlignment="1">
      <alignment horizontal="center" vertical="center"/>
    </xf>
    <xf numFmtId="0" fontId="10" fillId="0" borderId="0" xfId="0" applyFont="1" applyAlignment="1">
      <alignment vertical="center"/>
    </xf>
    <xf numFmtId="0" fontId="10" fillId="0" borderId="0" xfId="0" applyFont="1" applyAlignment="1">
      <alignment horizontal="center" vertical="center"/>
    </xf>
    <xf numFmtId="0" fontId="11" fillId="0" borderId="0" xfId="0" applyFont="1" applyBorder="1" applyAlignment="1">
      <alignment horizontal="left" vertical="center"/>
    </xf>
    <xf numFmtId="0" fontId="11" fillId="0" borderId="0" xfId="0" applyFont="1" applyBorder="1" applyAlignment="1">
      <alignment horizontal="center" vertical="center"/>
    </xf>
    <xf numFmtId="0" fontId="10" fillId="0" borderId="8" xfId="0" applyFont="1" applyBorder="1" applyAlignment="1">
      <alignment vertical="center"/>
    </xf>
    <xf numFmtId="0" fontId="10" fillId="0" borderId="3" xfId="0" applyFont="1" applyBorder="1" applyAlignment="1">
      <alignment vertical="center"/>
    </xf>
    <xf numFmtId="0" fontId="10" fillId="0" borderId="9" xfId="0" applyFont="1" applyBorder="1" applyAlignment="1">
      <alignment vertical="center"/>
    </xf>
    <xf numFmtId="0" fontId="10" fillId="0" borderId="12" xfId="0" applyFont="1" applyBorder="1" applyAlignment="1">
      <alignment vertical="center"/>
    </xf>
    <xf numFmtId="0" fontId="10" fillId="0" borderId="4" xfId="0" applyFont="1" applyBorder="1" applyAlignment="1">
      <alignment vertical="center"/>
    </xf>
    <xf numFmtId="0" fontId="10" fillId="0" borderId="5" xfId="0" applyFont="1" applyBorder="1" applyAlignment="1">
      <alignment vertical="center"/>
    </xf>
    <xf numFmtId="0" fontId="11" fillId="0" borderId="0" xfId="0" applyFont="1" applyBorder="1" applyAlignment="1">
      <alignment horizontal="right" vertical="center"/>
    </xf>
    <xf numFmtId="0" fontId="11" fillId="0" borderId="0" xfId="0" applyFont="1" applyBorder="1" applyAlignment="1">
      <alignment horizontal="left" vertical="center" wrapText="1"/>
    </xf>
    <xf numFmtId="0" fontId="13" fillId="0" borderId="0" xfId="0" applyFont="1" applyAlignment="1">
      <alignment vertical="center"/>
    </xf>
    <xf numFmtId="0" fontId="12" fillId="0" borderId="6" xfId="0" applyFont="1" applyBorder="1" applyAlignment="1">
      <alignment horizontal="left"/>
    </xf>
    <xf numFmtId="0" fontId="12" fillId="0" borderId="2" xfId="0" applyFont="1" applyBorder="1" applyAlignment="1">
      <alignment horizontal="left"/>
    </xf>
    <xf numFmtId="0" fontId="12" fillId="0" borderId="7" xfId="0" applyFont="1" applyBorder="1" applyAlignment="1">
      <alignment horizontal="left"/>
    </xf>
    <xf numFmtId="0" fontId="12" fillId="0" borderId="0" xfId="0" applyFont="1" applyBorder="1" applyAlignment="1">
      <alignment horizontal="left" vertical="center"/>
    </xf>
    <xf numFmtId="0" fontId="12" fillId="0" borderId="0" xfId="0" applyFont="1" applyBorder="1" applyAlignment="1">
      <alignment horizontal="center" vertical="center"/>
    </xf>
    <xf numFmtId="0" fontId="13" fillId="0" borderId="0" xfId="0" applyFont="1" applyAlignment="1">
      <alignment horizontal="center" vertical="center"/>
    </xf>
    <xf numFmtId="0" fontId="0" fillId="0" borderId="0" xfId="0" applyFont="1" applyFill="1"/>
    <xf numFmtId="0" fontId="15" fillId="0" borderId="0" xfId="0" applyFont="1" applyFill="1"/>
    <xf numFmtId="0" fontId="0" fillId="0" borderId="0" xfId="0" applyFont="1" applyFill="1" applyAlignment="1">
      <alignment horizontal="right"/>
    </xf>
    <xf numFmtId="0" fontId="0" fillId="0" borderId="0" xfId="0" applyFont="1" applyFill="1" applyBorder="1"/>
    <xf numFmtId="0" fontId="0" fillId="0" borderId="0" xfId="0" applyFont="1" applyFill="1" applyBorder="1" applyAlignment="1">
      <alignment horizontal="center" vertical="center"/>
    </xf>
    <xf numFmtId="0" fontId="0" fillId="0" borderId="0" xfId="0" applyFont="1" applyFill="1" applyBorder="1" applyAlignment="1">
      <alignment horizontal="right"/>
    </xf>
    <xf numFmtId="0" fontId="0" fillId="0" borderId="25" xfId="1" applyFont="1" applyFill="1" applyBorder="1" applyAlignment="1">
      <alignment vertical="center"/>
    </xf>
    <xf numFmtId="0" fontId="0" fillId="0" borderId="26" xfId="1" applyFont="1" applyFill="1" applyBorder="1" applyAlignment="1">
      <alignment vertical="center"/>
    </xf>
    <xf numFmtId="0" fontId="0" fillId="0" borderId="26" xfId="2" applyFont="1" applyFill="1" applyBorder="1" applyAlignment="1">
      <alignment vertical="center"/>
    </xf>
    <xf numFmtId="0" fontId="0" fillId="0" borderId="27" xfId="2" applyFont="1" applyFill="1" applyBorder="1" applyAlignment="1">
      <alignment vertical="center"/>
    </xf>
    <xf numFmtId="0" fontId="0" fillId="0" borderId="26" xfId="1" applyFont="1" applyFill="1" applyBorder="1" applyAlignment="1">
      <alignment horizontal="right" vertical="center"/>
    </xf>
    <xf numFmtId="0" fontId="0" fillId="0" borderId="27" xfId="1" applyFont="1" applyFill="1" applyBorder="1" applyAlignment="1">
      <alignment horizontal="right" vertical="center"/>
    </xf>
    <xf numFmtId="0" fontId="0" fillId="0" borderId="25" xfId="2" applyFont="1" applyFill="1" applyBorder="1" applyAlignment="1">
      <alignment vertical="center"/>
    </xf>
    <xf numFmtId="0" fontId="0" fillId="0" borderId="25" xfId="0" applyFont="1" applyFill="1" applyBorder="1" applyAlignment="1">
      <alignment horizontal="center" vertical="center"/>
    </xf>
    <xf numFmtId="0" fontId="0" fillId="0" borderId="26" xfId="0" applyFont="1" applyFill="1" applyBorder="1" applyAlignment="1">
      <alignment horizontal="center" vertical="center"/>
    </xf>
    <xf numFmtId="0" fontId="0" fillId="0" borderId="27" xfId="0" applyFont="1" applyFill="1" applyBorder="1" applyAlignment="1">
      <alignment horizontal="center" vertical="center"/>
    </xf>
    <xf numFmtId="0" fontId="3" fillId="0" borderId="0" xfId="3" applyAlignment="1">
      <alignment horizontal="center" vertical="center"/>
    </xf>
    <xf numFmtId="0" fontId="3" fillId="0" borderId="0" xfId="3" applyBorder="1" applyAlignment="1">
      <alignment horizontal="center" vertical="center"/>
    </xf>
    <xf numFmtId="0" fontId="3" fillId="0" borderId="0" xfId="3" applyBorder="1" applyAlignment="1">
      <alignment horizontal="right" vertical="center"/>
    </xf>
    <xf numFmtId="0" fontId="3" fillId="0" borderId="0" xfId="3" applyBorder="1" applyAlignment="1">
      <alignment horizontal="left" vertical="center"/>
    </xf>
    <xf numFmtId="0" fontId="3" fillId="0" borderId="31" xfId="3" applyBorder="1" applyAlignment="1">
      <alignment horizontal="center" vertical="center" wrapText="1"/>
    </xf>
    <xf numFmtId="0" fontId="9" fillId="0" borderId="36" xfId="3" applyFont="1" applyBorder="1" applyAlignment="1">
      <alignment horizontal="center" vertical="center" wrapText="1"/>
    </xf>
    <xf numFmtId="0" fontId="3" fillId="0" borderId="36" xfId="3" applyBorder="1" applyAlignment="1">
      <alignment horizontal="center" vertical="center" wrapText="1"/>
    </xf>
    <xf numFmtId="0" fontId="3" fillId="0" borderId="43" xfId="3" applyBorder="1" applyAlignment="1">
      <alignment horizontal="center" vertical="center" wrapText="1"/>
    </xf>
    <xf numFmtId="0" fontId="3" fillId="0" borderId="0" xfId="3" applyFont="1" applyAlignment="1">
      <alignment horizontal="center" vertical="center"/>
    </xf>
    <xf numFmtId="0" fontId="3" fillId="0" borderId="0" xfId="3" applyFont="1" applyBorder="1" applyAlignment="1">
      <alignment horizontal="center" vertical="center"/>
    </xf>
    <xf numFmtId="0" fontId="9" fillId="0" borderId="1" xfId="3" applyFont="1" applyBorder="1" applyAlignment="1">
      <alignment horizontal="center" vertical="center"/>
    </xf>
    <xf numFmtId="0" fontId="9" fillId="0" borderId="55" xfId="3" applyFont="1" applyBorder="1" applyAlignment="1">
      <alignment horizontal="center" vertical="center"/>
    </xf>
    <xf numFmtId="0" fontId="9" fillId="0" borderId="2" xfId="3" applyFont="1" applyBorder="1" applyAlignment="1">
      <alignment vertical="center"/>
    </xf>
    <xf numFmtId="0" fontId="9" fillId="0" borderId="7" xfId="3" applyFont="1" applyBorder="1" applyAlignment="1">
      <alignment vertical="center"/>
    </xf>
    <xf numFmtId="0" fontId="9" fillId="0" borderId="48" xfId="3" applyFont="1" applyBorder="1" applyAlignment="1">
      <alignment vertical="center"/>
    </xf>
    <xf numFmtId="0" fontId="9" fillId="0" borderId="3" xfId="3" applyFont="1" applyBorder="1" applyAlignment="1">
      <alignment vertical="center"/>
    </xf>
    <xf numFmtId="0" fontId="9" fillId="0" borderId="40" xfId="3" applyFont="1" applyBorder="1" applyAlignment="1">
      <alignment vertical="center"/>
    </xf>
    <xf numFmtId="0" fontId="9" fillId="0" borderId="1" xfId="4" applyFont="1" applyBorder="1" applyAlignment="1">
      <alignment horizontal="center" vertical="center"/>
    </xf>
    <xf numFmtId="0" fontId="9" fillId="0" borderId="0" xfId="3" applyFont="1" applyBorder="1" applyAlignment="1">
      <alignment horizontal="center" vertical="center"/>
    </xf>
    <xf numFmtId="0" fontId="9" fillId="0" borderId="0" xfId="3" applyFont="1" applyBorder="1" applyAlignment="1">
      <alignment vertical="center"/>
    </xf>
    <xf numFmtId="0" fontId="9" fillId="0" borderId="41" xfId="3" applyFont="1" applyBorder="1" applyAlignment="1">
      <alignment vertical="center"/>
    </xf>
    <xf numFmtId="0" fontId="9" fillId="0" borderId="4" xfId="3" applyFont="1" applyBorder="1" applyAlignment="1">
      <alignment horizontal="center" vertical="center"/>
    </xf>
    <xf numFmtId="0" fontId="9" fillId="0" borderId="4" xfId="3" applyFont="1" applyBorder="1" applyAlignment="1">
      <alignment vertical="center"/>
    </xf>
    <xf numFmtId="0" fontId="9" fillId="0" borderId="42" xfId="3" applyFont="1" applyBorder="1" applyAlignment="1">
      <alignment vertical="center"/>
    </xf>
    <xf numFmtId="0" fontId="9" fillId="0" borderId="6" xfId="3" applyFont="1" applyBorder="1" applyAlignment="1">
      <alignment vertical="center"/>
    </xf>
    <xf numFmtId="0" fontId="9" fillId="0" borderId="1" xfId="3" applyFont="1" applyBorder="1" applyAlignment="1">
      <alignment horizontal="center" vertical="center" shrinkToFit="1"/>
    </xf>
    <xf numFmtId="0" fontId="7" fillId="0" borderId="0" xfId="3" applyFont="1" applyBorder="1" applyAlignment="1">
      <alignment horizontal="center" vertical="center" shrinkToFit="1"/>
    </xf>
    <xf numFmtId="0" fontId="9" fillId="0" borderId="0" xfId="3" applyFont="1" applyBorder="1" applyAlignment="1">
      <alignment horizontal="left" vertical="center"/>
    </xf>
    <xf numFmtId="0" fontId="3" fillId="0" borderId="0" xfId="3" applyAlignment="1">
      <alignment vertical="center"/>
    </xf>
    <xf numFmtId="0" fontId="9" fillId="0" borderId="63" xfId="4" applyFont="1" applyBorder="1" applyAlignment="1">
      <alignment horizontal="center" vertical="center"/>
    </xf>
    <xf numFmtId="0" fontId="9" fillId="0" borderId="66" xfId="3" applyFont="1" applyBorder="1" applyAlignment="1">
      <alignment vertical="center"/>
    </xf>
    <xf numFmtId="0" fontId="9" fillId="0" borderId="67" xfId="3" applyFont="1" applyBorder="1" applyAlignment="1">
      <alignment vertical="center"/>
    </xf>
    <xf numFmtId="0" fontId="9" fillId="0" borderId="68" xfId="3" applyFont="1" applyBorder="1" applyAlignment="1">
      <alignment vertical="center"/>
    </xf>
    <xf numFmtId="0" fontId="9" fillId="0" borderId="10" xfId="3" applyFont="1" applyBorder="1" applyAlignment="1">
      <alignment horizontal="center" vertical="center"/>
    </xf>
    <xf numFmtId="0" fontId="0" fillId="0" borderId="0" xfId="4" applyFont="1" applyFill="1" applyBorder="1" applyAlignment="1">
      <alignment horizontal="left" vertical="center"/>
    </xf>
    <xf numFmtId="0" fontId="0" fillId="0" borderId="0" xfId="4" applyFont="1" applyFill="1" applyBorder="1" applyAlignment="1">
      <alignment horizontal="center" vertical="center"/>
    </xf>
    <xf numFmtId="0" fontId="3" fillId="0" borderId="0" xfId="4">
      <alignment vertical="center"/>
    </xf>
    <xf numFmtId="0" fontId="0" fillId="0" borderId="0" xfId="4" applyFont="1" applyFill="1" applyBorder="1" applyAlignment="1">
      <alignment horizontal="right" vertical="center"/>
    </xf>
    <xf numFmtId="0" fontId="9" fillId="0" borderId="1" xfId="4" applyFont="1" applyFill="1" applyBorder="1" applyAlignment="1">
      <alignment horizontal="center" vertical="center"/>
    </xf>
    <xf numFmtId="0" fontId="9" fillId="0" borderId="10" xfId="4" applyFont="1" applyFill="1" applyBorder="1" applyAlignment="1">
      <alignment horizontal="center" vertical="center"/>
    </xf>
    <xf numFmtId="0" fontId="9" fillId="0" borderId="0" xfId="4" applyFont="1" applyFill="1" applyBorder="1" applyAlignment="1">
      <alignment horizontal="center" vertical="center"/>
    </xf>
    <xf numFmtId="0" fontId="9" fillId="0" borderId="55" xfId="4" applyFont="1" applyFill="1" applyBorder="1" applyAlignment="1">
      <alignment horizontal="center" vertical="center"/>
    </xf>
    <xf numFmtId="0" fontId="7" fillId="0" borderId="0" xfId="4" applyFont="1" applyFill="1" applyBorder="1" applyAlignment="1">
      <alignment horizontal="center" vertical="center" shrinkToFit="1"/>
    </xf>
    <xf numFmtId="0" fontId="3" fillId="0" borderId="0" xfId="5" applyFont="1" applyFill="1">
      <alignment vertical="center"/>
    </xf>
    <xf numFmtId="0" fontId="3" fillId="0" borderId="0" xfId="5" applyFont="1" applyFill="1" applyBorder="1">
      <alignment vertical="center"/>
    </xf>
    <xf numFmtId="0" fontId="7" fillId="0" borderId="0" xfId="5" applyFont="1" applyFill="1" applyBorder="1" applyAlignment="1">
      <alignment vertical="center"/>
    </xf>
    <xf numFmtId="0" fontId="18" fillId="0" borderId="0" xfId="5" applyFont="1" applyFill="1" applyBorder="1" applyAlignment="1">
      <alignment vertical="center"/>
    </xf>
    <xf numFmtId="0" fontId="18" fillId="0" borderId="0" xfId="5" applyFont="1" applyFill="1" applyAlignment="1">
      <alignment vertical="center"/>
    </xf>
    <xf numFmtId="0" fontId="3" fillId="0" borderId="0" xfId="5" applyFont="1" applyFill="1" applyBorder="1" applyAlignment="1">
      <alignment vertical="center"/>
    </xf>
    <xf numFmtId="0" fontId="3" fillId="0" borderId="23" xfId="6" applyFont="1" applyFill="1" applyBorder="1" applyAlignment="1">
      <alignment horizontal="left" vertical="top"/>
    </xf>
    <xf numFmtId="0" fontId="16" fillId="0" borderId="23" xfId="6" applyFont="1" applyFill="1" applyBorder="1" applyAlignment="1">
      <alignment horizontal="right" vertical="top"/>
    </xf>
    <xf numFmtId="0" fontId="9" fillId="0" borderId="23" xfId="6" applyFont="1" applyFill="1" applyBorder="1" applyAlignment="1">
      <alignment horizontal="left" vertical="top"/>
    </xf>
    <xf numFmtId="0" fontId="3" fillId="0" borderId="73" xfId="5" applyFont="1" applyFill="1" applyBorder="1">
      <alignment vertical="center"/>
    </xf>
    <xf numFmtId="0" fontId="3" fillId="0" borderId="4" xfId="6" applyFont="1" applyFill="1" applyBorder="1" applyAlignment="1">
      <alignment horizontal="left" vertical="top"/>
    </xf>
    <xf numFmtId="0" fontId="3" fillId="0" borderId="42" xfId="5" applyFont="1" applyFill="1" applyBorder="1">
      <alignment vertical="center"/>
    </xf>
    <xf numFmtId="0" fontId="16" fillId="0" borderId="52" xfId="5" applyFont="1" applyFill="1" applyBorder="1">
      <alignment vertical="center"/>
    </xf>
    <xf numFmtId="0" fontId="3" fillId="0" borderId="2" xfId="5" applyFont="1" applyFill="1" applyBorder="1">
      <alignment vertical="center"/>
    </xf>
    <xf numFmtId="0" fontId="3" fillId="0" borderId="48" xfId="5" applyFont="1" applyFill="1" applyBorder="1">
      <alignment vertical="center"/>
    </xf>
    <xf numFmtId="0" fontId="3" fillId="0" borderId="0" xfId="6" applyAlignment="1">
      <alignment horizontal="center" vertical="center"/>
    </xf>
    <xf numFmtId="0" fontId="9" fillId="0" borderId="10" xfId="6" applyFont="1" applyBorder="1" applyAlignment="1">
      <alignment horizontal="left" vertical="center"/>
    </xf>
    <xf numFmtId="0" fontId="9" fillId="0" borderId="0" xfId="6" applyFont="1" applyBorder="1" applyAlignment="1">
      <alignment horizontal="center" vertical="center"/>
    </xf>
    <xf numFmtId="0" fontId="3" fillId="0" borderId="4" xfId="3" applyFont="1" applyBorder="1" applyAlignment="1">
      <alignment horizontal="center" vertical="center"/>
    </xf>
    <xf numFmtId="0" fontId="3" fillId="0" borderId="4" xfId="5" applyFont="1" applyBorder="1">
      <alignment vertical="center"/>
    </xf>
    <xf numFmtId="0" fontId="3" fillId="0" borderId="7" xfId="5" applyFont="1" applyBorder="1">
      <alignment vertical="center"/>
    </xf>
    <xf numFmtId="0" fontId="3" fillId="0" borderId="4" xfId="6" applyFont="1" applyBorder="1" applyAlignment="1">
      <alignment horizontal="center" vertical="center"/>
    </xf>
    <xf numFmtId="0" fontId="3" fillId="0" borderId="4" xfId="6" applyFont="1" applyBorder="1"/>
    <xf numFmtId="0" fontId="3" fillId="0" borderId="42" xfId="6" applyFont="1" applyBorder="1"/>
    <xf numFmtId="0" fontId="3" fillId="0" borderId="0" xfId="6" applyBorder="1" applyAlignment="1">
      <alignment horizontal="center" vertical="center"/>
    </xf>
    <xf numFmtId="0" fontId="9" fillId="0" borderId="0" xfId="5" applyFont="1" applyFill="1">
      <alignment vertical="center"/>
    </xf>
    <xf numFmtId="0" fontId="16" fillId="0" borderId="3" xfId="5" applyFont="1" applyFill="1" applyBorder="1" applyAlignment="1">
      <alignment vertical="center" wrapText="1"/>
    </xf>
    <xf numFmtId="0" fontId="16" fillId="0" borderId="40" xfId="5" applyFont="1" applyFill="1" applyBorder="1" applyAlignment="1">
      <alignment vertical="center" wrapText="1"/>
    </xf>
    <xf numFmtId="0" fontId="21" fillId="0" borderId="0" xfId="5" applyFont="1" applyFill="1">
      <alignment vertical="center"/>
    </xf>
    <xf numFmtId="0" fontId="16" fillId="0" borderId="0" xfId="5" applyFont="1" applyFill="1" applyBorder="1" applyAlignment="1">
      <alignment vertical="center" wrapText="1"/>
    </xf>
    <xf numFmtId="0" fontId="16" fillId="0" borderId="41" xfId="5" applyFont="1" applyFill="1" applyBorder="1" applyAlignment="1">
      <alignment vertical="center" wrapText="1"/>
    </xf>
    <xf numFmtId="0" fontId="16" fillId="0" borderId="12" xfId="5" applyFont="1" applyFill="1" applyBorder="1" applyAlignment="1">
      <alignment horizontal="center" vertical="center"/>
    </xf>
    <xf numFmtId="0" fontId="16" fillId="0" borderId="36" xfId="5" applyFont="1" applyFill="1" applyBorder="1" applyAlignment="1">
      <alignment vertical="center"/>
    </xf>
    <xf numFmtId="0" fontId="9" fillId="0" borderId="7" xfId="5" applyFont="1" applyFill="1" applyBorder="1" applyAlignment="1">
      <alignment horizontal="center" vertical="center"/>
    </xf>
    <xf numFmtId="0" fontId="16" fillId="0" borderId="43" xfId="5" applyFont="1" applyFill="1" applyBorder="1" applyAlignment="1">
      <alignment vertical="center"/>
    </xf>
    <xf numFmtId="0" fontId="16" fillId="0" borderId="4" xfId="5" applyFont="1" applyFill="1" applyBorder="1" applyAlignment="1">
      <alignment vertical="center" wrapText="1"/>
    </xf>
    <xf numFmtId="0" fontId="16" fillId="0" borderId="42" xfId="5" applyFont="1" applyFill="1" applyBorder="1" applyAlignment="1">
      <alignment vertical="center" wrapText="1"/>
    </xf>
    <xf numFmtId="0" fontId="16" fillId="0" borderId="70" xfId="5" applyFont="1" applyFill="1" applyBorder="1" applyAlignment="1">
      <alignment vertical="center" wrapText="1"/>
    </xf>
    <xf numFmtId="0" fontId="16" fillId="0" borderId="76" xfId="5" applyFont="1" applyFill="1" applyBorder="1" applyAlignment="1">
      <alignment vertical="center" wrapText="1"/>
    </xf>
    <xf numFmtId="0" fontId="3" fillId="0" borderId="0" xfId="5" applyFont="1" applyFill="1" applyBorder="1" applyAlignment="1">
      <alignment vertical="center" wrapText="1"/>
    </xf>
    <xf numFmtId="0" fontId="0" fillId="0" borderId="0" xfId="5" applyFont="1" applyFill="1" applyBorder="1">
      <alignment vertical="center"/>
    </xf>
    <xf numFmtId="0" fontId="9" fillId="0" borderId="0" xfId="5" applyFont="1" applyFill="1" applyBorder="1">
      <alignment vertical="center"/>
    </xf>
    <xf numFmtId="0" fontId="9" fillId="0" borderId="80" xfId="6" applyFont="1" applyFill="1" applyBorder="1" applyAlignment="1">
      <alignment horizontal="center" vertical="center"/>
    </xf>
    <xf numFmtId="0" fontId="9" fillId="0" borderId="78" xfId="6" applyFont="1" applyFill="1" applyBorder="1" applyAlignment="1">
      <alignment horizontal="center" vertical="center"/>
    </xf>
    <xf numFmtId="0" fontId="16" fillId="0" borderId="1" xfId="5" applyFont="1" applyFill="1" applyBorder="1" applyAlignment="1">
      <alignment horizontal="center" vertical="center"/>
    </xf>
    <xf numFmtId="0" fontId="20" fillId="0" borderId="1" xfId="5" applyFont="1" applyFill="1" applyBorder="1" applyAlignment="1">
      <alignment horizontal="center" vertical="center"/>
    </xf>
    <xf numFmtId="0" fontId="20" fillId="0" borderId="53" xfId="5" applyFont="1" applyFill="1" applyBorder="1" applyAlignment="1">
      <alignment horizontal="center" vertical="center"/>
    </xf>
    <xf numFmtId="0" fontId="16" fillId="0" borderId="0" xfId="5" applyFont="1" applyFill="1" applyAlignment="1">
      <alignment horizontal="center" vertical="center"/>
    </xf>
    <xf numFmtId="0" fontId="16" fillId="0" borderId="1" xfId="5" applyFont="1" applyFill="1" applyBorder="1">
      <alignment vertical="center"/>
    </xf>
    <xf numFmtId="0" fontId="9" fillId="0" borderId="1" xfId="5" applyFont="1" applyFill="1" applyBorder="1">
      <alignment vertical="center"/>
    </xf>
    <xf numFmtId="0" fontId="22" fillId="0" borderId="1" xfId="5" applyFont="1" applyFill="1" applyBorder="1">
      <alignment vertical="center"/>
    </xf>
    <xf numFmtId="0" fontId="22" fillId="0" borderId="53" xfId="5" applyFont="1" applyFill="1" applyBorder="1">
      <alignment vertical="center"/>
    </xf>
    <xf numFmtId="0" fontId="9" fillId="2" borderId="1" xfId="5" applyFont="1" applyFill="1" applyBorder="1">
      <alignment vertical="center"/>
    </xf>
    <xf numFmtId="0" fontId="22" fillId="2" borderId="1" xfId="5" applyFont="1" applyFill="1" applyBorder="1">
      <alignment vertical="center"/>
    </xf>
    <xf numFmtId="0" fontId="22" fillId="2" borderId="53" xfId="5" applyFont="1" applyFill="1" applyBorder="1">
      <alignment vertical="center"/>
    </xf>
    <xf numFmtId="0" fontId="16" fillId="0" borderId="6" xfId="5" applyFont="1" applyFill="1" applyBorder="1" applyAlignment="1">
      <alignment horizontal="center" vertical="center"/>
    </xf>
    <xf numFmtId="0" fontId="9" fillId="0" borderId="6" xfId="5" applyFont="1" applyFill="1" applyBorder="1">
      <alignment vertical="center"/>
    </xf>
    <xf numFmtId="0" fontId="9" fillId="2" borderId="6" xfId="5" applyFont="1" applyFill="1" applyBorder="1">
      <alignment vertical="center"/>
    </xf>
    <xf numFmtId="0" fontId="16" fillId="0" borderId="59" xfId="5" applyFont="1" applyFill="1" applyBorder="1">
      <alignment vertical="center"/>
    </xf>
    <xf numFmtId="0" fontId="9" fillId="2" borderId="59" xfId="5" applyFont="1" applyFill="1" applyBorder="1">
      <alignment vertical="center"/>
    </xf>
    <xf numFmtId="0" fontId="9" fillId="2" borderId="60" xfId="5" applyFont="1" applyFill="1" applyBorder="1">
      <alignment vertical="center"/>
    </xf>
    <xf numFmtId="0" fontId="16" fillId="0" borderId="0" xfId="6" applyFont="1" applyBorder="1" applyAlignment="1">
      <alignment vertical="center"/>
    </xf>
    <xf numFmtId="0" fontId="9" fillId="0" borderId="0" xfId="6" applyFont="1" applyAlignment="1">
      <alignment horizontal="center" vertical="center"/>
    </xf>
    <xf numFmtId="0" fontId="0" fillId="0" borderId="0" xfId="3" applyFont="1" applyBorder="1" applyAlignment="1">
      <alignment vertical="center"/>
    </xf>
    <xf numFmtId="0" fontId="0" fillId="0" borderId="0" xfId="3" applyFont="1" applyBorder="1" applyAlignment="1">
      <alignment horizontal="left" vertical="center"/>
    </xf>
    <xf numFmtId="0" fontId="9" fillId="0" borderId="0" xfId="3" applyFont="1" applyBorder="1" applyAlignment="1">
      <alignment horizontal="right" vertical="center"/>
    </xf>
    <xf numFmtId="0" fontId="16" fillId="0" borderId="0" xfId="5" applyFont="1" applyFill="1" applyBorder="1" applyAlignment="1">
      <alignment horizontal="center" vertical="center"/>
    </xf>
    <xf numFmtId="0" fontId="9" fillId="0" borderId="0" xfId="6" applyFont="1" applyBorder="1" applyAlignment="1">
      <alignment vertical="center"/>
    </xf>
    <xf numFmtId="0" fontId="9" fillId="0" borderId="0" xfId="6" applyFont="1" applyBorder="1" applyAlignment="1">
      <alignment horizontal="right" vertical="center"/>
    </xf>
    <xf numFmtId="0" fontId="21" fillId="0" borderId="0" xfId="5" applyFont="1" applyFill="1" applyBorder="1">
      <alignment vertical="center"/>
    </xf>
    <xf numFmtId="0" fontId="3" fillId="0" borderId="0" xfId="6" applyFont="1" applyBorder="1" applyAlignment="1">
      <alignment horizontal="center" vertical="center"/>
    </xf>
    <xf numFmtId="0" fontId="0" fillId="0" borderId="0" xfId="5" applyFont="1" applyFill="1" applyBorder="1" applyAlignment="1">
      <alignment horizontal="right" vertical="center"/>
    </xf>
    <xf numFmtId="0" fontId="3" fillId="0" borderId="0" xfId="4" applyFont="1" applyFill="1" applyBorder="1" applyAlignment="1">
      <alignment horizontal="center" vertical="center"/>
    </xf>
    <xf numFmtId="0" fontId="3" fillId="0" borderId="0" xfId="4" applyBorder="1">
      <alignment vertical="center"/>
    </xf>
    <xf numFmtId="0" fontId="3" fillId="0" borderId="0" xfId="3" applyBorder="1" applyAlignment="1">
      <alignment vertical="center"/>
    </xf>
    <xf numFmtId="0" fontId="3" fillId="0" borderId="0" xfId="8">
      <alignment vertical="center"/>
    </xf>
    <xf numFmtId="0" fontId="3" fillId="0" borderId="0" xfId="8" applyFill="1">
      <alignment vertical="center"/>
    </xf>
    <xf numFmtId="0" fontId="23" fillId="0" borderId="0" xfId="8" applyFont="1" applyFill="1">
      <alignment vertical="center"/>
    </xf>
    <xf numFmtId="0" fontId="3" fillId="3" borderId="0" xfId="8" applyFill="1">
      <alignment vertical="center"/>
    </xf>
    <xf numFmtId="0" fontId="23" fillId="3" borderId="0" xfId="8" applyFont="1" applyFill="1">
      <alignment vertical="center"/>
    </xf>
    <xf numFmtId="0" fontId="23" fillId="3" borderId="92" xfId="8" applyFont="1" applyFill="1" applyBorder="1" applyAlignment="1">
      <alignment horizontal="center" vertical="center"/>
    </xf>
    <xf numFmtId="0" fontId="23" fillId="3" borderId="93" xfId="8" applyFont="1" applyFill="1" applyBorder="1" applyAlignment="1">
      <alignment horizontal="center" vertical="center"/>
    </xf>
    <xf numFmtId="0" fontId="23" fillId="3" borderId="94" xfId="8" applyFont="1" applyFill="1" applyBorder="1" applyAlignment="1">
      <alignment horizontal="center" vertical="center"/>
    </xf>
    <xf numFmtId="0" fontId="23" fillId="3" borderId="92" xfId="8" applyFont="1" applyFill="1" applyBorder="1" applyAlignment="1">
      <alignment horizontal="left" vertical="center" shrinkToFit="1"/>
    </xf>
    <xf numFmtId="0" fontId="23" fillId="3" borderId="96" xfId="8" applyFont="1" applyFill="1" applyBorder="1" applyAlignment="1">
      <alignment horizontal="left" vertical="center" wrapText="1"/>
    </xf>
    <xf numFmtId="0" fontId="24" fillId="3" borderId="96" xfId="9" applyFill="1" applyBorder="1" applyAlignment="1">
      <alignment vertical="center" wrapText="1"/>
    </xf>
    <xf numFmtId="0" fontId="23" fillId="3" borderId="96" xfId="8" applyFont="1" applyFill="1" applyBorder="1" applyAlignment="1">
      <alignment horizontal="center" vertical="center" wrapText="1"/>
    </xf>
    <xf numFmtId="0" fontId="23" fillId="3" borderId="94" xfId="8" applyFont="1" applyFill="1" applyBorder="1" applyAlignment="1">
      <alignment horizontal="center" vertical="center" wrapText="1"/>
    </xf>
    <xf numFmtId="0" fontId="23" fillId="3" borderId="105" xfId="8" applyFont="1" applyFill="1" applyBorder="1">
      <alignment vertical="center"/>
    </xf>
    <xf numFmtId="0" fontId="23" fillId="3" borderId="0" xfId="8" applyFont="1" applyFill="1" applyBorder="1">
      <alignment vertical="center"/>
    </xf>
    <xf numFmtId="0" fontId="23" fillId="3" borderId="10" xfId="8" applyFont="1" applyFill="1" applyBorder="1">
      <alignment vertical="center"/>
    </xf>
    <xf numFmtId="0" fontId="5" fillId="3" borderId="3" xfId="8" applyFont="1" applyFill="1" applyBorder="1">
      <alignment vertical="center"/>
    </xf>
    <xf numFmtId="0" fontId="23" fillId="3" borderId="3" xfId="8" applyFont="1" applyFill="1" applyBorder="1">
      <alignment vertical="center"/>
    </xf>
    <xf numFmtId="0" fontId="23" fillId="3" borderId="144" xfId="8" applyFont="1" applyFill="1" applyBorder="1">
      <alignment vertical="center"/>
    </xf>
    <xf numFmtId="0" fontId="23" fillId="3" borderId="145" xfId="8" applyFont="1" applyFill="1" applyBorder="1">
      <alignment vertical="center"/>
    </xf>
    <xf numFmtId="0" fontId="5" fillId="3" borderId="146" xfId="8" applyFont="1" applyFill="1" applyBorder="1">
      <alignment vertical="center"/>
    </xf>
    <xf numFmtId="0" fontId="23" fillId="3" borderId="150" xfId="8" applyFont="1" applyFill="1" applyBorder="1">
      <alignment vertical="center"/>
    </xf>
    <xf numFmtId="49" fontId="5" fillId="3" borderId="117" xfId="8" applyNumberFormat="1" applyFont="1" applyFill="1" applyBorder="1" applyAlignment="1">
      <alignment vertical="center"/>
    </xf>
    <xf numFmtId="0" fontId="5" fillId="3" borderId="158" xfId="8" applyFont="1" applyFill="1" applyBorder="1">
      <alignment vertical="center"/>
    </xf>
    <xf numFmtId="0" fontId="23" fillId="3" borderId="44" xfId="8" applyFont="1" applyFill="1" applyBorder="1">
      <alignment vertical="center"/>
    </xf>
    <xf numFmtId="0" fontId="23" fillId="3" borderId="44" xfId="8" applyFont="1" applyFill="1" applyBorder="1" applyAlignment="1">
      <alignment vertical="center"/>
    </xf>
    <xf numFmtId="0" fontId="3" fillId="3" borderId="0" xfId="8" applyFill="1" applyBorder="1">
      <alignment vertical="center"/>
    </xf>
    <xf numFmtId="0" fontId="23" fillId="3" borderId="0" xfId="8" applyFont="1" applyFill="1" applyBorder="1" applyAlignment="1">
      <alignment vertical="center" wrapText="1"/>
    </xf>
    <xf numFmtId="0" fontId="23" fillId="3" borderId="0" xfId="8" applyFont="1" applyFill="1" applyBorder="1" applyAlignment="1">
      <alignment horizontal="left" vertical="center"/>
    </xf>
    <xf numFmtId="0" fontId="23" fillId="3" borderId="0" xfId="8" applyFont="1" applyFill="1" applyBorder="1" applyAlignment="1">
      <alignment horizontal="center" vertical="center" wrapText="1"/>
    </xf>
    <xf numFmtId="0" fontId="23" fillId="3" borderId="0" xfId="8" applyFont="1" applyFill="1" applyBorder="1" applyAlignment="1">
      <alignment vertical="center"/>
    </xf>
    <xf numFmtId="0" fontId="3" fillId="3" borderId="0" xfId="8" applyFill="1" applyBorder="1" applyAlignment="1">
      <alignment vertical="center"/>
    </xf>
    <xf numFmtId="0" fontId="10" fillId="0" borderId="0" xfId="0" applyFont="1" applyFill="1" applyBorder="1" applyAlignment="1">
      <alignment horizontal="left" vertical="center"/>
    </xf>
    <xf numFmtId="0" fontId="11" fillId="0" borderId="0" xfId="0" applyFont="1" applyFill="1" applyBorder="1" applyAlignment="1">
      <alignment horizontal="center" vertical="center"/>
    </xf>
    <xf numFmtId="0" fontId="10" fillId="0" borderId="0" xfId="0" applyFont="1" applyFill="1" applyAlignment="1">
      <alignment horizontal="center" vertical="center"/>
    </xf>
    <xf numFmtId="0" fontId="10" fillId="0" borderId="0" xfId="0" applyFont="1" applyBorder="1" applyAlignment="1">
      <alignment horizontal="left" vertical="center"/>
    </xf>
    <xf numFmtId="0" fontId="13" fillId="0" borderId="0" xfId="0" applyFont="1" applyFill="1" applyAlignment="1">
      <alignment horizontal="center" vertical="center"/>
    </xf>
    <xf numFmtId="0" fontId="13" fillId="0" borderId="0" xfId="0" applyFont="1" applyFill="1" applyAlignment="1">
      <alignment vertical="center"/>
    </xf>
    <xf numFmtId="0" fontId="13" fillId="0" borderId="0" xfId="0" applyFont="1" applyFill="1" applyBorder="1" applyAlignment="1">
      <alignment horizontal="left" vertical="center"/>
    </xf>
    <xf numFmtId="0" fontId="3" fillId="0" borderId="0" xfId="3" applyFill="1" applyBorder="1" applyAlignment="1">
      <alignment horizontal="center" vertical="center"/>
    </xf>
    <xf numFmtId="0" fontId="23" fillId="0" borderId="0" xfId="8" applyFont="1" applyFill="1" applyBorder="1">
      <alignment vertical="center"/>
    </xf>
    <xf numFmtId="0" fontId="9" fillId="0" borderId="1" xfId="4" applyFont="1" applyFill="1" applyBorder="1" applyAlignment="1">
      <alignment horizontal="center" vertical="center"/>
    </xf>
    <xf numFmtId="0" fontId="9" fillId="0" borderId="1" xfId="3" applyFont="1" applyBorder="1" applyAlignment="1">
      <alignment horizontal="center" vertical="center" shrinkToFit="1"/>
    </xf>
    <xf numFmtId="0" fontId="0" fillId="0" borderId="0" xfId="0" applyAlignment="1">
      <alignment vertical="center"/>
    </xf>
    <xf numFmtId="0" fontId="15" fillId="0" borderId="0" xfId="10" applyFont="1" applyBorder="1">
      <alignment vertical="center"/>
    </xf>
    <xf numFmtId="0" fontId="7" fillId="0" borderId="0" xfId="10" applyFont="1">
      <alignment vertical="center"/>
    </xf>
    <xf numFmtId="0" fontId="7" fillId="0" borderId="0" xfId="10" applyFont="1" applyAlignment="1">
      <alignment vertical="center"/>
    </xf>
    <xf numFmtId="0" fontId="3" fillId="0" borderId="0" xfId="10" applyFont="1">
      <alignment vertical="center"/>
    </xf>
    <xf numFmtId="0" fontId="8" fillId="0" borderId="6" xfId="10" applyFont="1" applyBorder="1" applyAlignment="1">
      <alignment horizontal="center" vertical="center" wrapText="1"/>
    </xf>
    <xf numFmtId="0" fontId="8" fillId="0" borderId="0" xfId="10" applyFont="1">
      <alignment vertical="center"/>
    </xf>
    <xf numFmtId="0" fontId="8" fillId="0" borderId="3" xfId="10" applyFont="1" applyBorder="1" applyAlignment="1">
      <alignment horizontal="center" vertical="center"/>
    </xf>
    <xf numFmtId="0" fontId="8" fillId="0" borderId="0" xfId="10" applyFont="1" applyBorder="1" applyAlignment="1">
      <alignment horizontal="center" vertical="center"/>
    </xf>
    <xf numFmtId="0" fontId="8" fillId="0" borderId="0" xfId="10" applyFont="1" applyBorder="1">
      <alignment vertical="center"/>
    </xf>
    <xf numFmtId="0" fontId="8" fillId="0" borderId="0" xfId="10" applyFont="1" applyAlignment="1">
      <alignment vertical="center"/>
    </xf>
    <xf numFmtId="0" fontId="8" fillId="4" borderId="1" xfId="10" applyFont="1" applyFill="1" applyBorder="1" applyAlignment="1">
      <alignment horizontal="center" vertical="center"/>
    </xf>
    <xf numFmtId="0" fontId="8" fillId="4" borderId="167" xfId="10" applyFont="1" applyFill="1" applyBorder="1" applyAlignment="1">
      <alignment horizontal="center" vertical="center"/>
    </xf>
    <xf numFmtId="0" fontId="8" fillId="4" borderId="171" xfId="10" applyFont="1" applyFill="1" applyBorder="1" applyAlignment="1">
      <alignment horizontal="center" vertical="center"/>
    </xf>
    <xf numFmtId="0" fontId="8" fillId="4" borderId="172" xfId="10" applyFont="1" applyFill="1" applyBorder="1" applyAlignment="1">
      <alignment horizontal="center" vertical="center"/>
    </xf>
    <xf numFmtId="0" fontId="8" fillId="4" borderId="10" xfId="10" applyFont="1" applyFill="1" applyBorder="1" applyAlignment="1">
      <alignment horizontal="center" vertical="center"/>
    </xf>
    <xf numFmtId="0" fontId="3" fillId="0" borderId="0" xfId="10" applyFont="1" applyBorder="1">
      <alignment vertical="center"/>
    </xf>
    <xf numFmtId="0" fontId="7" fillId="0" borderId="0" xfId="10" applyFont="1" applyBorder="1">
      <alignment vertical="center"/>
    </xf>
    <xf numFmtId="0" fontId="8" fillId="0" borderId="0" xfId="10" applyFont="1" applyBorder="1" applyAlignment="1">
      <alignment vertical="center"/>
    </xf>
    <xf numFmtId="0" fontId="8" fillId="0" borderId="0" xfId="10" applyFont="1" applyBorder="1" applyAlignment="1">
      <alignment vertical="center" wrapText="1"/>
    </xf>
    <xf numFmtId="0" fontId="8" fillId="0" borderId="0" xfId="10" applyFont="1" applyBorder="1" applyAlignment="1">
      <alignment vertical="center" textRotation="255"/>
    </xf>
    <xf numFmtId="0" fontId="7" fillId="0" borderId="0" xfId="10" applyFont="1" applyAlignment="1">
      <alignment horizontal="justify" vertical="center"/>
    </xf>
    <xf numFmtId="0" fontId="33" fillId="0" borderId="0" xfId="0" quotePrefix="1" applyFont="1" applyAlignment="1">
      <alignment vertical="center"/>
    </xf>
    <xf numFmtId="0" fontId="33" fillId="0" borderId="0" xfId="0" applyFont="1" applyAlignment="1">
      <alignment vertical="center"/>
    </xf>
    <xf numFmtId="0" fontId="0" fillId="0" borderId="0" xfId="0" applyAlignment="1">
      <alignment horizontal="center" vertical="center"/>
    </xf>
    <xf numFmtId="0" fontId="0" fillId="0" borderId="0" xfId="0" quotePrefix="1" applyAlignment="1">
      <alignment vertical="center"/>
    </xf>
    <xf numFmtId="0" fontId="0" fillId="0" borderId="0" xfId="0" applyAlignment="1">
      <alignment vertical="top"/>
    </xf>
    <xf numFmtId="0" fontId="0" fillId="0" borderId="1" xfId="0" applyFill="1" applyBorder="1" applyAlignment="1">
      <alignment horizontal="center" vertical="center" shrinkToFit="1"/>
    </xf>
    <xf numFmtId="0" fontId="0" fillId="0" borderId="1" xfId="0" applyBorder="1" applyAlignment="1">
      <alignment horizontal="center" vertical="center" shrinkToFit="1"/>
    </xf>
    <xf numFmtId="0" fontId="3" fillId="0" borderId="0" xfId="0" applyFont="1" applyBorder="1" applyAlignment="1">
      <alignment vertical="center"/>
    </xf>
    <xf numFmtId="0" fontId="8" fillId="4" borderId="69" xfId="10" applyFont="1" applyFill="1" applyBorder="1" applyAlignment="1">
      <alignment horizontal="center" vertical="center"/>
    </xf>
    <xf numFmtId="0" fontId="8" fillId="0" borderId="0" xfId="10" applyFont="1" applyBorder="1" applyAlignment="1">
      <alignment horizontal="center" vertical="center" textRotation="255"/>
    </xf>
    <xf numFmtId="0" fontId="30" fillId="0" borderId="0" xfId="12" applyFont="1" applyBorder="1" applyAlignment="1">
      <alignment vertical="center"/>
    </xf>
    <xf numFmtId="0" fontId="30" fillId="0" borderId="0" xfId="12" applyFont="1" applyBorder="1" applyAlignment="1">
      <alignment horizontal="center" vertical="center"/>
    </xf>
    <xf numFmtId="0" fontId="8" fillId="0" borderId="0" xfId="10" applyFont="1" applyBorder="1" applyAlignment="1">
      <alignment horizontal="left" vertical="center" readingOrder="1"/>
    </xf>
    <xf numFmtId="0" fontId="8" fillId="4" borderId="6" xfId="10" applyFont="1" applyFill="1" applyBorder="1" applyAlignment="1">
      <alignment horizontal="center" vertical="center"/>
    </xf>
    <xf numFmtId="0" fontId="8" fillId="0" borderId="0" xfId="10" applyFont="1" applyBorder="1" applyAlignment="1">
      <alignment horizontal="center" vertical="center" wrapText="1"/>
    </xf>
    <xf numFmtId="0" fontId="8" fillId="0" borderId="4" xfId="10" applyFont="1" applyBorder="1" applyAlignment="1">
      <alignment horizontal="center" vertical="center" wrapText="1"/>
    </xf>
    <xf numFmtId="0" fontId="8" fillId="0" borderId="166" xfId="12" applyFont="1" applyBorder="1" applyAlignment="1">
      <alignment vertical="center"/>
    </xf>
    <xf numFmtId="0" fontId="39" fillId="10" borderId="0" xfId="14" applyFont="1" applyFill="1" applyAlignment="1">
      <alignment vertical="top"/>
    </xf>
    <xf numFmtId="0" fontId="36" fillId="3" borderId="0" xfId="11" applyFont="1" applyFill="1">
      <alignment vertical="center"/>
    </xf>
    <xf numFmtId="0" fontId="36" fillId="3" borderId="0" xfId="13" applyFont="1" applyFill="1"/>
    <xf numFmtId="0" fontId="39" fillId="10" borderId="0" xfId="16" applyFont="1" applyFill="1" applyAlignment="1">
      <alignment horizontal="left" vertical="top"/>
    </xf>
    <xf numFmtId="0" fontId="40" fillId="10" borderId="0" xfId="11" applyFont="1" applyFill="1">
      <alignment vertical="center"/>
    </xf>
    <xf numFmtId="0" fontId="40" fillId="10" borderId="0" xfId="11" applyFont="1" applyFill="1" applyAlignment="1">
      <alignment vertical="top"/>
    </xf>
    <xf numFmtId="0" fontId="39" fillId="10" borderId="0" xfId="11" applyFont="1" applyFill="1" applyAlignment="1">
      <alignment vertical="top"/>
    </xf>
    <xf numFmtId="0" fontId="42" fillId="0" borderId="0" xfId="17" applyFont="1"/>
    <xf numFmtId="0" fontId="42" fillId="0" borderId="0" xfId="17" applyFont="1" applyAlignment="1">
      <alignment horizontal="center"/>
    </xf>
    <xf numFmtId="0" fontId="43" fillId="0" borderId="0" xfId="17" applyFont="1"/>
    <xf numFmtId="0" fontId="0" fillId="0" borderId="0" xfId="23" applyFont="1">
      <alignment vertical="center"/>
    </xf>
    <xf numFmtId="0" fontId="3" fillId="0" borderId="0" xfId="23">
      <alignment vertical="center"/>
    </xf>
    <xf numFmtId="0" fontId="7" fillId="0" borderId="0" xfId="23" applyFont="1">
      <alignment vertical="center"/>
    </xf>
    <xf numFmtId="0" fontId="7" fillId="0" borderId="4" xfId="23" applyFont="1" applyBorder="1" applyAlignment="1"/>
    <xf numFmtId="0" fontId="7" fillId="0" borderId="2" xfId="23" applyFont="1" applyBorder="1" applyAlignment="1"/>
    <xf numFmtId="0" fontId="7" fillId="0" borderId="60" xfId="23" applyFont="1" applyFill="1" applyBorder="1" applyAlignment="1">
      <alignment horizontal="center" vertical="center"/>
    </xf>
    <xf numFmtId="0" fontId="7" fillId="4" borderId="61" xfId="23" applyFont="1" applyFill="1" applyBorder="1" applyAlignment="1" applyProtection="1">
      <alignment horizontal="center" vertical="center"/>
      <protection locked="0"/>
    </xf>
    <xf numFmtId="0" fontId="7" fillId="0" borderId="75" xfId="23" applyFont="1" applyFill="1" applyBorder="1" applyAlignment="1">
      <alignment vertical="center"/>
    </xf>
    <xf numFmtId="0" fontId="7" fillId="0" borderId="62" xfId="23" applyFont="1" applyFill="1" applyBorder="1" applyAlignment="1">
      <alignment horizontal="center" vertical="center"/>
    </xf>
    <xf numFmtId="0" fontId="3" fillId="0" borderId="0" xfId="24"/>
    <xf numFmtId="0" fontId="19" fillId="0" borderId="12" xfId="24" applyFont="1" applyBorder="1"/>
    <xf numFmtId="0" fontId="3" fillId="0" borderId="4" xfId="24" applyBorder="1"/>
    <xf numFmtId="0" fontId="3" fillId="0" borderId="5" xfId="24" applyBorder="1"/>
    <xf numFmtId="0" fontId="3" fillId="0" borderId="6" xfId="24" applyBorder="1"/>
    <xf numFmtId="0" fontId="3" fillId="0" borderId="2" xfId="24" applyBorder="1"/>
    <xf numFmtId="0" fontId="3" fillId="0" borderId="3" xfId="24" applyBorder="1"/>
    <xf numFmtId="0" fontId="3" fillId="0" borderId="9" xfId="24" applyBorder="1"/>
    <xf numFmtId="0" fontId="3" fillId="0" borderId="7" xfId="24" applyBorder="1"/>
    <xf numFmtId="0" fontId="3" fillId="10" borderId="8" xfId="24" applyFill="1" applyBorder="1"/>
    <xf numFmtId="0" fontId="3" fillId="10" borderId="3" xfId="24" applyFill="1" applyBorder="1"/>
    <xf numFmtId="0" fontId="3" fillId="4" borderId="3" xfId="24" applyFill="1" applyBorder="1"/>
    <xf numFmtId="0" fontId="0" fillId="0" borderId="12" xfId="24" applyFont="1" applyBorder="1"/>
    <xf numFmtId="0" fontId="3" fillId="4" borderId="4" xfId="24" applyFill="1" applyBorder="1"/>
    <xf numFmtId="0" fontId="0" fillId="0" borderId="5" xfId="24" applyFont="1" applyBorder="1"/>
    <xf numFmtId="0" fontId="0" fillId="10" borderId="12" xfId="24" applyFont="1" applyFill="1" applyBorder="1"/>
    <xf numFmtId="0" fontId="3" fillId="10" borderId="4" xfId="24" applyFill="1" applyBorder="1"/>
    <xf numFmtId="0" fontId="3" fillId="0" borderId="8" xfId="24" applyBorder="1"/>
    <xf numFmtId="0" fontId="3" fillId="0" borderId="6" xfId="24" applyFill="1" applyBorder="1"/>
    <xf numFmtId="0" fontId="47" fillId="0" borderId="0" xfId="24" applyFont="1"/>
    <xf numFmtId="0" fontId="3" fillId="0" borderId="0" xfId="25"/>
    <xf numFmtId="0" fontId="3" fillId="4" borderId="0" xfId="25" applyFill="1"/>
    <xf numFmtId="0" fontId="0" fillId="0" borderId="0" xfId="25" applyFont="1"/>
    <xf numFmtId="0" fontId="3" fillId="0" borderId="0" xfId="25" applyFill="1"/>
    <xf numFmtId="0" fontId="3" fillId="0" borderId="0" xfId="25" applyFont="1"/>
    <xf numFmtId="0" fontId="15" fillId="0" borderId="0" xfId="29" applyFont="1" applyFill="1" applyBorder="1" applyAlignment="1">
      <alignment vertical="center"/>
    </xf>
    <xf numFmtId="0" fontId="3" fillId="0" borderId="0" xfId="29" applyFont="1" applyFill="1" applyAlignment="1">
      <alignment vertical="center"/>
    </xf>
    <xf numFmtId="0" fontId="53" fillId="0" borderId="0" xfId="29" applyFont="1" applyFill="1" applyAlignment="1">
      <alignment vertical="center"/>
    </xf>
    <xf numFmtId="0" fontId="3" fillId="0" borderId="0" xfId="29" applyFont="1" applyFill="1" applyAlignment="1">
      <alignment vertical="center" wrapText="1"/>
    </xf>
    <xf numFmtId="0" fontId="3" fillId="0" borderId="80" xfId="29" applyFont="1" applyFill="1" applyBorder="1" applyAlignment="1">
      <alignment vertical="center"/>
    </xf>
    <xf numFmtId="0" fontId="3" fillId="0" borderId="89" xfId="29" applyFont="1" applyFill="1" applyBorder="1" applyAlignment="1">
      <alignment vertical="center"/>
    </xf>
    <xf numFmtId="0" fontId="36" fillId="0" borderId="0" xfId="29" applyFont="1" applyFill="1" applyBorder="1">
      <alignment vertical="center"/>
    </xf>
    <xf numFmtId="0" fontId="36" fillId="0" borderId="3" xfId="29" applyFont="1" applyFill="1" applyBorder="1" applyAlignment="1">
      <alignment vertical="center"/>
    </xf>
    <xf numFmtId="0" fontId="36" fillId="0" borderId="0" xfId="29" applyFont="1" applyFill="1" applyBorder="1" applyAlignment="1">
      <alignment vertical="center"/>
    </xf>
    <xf numFmtId="0" fontId="36" fillId="0" borderId="41" xfId="29" applyFont="1" applyFill="1" applyBorder="1" applyAlignment="1">
      <alignment vertical="center"/>
    </xf>
    <xf numFmtId="0" fontId="55" fillId="3" borderId="0" xfId="0" applyFont="1" applyFill="1" applyBorder="1" applyAlignment="1">
      <alignment horizontal="left"/>
    </xf>
    <xf numFmtId="0" fontId="25" fillId="3" borderId="10" xfId="0" applyFont="1" applyFill="1" applyBorder="1" applyAlignment="1">
      <alignment vertical="center"/>
    </xf>
    <xf numFmtId="0" fontId="25" fillId="3" borderId="0" xfId="0" applyFont="1" applyFill="1" applyBorder="1" applyAlignment="1">
      <alignment vertical="center"/>
    </xf>
    <xf numFmtId="0" fontId="11" fillId="4" borderId="1" xfId="0" applyFont="1" applyFill="1" applyBorder="1" applyAlignment="1">
      <alignment horizontal="left" vertical="center" wrapText="1"/>
    </xf>
    <xf numFmtId="0" fontId="12" fillId="4" borderId="1" xfId="0" applyFont="1" applyFill="1" applyBorder="1" applyAlignment="1">
      <alignment horizontal="left"/>
    </xf>
    <xf numFmtId="0" fontId="16" fillId="0" borderId="70" xfId="3" applyFont="1" applyBorder="1" applyAlignment="1">
      <alignment horizontal="right" vertical="center" wrapText="1"/>
    </xf>
    <xf numFmtId="0" fontId="16" fillId="0" borderId="70" xfId="3" applyFont="1" applyBorder="1" applyAlignment="1">
      <alignment horizontal="left" vertical="center" wrapText="1"/>
    </xf>
    <xf numFmtId="0" fontId="25" fillId="3" borderId="55" xfId="0" applyFont="1" applyFill="1" applyBorder="1" applyAlignment="1">
      <alignment vertical="center"/>
    </xf>
    <xf numFmtId="0" fontId="3" fillId="0" borderId="10" xfId="3" applyBorder="1" applyAlignment="1">
      <alignment vertical="top"/>
    </xf>
    <xf numFmtId="0" fontId="3" fillId="0" borderId="0" xfId="3" applyBorder="1" applyAlignment="1">
      <alignment vertical="top"/>
    </xf>
    <xf numFmtId="0" fontId="3" fillId="0" borderId="41" xfId="3" applyBorder="1" applyAlignment="1">
      <alignment vertical="top"/>
    </xf>
    <xf numFmtId="0" fontId="3" fillId="0" borderId="12" xfId="3" applyBorder="1" applyAlignment="1">
      <alignment vertical="top"/>
    </xf>
    <xf numFmtId="0" fontId="3" fillId="0" borderId="4" xfId="3" applyBorder="1" applyAlignment="1">
      <alignment vertical="top"/>
    </xf>
    <xf numFmtId="0" fontId="3" fillId="0" borderId="42" xfId="3" applyBorder="1" applyAlignment="1">
      <alignment vertical="top"/>
    </xf>
    <xf numFmtId="0" fontId="12" fillId="0" borderId="10" xfId="0" applyFont="1" applyBorder="1" applyAlignment="1"/>
    <xf numFmtId="0" fontId="12" fillId="0" borderId="0" xfId="0" applyFont="1" applyBorder="1" applyAlignment="1"/>
    <xf numFmtId="0" fontId="12" fillId="0" borderId="11" xfId="0" applyFont="1" applyBorder="1" applyAlignment="1"/>
    <xf numFmtId="0" fontId="12" fillId="0" borderId="12" xfId="0" applyFont="1" applyBorder="1" applyAlignment="1"/>
    <xf numFmtId="0" fontId="12" fillId="0" borderId="4" xfId="0" applyFont="1" applyBorder="1" applyAlignment="1"/>
    <xf numFmtId="0" fontId="12" fillId="0" borderId="5" xfId="0" applyFont="1" applyBorder="1" applyAlignment="1"/>
    <xf numFmtId="0" fontId="9" fillId="4" borderId="1" xfId="4" applyFont="1" applyFill="1" applyBorder="1" applyAlignment="1">
      <alignment horizontal="center" vertical="center"/>
    </xf>
    <xf numFmtId="0" fontId="9" fillId="4" borderId="2" xfId="4" applyFont="1" applyFill="1" applyBorder="1" applyAlignment="1">
      <alignment vertical="center"/>
    </xf>
    <xf numFmtId="0" fontId="9" fillId="4" borderId="7" xfId="4" applyFont="1" applyFill="1" applyBorder="1" applyAlignment="1">
      <alignment vertical="center"/>
    </xf>
    <xf numFmtId="0" fontId="9" fillId="4" borderId="6" xfId="4" applyFont="1" applyFill="1" applyBorder="1" applyAlignment="1">
      <alignment vertical="center"/>
    </xf>
    <xf numFmtId="0" fontId="9" fillId="4" borderId="1" xfId="3" applyFont="1" applyFill="1" applyBorder="1" applyAlignment="1">
      <alignment horizontal="center" vertical="center"/>
    </xf>
    <xf numFmtId="0" fontId="9" fillId="4" borderId="2" xfId="3" applyFont="1" applyFill="1" applyBorder="1" applyAlignment="1">
      <alignment vertical="center"/>
    </xf>
    <xf numFmtId="0" fontId="9" fillId="4" borderId="7" xfId="3" applyFont="1" applyFill="1" applyBorder="1" applyAlignment="1">
      <alignment vertical="center"/>
    </xf>
    <xf numFmtId="0" fontId="9" fillId="4" borderId="48" xfId="3" applyFont="1" applyFill="1" applyBorder="1" applyAlignment="1">
      <alignment vertical="center"/>
    </xf>
    <xf numFmtId="0" fontId="9" fillId="4" borderId="2" xfId="4" applyFont="1" applyFill="1" applyBorder="1" applyAlignment="1">
      <alignment horizontal="center" vertical="center"/>
    </xf>
    <xf numFmtId="0" fontId="9" fillId="4" borderId="48" xfId="4" applyFont="1" applyFill="1" applyBorder="1" applyAlignment="1">
      <alignment horizontal="center" vertical="center"/>
    </xf>
    <xf numFmtId="0" fontId="9" fillId="0" borderId="63" xfId="4" applyFont="1" applyFill="1" applyBorder="1" applyAlignment="1">
      <alignment horizontal="center" vertical="center"/>
    </xf>
    <xf numFmtId="0" fontId="9" fillId="4" borderId="6" xfId="4" applyFont="1" applyFill="1" applyBorder="1" applyAlignment="1">
      <alignment horizontal="center" vertical="center"/>
    </xf>
    <xf numFmtId="0" fontId="9" fillId="4" borderId="7" xfId="4" applyFont="1" applyFill="1" applyBorder="1" applyAlignment="1">
      <alignment horizontal="center" vertical="center"/>
    </xf>
    <xf numFmtId="0" fontId="16" fillId="4" borderId="10" xfId="6" applyFont="1" applyFill="1" applyBorder="1" applyAlignment="1">
      <alignment horizontal="left" vertical="top"/>
    </xf>
    <xf numFmtId="0" fontId="3" fillId="4" borderId="0" xfId="6" applyFont="1" applyFill="1" applyBorder="1" applyAlignment="1">
      <alignment horizontal="left" vertical="top"/>
    </xf>
    <xf numFmtId="0" fontId="3" fillId="4" borderId="41" xfId="5" applyFont="1" applyFill="1" applyBorder="1">
      <alignment vertical="center"/>
    </xf>
    <xf numFmtId="0" fontId="3" fillId="4" borderId="22" xfId="6" applyFont="1" applyFill="1" applyBorder="1" applyAlignment="1">
      <alignment horizontal="left" vertical="top"/>
    </xf>
    <xf numFmtId="0" fontId="3" fillId="4" borderId="23" xfId="6" applyFont="1" applyFill="1" applyBorder="1" applyAlignment="1">
      <alignment horizontal="left" vertical="top"/>
    </xf>
    <xf numFmtId="0" fontId="16" fillId="4" borderId="23" xfId="6" applyFont="1" applyFill="1" applyBorder="1" applyAlignment="1">
      <alignment horizontal="right" vertical="top"/>
    </xf>
    <xf numFmtId="0" fontId="9" fillId="4" borderId="23" xfId="6" applyFont="1" applyFill="1" applyBorder="1" applyAlignment="1">
      <alignment horizontal="left" vertical="top"/>
    </xf>
    <xf numFmtId="0" fontId="3" fillId="4" borderId="73" xfId="5" applyFont="1" applyFill="1" applyBorder="1">
      <alignment vertical="center"/>
    </xf>
    <xf numFmtId="0" fontId="3" fillId="4" borderId="12" xfId="6" applyFont="1" applyFill="1" applyBorder="1" applyAlignment="1">
      <alignment horizontal="left" vertical="top"/>
    </xf>
    <xf numFmtId="0" fontId="3" fillId="4" borderId="4" xfId="6" applyFont="1" applyFill="1" applyBorder="1" applyAlignment="1">
      <alignment horizontal="left" vertical="top"/>
    </xf>
    <xf numFmtId="0" fontId="3" fillId="4" borderId="42" xfId="5" applyFont="1" applyFill="1" applyBorder="1">
      <alignment vertical="center"/>
    </xf>
    <xf numFmtId="0" fontId="9" fillId="0" borderId="40" xfId="6" applyFont="1" applyFill="1" applyBorder="1" applyAlignment="1">
      <alignment vertical="center"/>
    </xf>
    <xf numFmtId="0" fontId="16" fillId="0" borderId="41" xfId="6" applyFont="1" applyFill="1" applyBorder="1" applyAlignment="1"/>
    <xf numFmtId="0" fontId="3" fillId="0" borderId="42" xfId="6" applyFont="1" applyFill="1" applyBorder="1"/>
    <xf numFmtId="0" fontId="9" fillId="0" borderId="1" xfId="5" applyFont="1" applyFill="1" applyBorder="1" applyAlignment="1">
      <alignment vertical="center"/>
    </xf>
    <xf numFmtId="0" fontId="9" fillId="4" borderId="1" xfId="5" applyFont="1" applyFill="1" applyBorder="1" applyAlignment="1">
      <alignment horizontal="center" vertical="center"/>
    </xf>
    <xf numFmtId="0" fontId="9" fillId="4" borderId="6" xfId="5" applyFont="1" applyFill="1" applyBorder="1" applyAlignment="1">
      <alignment vertical="center"/>
    </xf>
    <xf numFmtId="0" fontId="9" fillId="4" borderId="1" xfId="5" applyFont="1" applyFill="1" applyBorder="1">
      <alignment vertical="center"/>
    </xf>
    <xf numFmtId="0" fontId="22" fillId="4" borderId="1" xfId="5" applyFont="1" applyFill="1" applyBorder="1">
      <alignment vertical="center"/>
    </xf>
    <xf numFmtId="0" fontId="22" fillId="4" borderId="53" xfId="5" applyFont="1" applyFill="1" applyBorder="1">
      <alignment vertical="center"/>
    </xf>
    <xf numFmtId="0" fontId="9" fillId="4" borderId="6" xfId="5" applyFont="1" applyFill="1" applyBorder="1">
      <alignment vertical="center"/>
    </xf>
    <xf numFmtId="0" fontId="0" fillId="0" borderId="0" xfId="24" applyFont="1"/>
    <xf numFmtId="0" fontId="8" fillId="0" borderId="166" xfId="0" applyFont="1" applyBorder="1" applyAlignment="1">
      <alignment vertical="center"/>
    </xf>
    <xf numFmtId="0" fontId="8" fillId="0" borderId="174" xfId="0" applyFont="1" applyBorder="1" applyAlignment="1">
      <alignment vertical="center"/>
    </xf>
    <xf numFmtId="0" fontId="8" fillId="0" borderId="88" xfId="10" applyFont="1" applyBorder="1" applyAlignment="1">
      <alignment horizontal="center" vertical="center"/>
    </xf>
    <xf numFmtId="0" fontId="8" fillId="0" borderId="71" xfId="10" applyFont="1" applyBorder="1" applyAlignment="1">
      <alignment horizontal="center" vertical="center"/>
    </xf>
    <xf numFmtId="0" fontId="8" fillId="0" borderId="78" xfId="0" applyFont="1" applyBorder="1" applyAlignment="1">
      <alignment vertical="center"/>
    </xf>
    <xf numFmtId="0" fontId="8" fillId="4" borderId="29" xfId="10" applyFont="1" applyFill="1" applyBorder="1" applyAlignment="1">
      <alignment horizontal="center" vertical="center"/>
    </xf>
    <xf numFmtId="0" fontId="8" fillId="4" borderId="243" xfId="10" applyFont="1" applyFill="1" applyBorder="1" applyAlignment="1">
      <alignment horizontal="center" vertical="center"/>
    </xf>
    <xf numFmtId="0" fontId="8" fillId="0" borderId="245" xfId="0" applyFont="1" applyBorder="1" applyAlignment="1">
      <alignment vertical="center"/>
    </xf>
    <xf numFmtId="0" fontId="8" fillId="4" borderId="238" xfId="10" applyFont="1" applyFill="1" applyBorder="1" applyAlignment="1">
      <alignment horizontal="center" vertical="center"/>
    </xf>
    <xf numFmtId="0" fontId="8" fillId="0" borderId="86" xfId="10" applyFont="1" applyBorder="1" applyAlignment="1">
      <alignment vertical="center"/>
    </xf>
    <xf numFmtId="0" fontId="8" fillId="4" borderId="84" xfId="10" applyFont="1" applyFill="1" applyBorder="1" applyAlignment="1">
      <alignment horizontal="center" vertical="center"/>
    </xf>
    <xf numFmtId="0" fontId="8" fillId="4" borderId="85" xfId="10" applyFont="1" applyFill="1" applyBorder="1" applyAlignment="1">
      <alignment horizontal="center" vertical="center"/>
    </xf>
    <xf numFmtId="0" fontId="3" fillId="0" borderId="70" xfId="0" applyFont="1" applyBorder="1" applyAlignment="1">
      <alignment horizontal="left" vertical="center"/>
    </xf>
    <xf numFmtId="0" fontId="8" fillId="0" borderId="70" xfId="10" applyFont="1" applyBorder="1" applyAlignment="1">
      <alignment horizontal="left" vertical="center"/>
    </xf>
    <xf numFmtId="0" fontId="30" fillId="0" borderId="70" xfId="12" applyFont="1" applyBorder="1" applyAlignment="1">
      <alignment horizontal="left" vertical="center"/>
    </xf>
    <xf numFmtId="0" fontId="8" fillId="4" borderId="33" xfId="10" applyFont="1" applyFill="1" applyBorder="1" applyAlignment="1">
      <alignment horizontal="center" vertical="center"/>
    </xf>
    <xf numFmtId="0" fontId="63" fillId="0" borderId="179" xfId="12" applyFont="1" applyBorder="1" applyAlignment="1">
      <alignment horizontal="center" vertical="center" shrinkToFit="1"/>
    </xf>
    <xf numFmtId="0" fontId="63" fillId="0" borderId="247" xfId="12" applyFont="1" applyBorder="1" applyAlignment="1">
      <alignment horizontal="center" vertical="center" shrinkToFit="1"/>
    </xf>
    <xf numFmtId="0" fontId="8" fillId="4" borderId="63" xfId="10" applyFont="1" applyFill="1" applyBorder="1" applyAlignment="1">
      <alignment horizontal="center" vertical="center"/>
    </xf>
    <xf numFmtId="0" fontId="63" fillId="0" borderId="12" xfId="12" applyFont="1" applyBorder="1" applyAlignment="1">
      <alignment horizontal="center" vertical="center" wrapText="1"/>
    </xf>
    <xf numFmtId="0" fontId="63" fillId="0" borderId="42" xfId="12" applyFont="1" applyBorder="1" applyAlignment="1">
      <alignment horizontal="center" vertical="center" wrapText="1"/>
    </xf>
    <xf numFmtId="0" fontId="8" fillId="4" borderId="59" xfId="10" applyFont="1" applyFill="1" applyBorder="1" applyAlignment="1">
      <alignment horizontal="center" vertical="center"/>
    </xf>
    <xf numFmtId="0" fontId="8" fillId="0" borderId="0" xfId="0" applyFont="1" applyBorder="1" applyAlignment="1">
      <alignment vertical="center" wrapText="1"/>
    </xf>
    <xf numFmtId="0" fontId="39" fillId="10" borderId="0" xfId="14" applyFont="1" applyFill="1" applyAlignment="1">
      <alignment horizontal="left" vertical="top"/>
    </xf>
    <xf numFmtId="49" fontId="8" fillId="0" borderId="0" xfId="20" applyNumberFormat="1" applyFont="1" applyAlignment="1" applyProtection="1">
      <alignment horizontal="left" vertical="top" wrapText="1"/>
      <protection locked="0"/>
    </xf>
    <xf numFmtId="0" fontId="7" fillId="0" borderId="0" xfId="14" applyFont="1">
      <alignment vertical="center"/>
    </xf>
    <xf numFmtId="0" fontId="7" fillId="0" borderId="0" xfId="14" applyFont="1" applyAlignment="1">
      <alignment vertical="center" textRotation="255" shrinkToFit="1"/>
    </xf>
    <xf numFmtId="0" fontId="7" fillId="0" borderId="0" xfId="14" applyFont="1" applyAlignment="1">
      <alignment horizontal="left" vertical="center" textRotation="255" shrinkToFit="1"/>
    </xf>
    <xf numFmtId="0" fontId="7" fillId="0" borderId="0" xfId="14" applyFont="1" applyAlignment="1">
      <alignment horizontal="left" vertical="top" wrapText="1"/>
    </xf>
    <xf numFmtId="0" fontId="65" fillId="0" borderId="0" xfId="14" applyFont="1" applyBorder="1" applyAlignment="1">
      <alignment horizontal="left" vertical="center"/>
    </xf>
    <xf numFmtId="0" fontId="3" fillId="0" borderId="0" xfId="13" applyFont="1" applyBorder="1" applyAlignment="1">
      <alignment vertical="center"/>
    </xf>
    <xf numFmtId="0" fontId="65" fillId="0" borderId="0" xfId="14" applyFont="1" applyBorder="1" applyAlignment="1">
      <alignment horizontal="center" vertical="center" shrinkToFit="1"/>
    </xf>
    <xf numFmtId="0" fontId="65" fillId="0" borderId="70" xfId="14" applyFont="1" applyBorder="1" applyAlignment="1">
      <alignment horizontal="center" vertical="center" shrinkToFit="1"/>
    </xf>
    <xf numFmtId="0" fontId="3" fillId="0" borderId="70" xfId="13" applyFont="1" applyBorder="1" applyAlignment="1">
      <alignment vertical="center"/>
    </xf>
    <xf numFmtId="0" fontId="7" fillId="0" borderId="0" xfId="14" applyFont="1" applyAlignment="1">
      <alignment vertical="center"/>
    </xf>
    <xf numFmtId="0" fontId="7" fillId="0" borderId="0" xfId="14" applyFont="1" applyAlignment="1">
      <alignment vertical="center" textRotation="255"/>
    </xf>
    <xf numFmtId="0" fontId="36" fillId="3" borderId="0" xfId="14" applyFont="1" applyFill="1">
      <alignment vertical="center"/>
    </xf>
    <xf numFmtId="0" fontId="36" fillId="3" borderId="0" xfId="14" applyFont="1" applyFill="1" applyBorder="1">
      <alignment vertical="center"/>
    </xf>
    <xf numFmtId="0" fontId="3" fillId="0" borderId="67" xfId="14" applyFont="1" applyFill="1" applyBorder="1" applyAlignment="1">
      <alignment vertical="center" shrinkToFit="1"/>
    </xf>
    <xf numFmtId="0" fontId="3" fillId="0" borderId="68" xfId="14" applyFont="1" applyFill="1" applyBorder="1" applyAlignment="1">
      <alignment vertical="center" shrinkToFit="1"/>
    </xf>
    <xf numFmtId="0" fontId="67" fillId="3" borderId="0" xfId="14" applyFont="1" applyFill="1">
      <alignment vertical="center"/>
    </xf>
    <xf numFmtId="0" fontId="67" fillId="3" borderId="0" xfId="14" applyFont="1" applyFill="1" applyBorder="1">
      <alignment vertical="center"/>
    </xf>
    <xf numFmtId="0" fontId="65" fillId="3" borderId="0" xfId="14" applyFont="1" applyFill="1" applyBorder="1">
      <alignment vertical="center"/>
    </xf>
    <xf numFmtId="0" fontId="3" fillId="3" borderId="0" xfId="14" applyFont="1" applyFill="1" applyBorder="1">
      <alignment vertical="center"/>
    </xf>
    <xf numFmtId="0" fontId="37" fillId="3" borderId="0" xfId="14" applyFont="1" applyFill="1" applyAlignment="1">
      <alignment horizontal="left" vertical="top"/>
    </xf>
    <xf numFmtId="0" fontId="37" fillId="3" borderId="0" xfId="16" applyFont="1" applyFill="1" applyAlignment="1">
      <alignment horizontal="left" vertical="center" wrapText="1"/>
    </xf>
    <xf numFmtId="0" fontId="3" fillId="0" borderId="0" xfId="14" applyFont="1" applyFill="1">
      <alignment vertical="center"/>
    </xf>
    <xf numFmtId="0" fontId="3" fillId="0" borderId="0" xfId="14" applyFont="1" applyFill="1" applyAlignment="1">
      <alignment horizontal="left" vertical="center"/>
    </xf>
    <xf numFmtId="0" fontId="36" fillId="3" borderId="0" xfId="14" applyFont="1" applyFill="1" applyAlignment="1">
      <alignment horizontal="left" vertical="center"/>
    </xf>
    <xf numFmtId="0" fontId="69" fillId="0" borderId="0" xfId="30" applyFont="1" applyProtection="1">
      <alignment vertical="center"/>
      <protection locked="0"/>
    </xf>
    <xf numFmtId="0" fontId="70" fillId="0" borderId="0" xfId="30" applyFont="1" applyProtection="1">
      <alignment vertical="center"/>
      <protection locked="0"/>
    </xf>
    <xf numFmtId="0" fontId="3" fillId="0" borderId="0" xfId="0" applyFont="1" applyAlignment="1">
      <alignment vertical="center"/>
    </xf>
    <xf numFmtId="0" fontId="37" fillId="0" borderId="0" xfId="30" applyFont="1" applyProtection="1">
      <alignment vertical="center"/>
      <protection locked="0"/>
    </xf>
    <xf numFmtId="0" fontId="37" fillId="0" borderId="225" xfId="30" applyFont="1" applyBorder="1" applyAlignment="1" applyProtection="1">
      <alignment horizontal="center" vertical="center" wrapText="1"/>
      <protection locked="0"/>
    </xf>
    <xf numFmtId="0" fontId="70" fillId="0" borderId="55" xfId="30" applyFont="1" applyBorder="1" applyProtection="1">
      <alignment vertical="center"/>
      <protection locked="0"/>
    </xf>
    <xf numFmtId="0" fontId="70" fillId="0" borderId="0" xfId="30" applyFont="1" applyBorder="1" applyProtection="1">
      <alignment vertical="center"/>
      <protection locked="0"/>
    </xf>
    <xf numFmtId="49" fontId="37" fillId="4" borderId="234" xfId="30" applyNumberFormat="1" applyFont="1" applyFill="1" applyBorder="1" applyAlignment="1" applyProtection="1">
      <alignment horizontal="center" vertical="center" wrapText="1"/>
      <protection locked="0"/>
    </xf>
    <xf numFmtId="49" fontId="37" fillId="4" borderId="89" xfId="30" applyNumberFormat="1" applyFont="1" applyFill="1" applyBorder="1" applyAlignment="1" applyProtection="1">
      <alignment horizontal="center" vertical="center" wrapText="1"/>
      <protection locked="0"/>
    </xf>
    <xf numFmtId="0" fontId="70" fillId="0" borderId="41" xfId="30" applyFont="1" applyBorder="1" applyProtection="1">
      <alignment vertical="center"/>
      <protection locked="0"/>
    </xf>
    <xf numFmtId="0" fontId="37" fillId="0" borderId="80" xfId="30" applyFont="1" applyBorder="1" applyAlignment="1" applyProtection="1">
      <alignment horizontal="center" vertical="center" wrapText="1"/>
      <protection locked="0"/>
    </xf>
    <xf numFmtId="0" fontId="37" fillId="4" borderId="225" xfId="30" applyFont="1" applyFill="1" applyBorder="1" applyAlignment="1" applyProtection="1">
      <alignment horizontal="center" vertical="center" wrapText="1"/>
      <protection locked="0"/>
    </xf>
    <xf numFmtId="0" fontId="37" fillId="0" borderId="234" xfId="30" applyFont="1" applyBorder="1" applyAlignment="1" applyProtection="1">
      <alignment horizontal="center" vertical="center" wrapText="1"/>
      <protection locked="0"/>
    </xf>
    <xf numFmtId="49" fontId="37" fillId="4" borderId="79" xfId="30" applyNumberFormat="1" applyFont="1" applyFill="1" applyBorder="1" applyAlignment="1" applyProtection="1">
      <alignment horizontal="center" vertical="center" wrapText="1"/>
      <protection locked="0"/>
    </xf>
    <xf numFmtId="49" fontId="37" fillId="0" borderId="79" xfId="30" applyNumberFormat="1" applyFont="1" applyBorder="1" applyAlignment="1" applyProtection="1">
      <alignment horizontal="center" vertical="center" wrapText="1"/>
      <protection locked="0"/>
    </xf>
    <xf numFmtId="0" fontId="37" fillId="0" borderId="78" xfId="30" applyFont="1" applyBorder="1" applyAlignment="1" applyProtection="1">
      <alignment horizontal="center" vertical="center" wrapText="1"/>
      <protection locked="0"/>
    </xf>
    <xf numFmtId="0" fontId="37" fillId="0" borderId="79" xfId="30" applyFont="1" applyBorder="1" applyAlignment="1" applyProtection="1">
      <alignment horizontal="center" vertical="center" wrapText="1"/>
      <protection locked="0"/>
    </xf>
    <xf numFmtId="0" fontId="37" fillId="0" borderId="78" xfId="30" applyFont="1" applyBorder="1" applyAlignment="1" applyProtection="1">
      <alignment horizontal="left" vertical="center"/>
      <protection locked="0"/>
    </xf>
    <xf numFmtId="0" fontId="37" fillId="0" borderId="78" xfId="30" applyFont="1" applyBorder="1" applyAlignment="1" applyProtection="1">
      <alignment horizontal="left" vertical="center" wrapText="1"/>
      <protection locked="0"/>
    </xf>
    <xf numFmtId="0" fontId="37" fillId="0" borderId="79" xfId="30" applyFont="1" applyBorder="1" applyAlignment="1" applyProtection="1">
      <alignment horizontal="left" vertical="center" wrapText="1"/>
      <protection locked="0"/>
    </xf>
    <xf numFmtId="0" fontId="37" fillId="4" borderId="236" xfId="30" applyFont="1" applyFill="1" applyBorder="1" applyAlignment="1" applyProtection="1">
      <alignment horizontal="center" vertical="center" wrapText="1"/>
      <protection locked="0"/>
    </xf>
    <xf numFmtId="0" fontId="36" fillId="0" borderId="4" xfId="30" applyFont="1" applyBorder="1" applyAlignment="1" applyProtection="1">
      <alignment vertical="center"/>
      <protection locked="0"/>
    </xf>
    <xf numFmtId="0" fontId="69" fillId="0" borderId="0" xfId="30" applyFont="1">
      <alignment vertical="center"/>
    </xf>
    <xf numFmtId="0" fontId="31" fillId="0" borderId="0" xfId="17" applyFont="1"/>
    <xf numFmtId="0" fontId="3" fillId="0" borderId="0" xfId="17" applyFont="1"/>
    <xf numFmtId="0" fontId="3" fillId="0" borderId="0" xfId="17" applyFont="1" applyAlignment="1">
      <alignment horizontal="right"/>
    </xf>
    <xf numFmtId="0" fontId="3" fillId="4" borderId="0" xfId="17" applyFont="1" applyFill="1" applyAlignment="1">
      <alignment horizontal="center" shrinkToFit="1"/>
    </xf>
    <xf numFmtId="0" fontId="3" fillId="0" borderId="0" xfId="17" applyFont="1" applyAlignment="1"/>
    <xf numFmtId="0" fontId="3" fillId="0" borderId="0" xfId="17" applyFont="1" applyAlignment="1">
      <alignment horizontal="center"/>
    </xf>
    <xf numFmtId="0" fontId="3" fillId="0" borderId="176" xfId="17" applyFont="1" applyBorder="1" applyAlignment="1">
      <alignment horizontal="center"/>
    </xf>
    <xf numFmtId="0" fontId="8" fillId="0" borderId="33" xfId="17" applyFont="1" applyBorder="1" applyAlignment="1">
      <alignment horizontal="center"/>
    </xf>
    <xf numFmtId="0" fontId="3" fillId="0" borderId="82" xfId="17" applyFont="1" applyBorder="1" applyAlignment="1">
      <alignment horizontal="center"/>
    </xf>
    <xf numFmtId="0" fontId="3" fillId="4" borderId="69" xfId="17" applyFont="1" applyFill="1" applyBorder="1"/>
    <xf numFmtId="0" fontId="3" fillId="0" borderId="55" xfId="17" applyFont="1" applyBorder="1"/>
    <xf numFmtId="0" fontId="3" fillId="0" borderId="69" xfId="17" applyFont="1" applyFill="1" applyBorder="1"/>
    <xf numFmtId="0" fontId="3" fillId="0" borderId="56" xfId="17" applyFont="1" applyBorder="1"/>
    <xf numFmtId="0" fontId="3" fillId="4" borderId="63" xfId="17" applyFont="1" applyFill="1" applyBorder="1"/>
    <xf numFmtId="0" fontId="3" fillId="0" borderId="52" xfId="17" applyFont="1" applyBorder="1" applyAlignment="1">
      <alignment horizontal="center"/>
    </xf>
    <xf numFmtId="0" fontId="3" fillId="0" borderId="1" xfId="17" applyFont="1" applyBorder="1" applyAlignment="1">
      <alignment horizontal="center"/>
    </xf>
    <xf numFmtId="0" fontId="3" fillId="4" borderId="54" xfId="17" applyFont="1" applyFill="1" applyBorder="1"/>
    <xf numFmtId="0" fontId="3" fillId="4" borderId="44" xfId="17" applyFont="1" applyFill="1" applyBorder="1"/>
    <xf numFmtId="0" fontId="3" fillId="4" borderId="55" xfId="17" applyFont="1" applyFill="1" applyBorder="1"/>
    <xf numFmtId="0" fontId="3" fillId="4" borderId="213" xfId="17" applyFont="1" applyFill="1" applyBorder="1"/>
    <xf numFmtId="0" fontId="3" fillId="4" borderId="85" xfId="17" applyFont="1" applyFill="1" applyBorder="1"/>
    <xf numFmtId="0" fontId="31" fillId="0" borderId="0" xfId="18" applyFont="1"/>
    <xf numFmtId="0" fontId="3" fillId="0" borderId="0" xfId="18" applyFont="1"/>
    <xf numFmtId="0" fontId="8" fillId="0" borderId="63" xfId="18" applyFont="1" applyBorder="1" applyAlignment="1">
      <alignment horizontal="distributed" vertical="center"/>
    </xf>
    <xf numFmtId="0" fontId="3" fillId="4" borderId="8" xfId="18" applyFont="1" applyFill="1" applyBorder="1" applyAlignment="1">
      <alignment vertical="top"/>
    </xf>
    <xf numFmtId="0" fontId="3" fillId="4" borderId="3" xfId="18" applyFont="1" applyFill="1" applyBorder="1" applyAlignment="1">
      <alignment vertical="top"/>
    </xf>
    <xf numFmtId="0" fontId="3" fillId="4" borderId="9" xfId="18" applyFont="1" applyFill="1" applyBorder="1" applyAlignment="1">
      <alignment vertical="top"/>
    </xf>
    <xf numFmtId="0" fontId="8" fillId="0" borderId="1" xfId="18" applyFont="1" applyBorder="1" applyAlignment="1">
      <alignment horizontal="distributed"/>
    </xf>
    <xf numFmtId="0" fontId="16" fillId="0" borderId="0" xfId="18" applyFont="1"/>
    <xf numFmtId="0" fontId="31" fillId="0" borderId="0" xfId="19" applyFont="1"/>
    <xf numFmtId="0" fontId="3" fillId="0" borderId="0" xfId="19" applyFont="1"/>
    <xf numFmtId="0" fontId="8" fillId="0" borderId="63" xfId="19" applyFont="1" applyBorder="1" applyAlignment="1">
      <alignment horizontal="distributed" vertical="center"/>
    </xf>
    <xf numFmtId="0" fontId="8" fillId="0" borderId="1" xfId="19" applyFont="1" applyBorder="1" applyAlignment="1">
      <alignment horizontal="distributed"/>
    </xf>
    <xf numFmtId="0" fontId="16" fillId="0" borderId="0" xfId="19" applyFont="1"/>
    <xf numFmtId="49" fontId="3" fillId="0" borderId="0" xfId="20" applyNumberFormat="1" applyFont="1" applyAlignment="1" applyProtection="1">
      <alignment vertical="center"/>
      <protection locked="0"/>
    </xf>
    <xf numFmtId="49" fontId="7" fillId="0" borderId="0" xfId="20" applyNumberFormat="1" applyFont="1" applyAlignment="1" applyProtection="1">
      <alignment vertical="center"/>
      <protection locked="0"/>
    </xf>
    <xf numFmtId="49" fontId="75" fillId="0" borderId="0" xfId="20" applyNumberFormat="1" applyFont="1" applyAlignment="1" applyProtection="1">
      <alignment vertical="center"/>
      <protection locked="0"/>
    </xf>
    <xf numFmtId="49" fontId="7" fillId="0" borderId="0" xfId="20" applyNumberFormat="1" applyFont="1" applyAlignment="1" applyProtection="1">
      <alignment horizontal="center" vertical="center"/>
      <protection locked="0"/>
    </xf>
    <xf numFmtId="49" fontId="7" fillId="4" borderId="0" xfId="20" applyNumberFormat="1" applyFont="1" applyFill="1" applyAlignment="1" applyProtection="1">
      <alignment horizontal="right" vertical="center"/>
      <protection locked="0"/>
    </xf>
    <xf numFmtId="49" fontId="7" fillId="4" borderId="0" xfId="20" applyNumberFormat="1" applyFont="1" applyFill="1" applyAlignment="1" applyProtection="1">
      <alignment vertical="center"/>
      <protection locked="0"/>
    </xf>
    <xf numFmtId="49" fontId="7" fillId="4" borderId="0" xfId="20" applyNumberFormat="1" applyFont="1" applyFill="1" applyAlignment="1" applyProtection="1">
      <alignment horizontal="center" vertical="center"/>
      <protection locked="0"/>
    </xf>
    <xf numFmtId="49" fontId="7" fillId="0" borderId="0" xfId="20" applyNumberFormat="1" applyFont="1" applyAlignment="1" applyProtection="1">
      <alignment vertical="center" wrapText="1"/>
      <protection locked="0"/>
    </xf>
    <xf numFmtId="49" fontId="7" fillId="4" borderId="173" xfId="20" applyNumberFormat="1" applyFont="1" applyFill="1" applyBorder="1" applyAlignment="1" applyProtection="1">
      <alignment vertical="center"/>
      <protection locked="0"/>
    </xf>
    <xf numFmtId="49" fontId="7" fillId="0" borderId="0" xfId="20" applyNumberFormat="1" applyFont="1" applyBorder="1" applyAlignment="1" applyProtection="1">
      <alignment horizontal="center" vertical="center" shrinkToFit="1"/>
      <protection locked="0"/>
    </xf>
    <xf numFmtId="49" fontId="8" fillId="0" borderId="0" xfId="20" applyNumberFormat="1" applyFont="1" applyAlignment="1" applyProtection="1">
      <alignment horizontal="right" vertical="center"/>
      <protection locked="0"/>
    </xf>
    <xf numFmtId="49" fontId="8" fillId="0" borderId="0" xfId="20" applyNumberFormat="1" applyFont="1" applyAlignment="1" applyProtection="1">
      <alignment horizontal="center" vertical="top"/>
      <protection locked="0"/>
    </xf>
    <xf numFmtId="49" fontId="8" fillId="0" borderId="0" xfId="20" applyNumberFormat="1" applyFont="1" applyAlignment="1" applyProtection="1">
      <alignment vertical="center"/>
      <protection locked="0"/>
    </xf>
    <xf numFmtId="49" fontId="8" fillId="0" borderId="0" xfId="20" applyNumberFormat="1" applyFont="1" applyAlignment="1" applyProtection="1">
      <alignment vertical="top"/>
      <protection locked="0"/>
    </xf>
    <xf numFmtId="49" fontId="8" fillId="0" borderId="0" xfId="20" applyNumberFormat="1" applyFont="1" applyAlignment="1" applyProtection="1">
      <alignment vertical="top" wrapText="1"/>
      <protection locked="0"/>
    </xf>
    <xf numFmtId="49" fontId="8" fillId="0" borderId="0" xfId="20" applyNumberFormat="1" applyFont="1" applyAlignment="1" applyProtection="1">
      <alignment horizontal="center" vertical="center"/>
      <protection locked="0"/>
    </xf>
    <xf numFmtId="0" fontId="3" fillId="0" borderId="0" xfId="21" applyFont="1"/>
    <xf numFmtId="0" fontId="77" fillId="0" borderId="0" xfId="21" applyFont="1" applyAlignment="1">
      <alignment horizontal="center"/>
    </xf>
    <xf numFmtId="0" fontId="8" fillId="0" borderId="55" xfId="21" applyFont="1" applyBorder="1"/>
    <xf numFmtId="0" fontId="3" fillId="0" borderId="0" xfId="21" applyFont="1" applyBorder="1"/>
    <xf numFmtId="0" fontId="3" fillId="0" borderId="41" xfId="21" applyFont="1" applyBorder="1"/>
    <xf numFmtId="0" fontId="3" fillId="0" borderId="55" xfId="21" applyFont="1" applyFill="1" applyBorder="1"/>
    <xf numFmtId="0" fontId="3" fillId="0" borderId="0" xfId="21" applyFont="1" applyFill="1" applyBorder="1"/>
    <xf numFmtId="0" fontId="3" fillId="0" borderId="41" xfId="21" applyFont="1" applyFill="1" applyBorder="1"/>
    <xf numFmtId="0" fontId="3" fillId="0" borderId="0" xfId="21" applyFont="1" applyFill="1"/>
    <xf numFmtId="0" fontId="3" fillId="10" borderId="0" xfId="21" applyFont="1" applyFill="1" applyBorder="1"/>
    <xf numFmtId="0" fontId="3" fillId="4" borderId="0" xfId="21" applyFont="1" applyFill="1" applyBorder="1"/>
    <xf numFmtId="0" fontId="3" fillId="4" borderId="41" xfId="21" applyFont="1" applyFill="1" applyBorder="1"/>
    <xf numFmtId="0" fontId="3" fillId="0" borderId="55" xfId="21" applyFont="1" applyBorder="1"/>
    <xf numFmtId="0" fontId="3" fillId="4" borderId="55" xfId="21" applyFont="1" applyFill="1" applyBorder="1"/>
    <xf numFmtId="0" fontId="3" fillId="10" borderId="55" xfId="21" applyFont="1" applyFill="1" applyBorder="1" applyAlignment="1"/>
    <xf numFmtId="0" fontId="3" fillId="0" borderId="213" xfId="21" applyFont="1" applyBorder="1"/>
    <xf numFmtId="0" fontId="3" fillId="0" borderId="70" xfId="21" applyFont="1" applyBorder="1"/>
    <xf numFmtId="0" fontId="3" fillId="0" borderId="76" xfId="21" applyFont="1" applyBorder="1"/>
    <xf numFmtId="0" fontId="8" fillId="0" borderId="0" xfId="21" applyFont="1"/>
    <xf numFmtId="0" fontId="79" fillId="0" borderId="0" xfId="14" applyFont="1" applyAlignment="1">
      <alignment vertical="center" wrapText="1"/>
    </xf>
    <xf numFmtId="0" fontId="8" fillId="0" borderId="0" xfId="14" applyFont="1" applyAlignment="1">
      <alignment vertical="center" wrapText="1"/>
    </xf>
    <xf numFmtId="0" fontId="82" fillId="0" borderId="0" xfId="14" applyFont="1" applyAlignment="1">
      <alignment vertical="center" shrinkToFit="1"/>
    </xf>
    <xf numFmtId="0" fontId="78" fillId="0" borderId="0" xfId="14" applyFont="1" applyAlignment="1">
      <alignment vertical="center" wrapText="1" shrinkToFit="1"/>
    </xf>
    <xf numFmtId="0" fontId="79" fillId="0" borderId="0" xfId="14" applyFont="1" applyAlignment="1">
      <alignment horizontal="left" vertical="center" wrapText="1" shrinkToFit="1"/>
    </xf>
    <xf numFmtId="0" fontId="7" fillId="0" borderId="70" xfId="14" applyFont="1" applyFill="1" applyBorder="1" applyAlignment="1">
      <alignment vertical="center"/>
    </xf>
    <xf numFmtId="0" fontId="7" fillId="0" borderId="70" xfId="14" applyFont="1" applyBorder="1">
      <alignment vertical="center"/>
    </xf>
    <xf numFmtId="0" fontId="7" fillId="20" borderId="7" xfId="14" applyFont="1" applyFill="1" applyBorder="1" applyAlignment="1">
      <alignment horizontal="center" vertical="center" shrinkToFit="1"/>
    </xf>
    <xf numFmtId="0" fontId="7" fillId="20" borderId="1" xfId="14" applyFont="1" applyFill="1" applyBorder="1" applyAlignment="1">
      <alignment horizontal="center" vertical="center" shrinkToFit="1"/>
    </xf>
    <xf numFmtId="0" fontId="7" fillId="20" borderId="53" xfId="14" applyFont="1" applyFill="1" applyBorder="1" applyAlignment="1">
      <alignment horizontal="center" vertical="center" shrinkToFit="1"/>
    </xf>
    <xf numFmtId="0" fontId="7" fillId="20" borderId="83" xfId="14" applyFont="1" applyFill="1" applyBorder="1" applyAlignment="1">
      <alignment horizontal="center" vertical="center" shrinkToFit="1"/>
    </xf>
    <xf numFmtId="0" fontId="7" fillId="18" borderId="1" xfId="14" applyFont="1" applyFill="1" applyBorder="1" applyAlignment="1">
      <alignment horizontal="center" vertical="center"/>
    </xf>
    <xf numFmtId="0" fontId="8" fillId="18" borderId="53" xfId="14" applyFont="1" applyFill="1" applyBorder="1" applyAlignment="1" applyProtection="1">
      <alignment horizontal="center" vertical="center" shrinkToFit="1"/>
      <protection locked="0"/>
    </xf>
    <xf numFmtId="0" fontId="7" fillId="19" borderId="83" xfId="14" applyFont="1" applyFill="1" applyBorder="1" applyAlignment="1" applyProtection="1">
      <alignment horizontal="center" vertical="center" shrinkToFit="1"/>
      <protection locked="0"/>
    </xf>
    <xf numFmtId="0" fontId="8" fillId="19" borderId="1" xfId="14" applyFont="1" applyFill="1" applyBorder="1" applyAlignment="1" applyProtection="1">
      <alignment horizontal="center" vertical="center"/>
      <protection locked="0"/>
    </xf>
    <xf numFmtId="0" fontId="8" fillId="19" borderId="6" xfId="14" applyFont="1" applyFill="1" applyBorder="1" applyAlignment="1" applyProtection="1">
      <alignment horizontal="center" vertical="center"/>
      <protection locked="0"/>
    </xf>
    <xf numFmtId="57" fontId="7" fillId="19" borderId="53" xfId="14" applyNumberFormat="1" applyFont="1" applyFill="1" applyBorder="1" applyAlignment="1" applyProtection="1">
      <alignment horizontal="center" vertical="center" shrinkToFit="1"/>
      <protection locked="0"/>
    </xf>
    <xf numFmtId="40" fontId="8" fillId="20" borderId="7" xfId="22" applyNumberFormat="1" applyFont="1" applyFill="1" applyBorder="1">
      <alignment vertical="center"/>
    </xf>
    <xf numFmtId="40" fontId="8" fillId="20" borderId="63" xfId="22" applyNumberFormat="1" applyFont="1" applyFill="1" applyBorder="1">
      <alignment vertical="center"/>
    </xf>
    <xf numFmtId="40" fontId="8" fillId="20" borderId="1" xfId="22" applyNumberFormat="1" applyFont="1" applyFill="1" applyBorder="1">
      <alignment vertical="center"/>
    </xf>
    <xf numFmtId="40" fontId="8" fillId="20" borderId="53" xfId="22" applyNumberFormat="1" applyFont="1" applyFill="1" applyBorder="1">
      <alignment vertical="center"/>
    </xf>
    <xf numFmtId="0" fontId="7" fillId="19" borderId="53" xfId="14" applyFont="1" applyFill="1" applyBorder="1" applyAlignment="1" applyProtection="1">
      <alignment horizontal="center" vertical="center" shrinkToFit="1"/>
      <protection locked="0"/>
    </xf>
    <xf numFmtId="40" fontId="8" fillId="20" borderId="83" xfId="22" applyNumberFormat="1" applyFont="1" applyFill="1" applyBorder="1">
      <alignment vertical="center"/>
    </xf>
    <xf numFmtId="0" fontId="7" fillId="18" borderId="59" xfId="14" applyFont="1" applyFill="1" applyBorder="1" applyAlignment="1">
      <alignment horizontal="center" vertical="center"/>
    </xf>
    <xf numFmtId="0" fontId="8" fillId="18" borderId="177" xfId="14" applyFont="1" applyFill="1" applyBorder="1" applyAlignment="1" applyProtection="1">
      <alignment horizontal="center" vertical="center" shrinkToFit="1"/>
      <protection locked="0"/>
    </xf>
    <xf numFmtId="0" fontId="7" fillId="19" borderId="58" xfId="14" applyFont="1" applyFill="1" applyBorder="1" applyAlignment="1" applyProtection="1">
      <alignment horizontal="center" vertical="center" shrinkToFit="1"/>
      <protection locked="0"/>
    </xf>
    <xf numFmtId="0" fontId="8" fillId="19" borderId="59" xfId="14" applyFont="1" applyFill="1" applyBorder="1" applyAlignment="1" applyProtection="1">
      <alignment horizontal="center" vertical="center"/>
      <protection locked="0"/>
    </xf>
    <xf numFmtId="0" fontId="7" fillId="19" borderId="177" xfId="14" applyFont="1" applyFill="1" applyBorder="1" applyAlignment="1" applyProtection="1">
      <alignment horizontal="center" vertical="center" shrinkToFit="1"/>
      <protection locked="0"/>
    </xf>
    <xf numFmtId="0" fontId="7" fillId="0" borderId="71" xfId="14" applyFont="1" applyFill="1" applyBorder="1" applyAlignment="1">
      <alignment vertical="center" shrinkToFit="1"/>
    </xf>
    <xf numFmtId="0" fontId="7" fillId="0" borderId="29" xfId="14" applyFont="1" applyFill="1" applyBorder="1" applyAlignment="1">
      <alignment vertical="center" shrinkToFit="1"/>
    </xf>
    <xf numFmtId="0" fontId="7" fillId="0" borderId="30" xfId="14" applyFont="1" applyFill="1" applyBorder="1" applyAlignment="1">
      <alignment vertical="center" shrinkToFit="1"/>
    </xf>
    <xf numFmtId="0" fontId="7" fillId="0" borderId="28" xfId="14" applyFont="1" applyFill="1" applyBorder="1" applyAlignment="1">
      <alignment vertical="center" shrinkToFit="1"/>
    </xf>
    <xf numFmtId="0" fontId="7" fillId="13" borderId="78" xfId="14" applyFont="1" applyFill="1" applyBorder="1" applyAlignment="1">
      <alignment horizontal="center" vertical="center" shrinkToFit="1"/>
    </xf>
    <xf numFmtId="0" fontId="7" fillId="13" borderId="28" xfId="14" applyFont="1" applyFill="1" applyBorder="1">
      <alignment vertical="center"/>
    </xf>
    <xf numFmtId="0" fontId="7" fillId="13" borderId="29" xfId="14" applyFont="1" applyFill="1" applyBorder="1">
      <alignment vertical="center"/>
    </xf>
    <xf numFmtId="0" fontId="7" fillId="13" borderId="77" xfId="14" applyFont="1" applyFill="1" applyBorder="1">
      <alignment vertical="center"/>
    </xf>
    <xf numFmtId="0" fontId="7" fillId="13" borderId="30" xfId="14" applyFont="1" applyFill="1" applyBorder="1">
      <alignment vertical="center"/>
    </xf>
    <xf numFmtId="0" fontId="7" fillId="0" borderId="0" xfId="14" applyFont="1" applyFill="1" applyBorder="1" applyAlignment="1">
      <alignment horizontal="center" vertical="center" shrinkToFit="1"/>
    </xf>
    <xf numFmtId="0" fontId="7" fillId="0" borderId="0" xfId="14" applyFont="1" applyFill="1" applyBorder="1">
      <alignment vertical="center"/>
    </xf>
    <xf numFmtId="179" fontId="7" fillId="0" borderId="0" xfId="14" applyNumberFormat="1" applyFont="1" applyFill="1" applyBorder="1" applyAlignment="1">
      <alignment horizontal="center" vertical="center"/>
    </xf>
    <xf numFmtId="0" fontId="7" fillId="0" borderId="0" xfId="14" applyFont="1" applyFill="1" applyBorder="1" applyAlignment="1">
      <alignment horizontal="center" vertical="center"/>
    </xf>
    <xf numFmtId="0" fontId="7" fillId="0" borderId="0" xfId="14" applyFont="1" applyFill="1">
      <alignment vertical="center"/>
    </xf>
    <xf numFmtId="0" fontId="31" fillId="0" borderId="0" xfId="0" applyFont="1"/>
    <xf numFmtId="0" fontId="0" fillId="0" borderId="0" xfId="0" applyFont="1"/>
    <xf numFmtId="0" fontId="0" fillId="0" borderId="0" xfId="0" applyFont="1" applyAlignment="1">
      <alignment horizontal="center"/>
    </xf>
    <xf numFmtId="0" fontId="31" fillId="0" borderId="0" xfId="0" applyFont="1" applyAlignment="1">
      <alignment horizontal="center"/>
    </xf>
    <xf numFmtId="0" fontId="7" fillId="0" borderId="0" xfId="0" applyFont="1" applyAlignment="1">
      <alignment horizontal="center"/>
    </xf>
    <xf numFmtId="0" fontId="0" fillId="0" borderId="0" xfId="0" applyFont="1" applyAlignment="1">
      <alignment horizontal="left" vertical="center"/>
    </xf>
    <xf numFmtId="0" fontId="7" fillId="0" borderId="0" xfId="0" applyFont="1"/>
    <xf numFmtId="0" fontId="7" fillId="0" borderId="0" xfId="0" applyFont="1" applyAlignment="1">
      <alignment horizontal="center" vertical="center"/>
    </xf>
    <xf numFmtId="0" fontId="0" fillId="0" borderId="0" xfId="0" applyFont="1" applyAlignment="1">
      <alignment vertical="center"/>
    </xf>
    <xf numFmtId="0" fontId="0" fillId="0" borderId="0" xfId="0" applyFont="1" applyAlignment="1">
      <alignment wrapText="1"/>
    </xf>
    <xf numFmtId="0" fontId="0" fillId="0" borderId="0" xfId="0" applyFont="1" applyAlignment="1">
      <alignment vertical="top" wrapText="1"/>
    </xf>
    <xf numFmtId="0" fontId="7" fillId="0" borderId="0" xfId="0" applyFont="1" applyBorder="1" applyAlignment="1">
      <alignment vertical="center"/>
    </xf>
    <xf numFmtId="0" fontId="7" fillId="0" borderId="0" xfId="0" applyFont="1" applyBorder="1" applyAlignment="1"/>
    <xf numFmtId="0" fontId="7" fillId="0" borderId="4" xfId="0" applyFont="1" applyBorder="1" applyAlignment="1">
      <alignment vertical="top"/>
    </xf>
    <xf numFmtId="49" fontId="8" fillId="0" borderId="8" xfId="0" applyNumberFormat="1" applyFont="1" applyBorder="1" applyAlignment="1">
      <alignment vertical="top"/>
    </xf>
    <xf numFmtId="49" fontId="8" fillId="0" borderId="10" xfId="0" applyNumberFormat="1" applyFont="1" applyBorder="1" applyAlignment="1">
      <alignment vertical="top"/>
    </xf>
    <xf numFmtId="0" fontId="8" fillId="0" borderId="0" xfId="0" applyFont="1" applyBorder="1" applyAlignment="1">
      <alignment horizontal="left" wrapText="1"/>
    </xf>
    <xf numFmtId="0" fontId="8" fillId="0" borderId="11" xfId="0" applyFont="1" applyBorder="1" applyAlignment="1">
      <alignment horizontal="left" wrapText="1"/>
    </xf>
    <xf numFmtId="49" fontId="8" fillId="0" borderId="10" xfId="0" applyNumberFormat="1" applyFont="1" applyBorder="1" applyAlignment="1">
      <alignment vertical="top" wrapText="1"/>
    </xf>
    <xf numFmtId="49" fontId="8" fillId="0" borderId="12" xfId="0" applyNumberFormat="1" applyFont="1" applyBorder="1" applyAlignment="1">
      <alignment vertical="top"/>
    </xf>
    <xf numFmtId="49" fontId="8" fillId="0" borderId="3" xfId="0" applyNumberFormat="1" applyFont="1" applyBorder="1" applyAlignment="1">
      <alignment vertical="top"/>
    </xf>
    <xf numFmtId="0" fontId="31" fillId="0" borderId="0" xfId="0" applyFont="1" applyBorder="1"/>
    <xf numFmtId="0" fontId="0" fillId="0" borderId="0" xfId="0" applyFont="1" applyBorder="1"/>
    <xf numFmtId="0" fontId="0" fillId="0" borderId="0" xfId="0" applyFont="1" applyBorder="1" applyAlignment="1">
      <alignment vertical="center"/>
    </xf>
    <xf numFmtId="0" fontId="0" fillId="0" borderId="4" xfId="0" applyFont="1" applyBorder="1" applyAlignment="1">
      <alignment vertical="center"/>
    </xf>
    <xf numFmtId="0" fontId="0" fillId="0" borderId="4" xfId="0" applyFont="1" applyBorder="1" applyAlignment="1">
      <alignment horizontal="right" vertical="center"/>
    </xf>
    <xf numFmtId="0" fontId="7" fillId="0" borderId="0" xfId="0" applyFont="1" applyBorder="1" applyAlignment="1">
      <alignment horizontal="center" vertical="center"/>
    </xf>
    <xf numFmtId="0" fontId="0" fillId="0" borderId="3" xfId="0" applyFont="1" applyBorder="1" applyAlignment="1">
      <alignment horizontal="center" vertical="center"/>
    </xf>
    <xf numFmtId="0" fontId="0" fillId="0" borderId="3" xfId="0" applyFont="1" applyBorder="1" applyAlignment="1">
      <alignment horizontal="left"/>
    </xf>
    <xf numFmtId="0" fontId="0" fillId="0" borderId="0" xfId="0" applyFont="1" applyBorder="1" applyAlignment="1">
      <alignment horizontal="center" vertical="center"/>
    </xf>
    <xf numFmtId="0" fontId="8" fillId="0" borderId="0" xfId="0" applyFont="1" applyAlignment="1">
      <alignment vertical="top"/>
    </xf>
    <xf numFmtId="0" fontId="3" fillId="0" borderId="0" xfId="31" applyFont="1">
      <alignment vertical="center"/>
    </xf>
    <xf numFmtId="0" fontId="92" fillId="0" borderId="0" xfId="31" applyFont="1" applyAlignment="1" applyProtection="1">
      <alignment vertical="center"/>
      <protection locked="0"/>
    </xf>
    <xf numFmtId="0" fontId="56" fillId="23" borderId="0" xfId="31" applyFont="1" applyFill="1" applyAlignment="1" applyProtection="1">
      <alignment vertical="center"/>
      <protection locked="0"/>
    </xf>
    <xf numFmtId="0" fontId="3" fillId="23" borderId="0" xfId="31" applyFont="1" applyFill="1">
      <alignment vertical="center"/>
    </xf>
    <xf numFmtId="0" fontId="8" fillId="0" borderId="0" xfId="26" applyFont="1" applyAlignment="1">
      <alignment vertical="center"/>
    </xf>
    <xf numFmtId="183" fontId="8" fillId="0" borderId="0" xfId="26" applyNumberFormat="1" applyFont="1" applyAlignment="1">
      <alignment vertical="center"/>
    </xf>
    <xf numFmtId="0" fontId="8" fillId="0" borderId="0" xfId="26" applyFont="1" applyAlignment="1">
      <alignment horizontal="right" vertical="center"/>
    </xf>
    <xf numFmtId="0" fontId="8" fillId="0" borderId="0" xfId="26" applyFont="1" applyAlignment="1">
      <alignment horizontal="center" vertical="center"/>
    </xf>
    <xf numFmtId="0" fontId="8" fillId="0" borderId="1" xfId="26" applyFont="1" applyBorder="1" applyAlignment="1">
      <alignment horizontal="center" vertical="center"/>
    </xf>
    <xf numFmtId="0" fontId="8" fillId="0" borderId="1" xfId="26" applyFont="1" applyBorder="1" applyAlignment="1">
      <alignment vertical="center" wrapText="1"/>
    </xf>
    <xf numFmtId="0" fontId="8" fillId="12" borderId="6" xfId="26" applyFont="1" applyFill="1" applyBorder="1" applyAlignment="1" applyProtection="1">
      <alignment vertical="center"/>
      <protection locked="0"/>
    </xf>
    <xf numFmtId="0" fontId="8" fillId="0" borderId="7" xfId="26" applyFont="1" applyBorder="1" applyAlignment="1" applyProtection="1">
      <alignment vertical="center"/>
      <protection locked="0"/>
    </xf>
    <xf numFmtId="184" fontId="8" fillId="0" borderId="1" xfId="26" applyNumberFormat="1" applyFont="1" applyBorder="1" applyAlignment="1" applyProtection="1">
      <alignment horizontal="center" vertical="center"/>
      <protection locked="0"/>
    </xf>
    <xf numFmtId="0" fontId="8" fillId="0" borderId="44" xfId="26" applyFont="1" applyBorder="1" applyAlignment="1">
      <alignment vertical="center"/>
    </xf>
    <xf numFmtId="0" fontId="8" fillId="0" borderId="230" xfId="26" applyFont="1" applyBorder="1" applyAlignment="1">
      <alignment vertical="center" wrapText="1"/>
    </xf>
    <xf numFmtId="0" fontId="8" fillId="0" borderId="230" xfId="26" applyFont="1" applyBorder="1" applyAlignment="1" applyProtection="1">
      <alignment vertical="center"/>
      <protection locked="0"/>
    </xf>
    <xf numFmtId="0" fontId="8" fillId="0" borderId="1" xfId="26" applyFont="1" applyBorder="1" applyAlignment="1">
      <alignment vertical="center"/>
    </xf>
    <xf numFmtId="0" fontId="8" fillId="0" borderId="166" xfId="26" applyFont="1" applyBorder="1" applyAlignment="1">
      <alignment vertical="center"/>
    </xf>
    <xf numFmtId="0" fontId="8" fillId="11" borderId="1" xfId="26" applyFont="1" applyFill="1" applyBorder="1" applyAlignment="1" applyProtection="1">
      <alignment vertical="center"/>
      <protection locked="0"/>
    </xf>
    <xf numFmtId="0" fontId="8" fillId="0" borderId="0" xfId="26" applyFont="1" applyAlignment="1" applyProtection="1">
      <alignment vertical="center"/>
      <protection locked="0"/>
    </xf>
    <xf numFmtId="0" fontId="8" fillId="11" borderId="0" xfId="26" applyFont="1" applyFill="1" applyAlignment="1" applyProtection="1">
      <alignment vertical="center"/>
      <protection locked="0"/>
    </xf>
    <xf numFmtId="0" fontId="3" fillId="0" borderId="0" xfId="31" applyFont="1" applyProtection="1">
      <alignment vertical="center"/>
      <protection locked="0"/>
    </xf>
    <xf numFmtId="0" fontId="3" fillId="0" borderId="0" xfId="29" applyFont="1" applyFill="1">
      <alignment vertical="center"/>
    </xf>
    <xf numFmtId="0" fontId="3" fillId="4" borderId="4" xfId="29" applyFont="1" applyFill="1" applyBorder="1" applyAlignment="1">
      <alignment horizontal="center" vertical="center"/>
    </xf>
    <xf numFmtId="0" fontId="3" fillId="4" borderId="5" xfId="29" applyFont="1" applyFill="1" applyBorder="1" applyAlignment="1">
      <alignment horizontal="center" vertical="center"/>
    </xf>
    <xf numFmtId="0" fontId="3" fillId="4" borderId="6" xfId="29" applyFont="1" applyFill="1" applyBorder="1" applyAlignment="1">
      <alignment horizontal="center" vertical="center"/>
    </xf>
    <xf numFmtId="0" fontId="3" fillId="4" borderId="2" xfId="29" applyFont="1" applyFill="1" applyBorder="1" applyAlignment="1">
      <alignment horizontal="center" vertical="center"/>
    </xf>
    <xf numFmtId="0" fontId="3" fillId="4" borderId="48" xfId="29" applyFont="1" applyFill="1" applyBorder="1" applyAlignment="1">
      <alignment horizontal="center" vertical="center"/>
    </xf>
    <xf numFmtId="0" fontId="3" fillId="4" borderId="4" xfId="29" applyFont="1" applyFill="1" applyBorder="1">
      <alignment vertical="center"/>
    </xf>
    <xf numFmtId="0" fontId="3" fillId="4" borderId="5" xfId="29" applyFont="1" applyFill="1" applyBorder="1">
      <alignment vertical="center"/>
    </xf>
    <xf numFmtId="0" fontId="3" fillId="4" borderId="6" xfId="29" applyFont="1" applyFill="1" applyBorder="1" applyAlignment="1">
      <alignment vertical="center"/>
    </xf>
    <xf numFmtId="0" fontId="3" fillId="4" borderId="2" xfId="29" applyFont="1" applyFill="1" applyBorder="1" applyAlignment="1">
      <alignment vertical="center"/>
    </xf>
    <xf numFmtId="0" fontId="3" fillId="4" borderId="48" xfId="29" applyFont="1" applyFill="1" applyBorder="1" applyAlignment="1">
      <alignment vertical="center"/>
    </xf>
    <xf numFmtId="0" fontId="3" fillId="4" borderId="8" xfId="29" applyFont="1" applyFill="1" applyBorder="1" applyAlignment="1">
      <alignment vertical="center"/>
    </xf>
    <xf numFmtId="0" fontId="3" fillId="4" borderId="3" xfId="29" applyFont="1" applyFill="1" applyBorder="1" applyAlignment="1">
      <alignment vertical="center"/>
    </xf>
    <xf numFmtId="0" fontId="3" fillId="4" borderId="3" xfId="29" applyFont="1" applyFill="1" applyBorder="1">
      <alignment vertical="center"/>
    </xf>
    <xf numFmtId="0" fontId="3" fillId="4" borderId="40" xfId="29" applyFont="1" applyFill="1" applyBorder="1" applyAlignment="1">
      <alignment vertical="center"/>
    </xf>
    <xf numFmtId="0" fontId="3" fillId="0" borderId="66" xfId="29" applyFont="1" applyFill="1" applyBorder="1" applyAlignment="1">
      <alignment vertical="center"/>
    </xf>
    <xf numFmtId="0" fontId="3" fillId="0" borderId="67" xfId="29" applyFont="1" applyFill="1" applyBorder="1" applyAlignment="1">
      <alignment vertical="center"/>
    </xf>
    <xf numFmtId="0" fontId="3" fillId="0" borderId="67" xfId="29" applyFont="1" applyFill="1" applyBorder="1">
      <alignment vertical="center"/>
    </xf>
    <xf numFmtId="0" fontId="3" fillId="0" borderId="8" xfId="29" applyFont="1" applyFill="1" applyBorder="1" applyAlignment="1">
      <alignment horizontal="left" vertical="center" wrapText="1"/>
    </xf>
    <xf numFmtId="0" fontId="3" fillId="0" borderId="3" xfId="29" applyFont="1" applyFill="1" applyBorder="1">
      <alignment vertical="center"/>
    </xf>
    <xf numFmtId="0" fontId="3" fillId="0" borderId="9" xfId="29" applyFont="1" applyFill="1" applyBorder="1">
      <alignment vertical="center"/>
    </xf>
    <xf numFmtId="0" fontId="36" fillId="4" borderId="0" xfId="29" applyFont="1" applyFill="1">
      <alignment vertical="center"/>
    </xf>
    <xf numFmtId="0" fontId="3" fillId="10" borderId="3" xfId="29" applyFont="1" applyFill="1" applyBorder="1" applyAlignment="1">
      <alignment vertical="center"/>
    </xf>
    <xf numFmtId="0" fontId="3" fillId="10" borderId="40" xfId="29" applyFont="1" applyFill="1" applyBorder="1" applyAlignment="1">
      <alignment vertical="center"/>
    </xf>
    <xf numFmtId="0" fontId="3" fillId="0" borderId="10" xfId="29" applyFont="1" applyFill="1" applyBorder="1" applyAlignment="1">
      <alignment horizontal="left" vertical="center" wrapText="1"/>
    </xf>
    <xf numFmtId="0" fontId="3" fillId="0" borderId="0" xfId="29" applyFont="1" applyFill="1" applyBorder="1">
      <alignment vertical="center"/>
    </xf>
    <xf numFmtId="0" fontId="3" fillId="0" borderId="11" xfId="29" applyFont="1" applyFill="1" applyBorder="1">
      <alignment vertical="center"/>
    </xf>
    <xf numFmtId="0" fontId="3" fillId="4" borderId="10" xfId="29" applyFont="1" applyFill="1" applyBorder="1">
      <alignment vertical="center"/>
    </xf>
    <xf numFmtId="0" fontId="3" fillId="10" borderId="0" xfId="29" applyFont="1" applyFill="1" applyBorder="1" applyAlignment="1">
      <alignment vertical="center"/>
    </xf>
    <xf numFmtId="0" fontId="3" fillId="10" borderId="41" xfId="29" applyFont="1" applyFill="1" applyBorder="1" applyAlignment="1">
      <alignment vertical="center"/>
    </xf>
    <xf numFmtId="0" fontId="15" fillId="0" borderId="0" xfId="29" applyFont="1" applyFill="1" applyBorder="1" applyAlignment="1">
      <alignment horizontal="right" vertical="center"/>
    </xf>
    <xf numFmtId="0" fontId="3" fillId="0" borderId="12" xfId="29" applyFont="1" applyFill="1" applyBorder="1" applyAlignment="1">
      <alignment horizontal="left" vertical="center" wrapText="1"/>
    </xf>
    <xf numFmtId="0" fontId="3" fillId="0" borderId="4" xfId="29" applyFont="1" applyFill="1" applyBorder="1">
      <alignment vertical="center"/>
    </xf>
    <xf numFmtId="0" fontId="3" fillId="0" borderId="5" xfId="29" applyFont="1" applyFill="1" applyBorder="1">
      <alignment vertical="center"/>
    </xf>
    <xf numFmtId="0" fontId="3" fillId="4" borderId="12" xfId="29" applyFont="1" applyFill="1" applyBorder="1">
      <alignment vertical="center"/>
    </xf>
    <xf numFmtId="0" fontId="3" fillId="10" borderId="4" xfId="29" applyFont="1" applyFill="1" applyBorder="1" applyAlignment="1">
      <alignment vertical="center"/>
    </xf>
    <xf numFmtId="0" fontId="3" fillId="4" borderId="4" xfId="29" applyFont="1" applyFill="1" applyBorder="1" applyAlignment="1">
      <alignment vertical="center"/>
    </xf>
    <xf numFmtId="0" fontId="3" fillId="10" borderId="42" xfId="29" applyFont="1" applyFill="1" applyBorder="1" applyAlignment="1">
      <alignment vertical="center"/>
    </xf>
    <xf numFmtId="0" fontId="3" fillId="0" borderId="12" xfId="29" applyFont="1" applyFill="1" applyBorder="1" applyAlignment="1">
      <alignment vertical="center"/>
    </xf>
    <xf numFmtId="0" fontId="3" fillId="0" borderId="4" xfId="29" applyFont="1" applyFill="1" applyBorder="1" applyAlignment="1">
      <alignment vertical="center"/>
    </xf>
    <xf numFmtId="0" fontId="3" fillId="0" borderId="6" xfId="29" applyFont="1" applyFill="1" applyBorder="1" applyAlignment="1">
      <alignment horizontal="left" vertical="center" wrapText="1"/>
    </xf>
    <xf numFmtId="0" fontId="3" fillId="0" borderId="2" xfId="29" applyFont="1" applyFill="1" applyBorder="1">
      <alignment vertical="center"/>
    </xf>
    <xf numFmtId="0" fontId="3" fillId="0" borderId="7" xfId="29" applyFont="1" applyFill="1" applyBorder="1">
      <alignment vertical="center"/>
    </xf>
    <xf numFmtId="0" fontId="3" fillId="0" borderId="40" xfId="29" applyFont="1" applyFill="1" applyBorder="1" applyAlignment="1">
      <alignment vertical="center"/>
    </xf>
    <xf numFmtId="0" fontId="8" fillId="0" borderId="0" xfId="29" applyFont="1" applyFill="1" applyBorder="1">
      <alignment vertical="center"/>
    </xf>
    <xf numFmtId="0" fontId="3" fillId="0" borderId="41" xfId="29" applyFont="1" applyFill="1" applyBorder="1" applyAlignment="1">
      <alignment horizontal="center" vertical="center"/>
    </xf>
    <xf numFmtId="0" fontId="3" fillId="0" borderId="42" xfId="29" applyFont="1" applyFill="1" applyBorder="1" applyAlignment="1">
      <alignment vertical="center"/>
    </xf>
    <xf numFmtId="0" fontId="3" fillId="4" borderId="8" xfId="29" applyFont="1" applyFill="1" applyBorder="1">
      <alignment vertical="center"/>
    </xf>
    <xf numFmtId="0" fontId="3" fillId="0" borderId="80" xfId="29" applyFont="1" applyFill="1" applyBorder="1" applyAlignment="1">
      <alignment horizontal="left" vertical="center" wrapText="1"/>
    </xf>
    <xf numFmtId="0" fontId="3" fillId="0" borderId="80" xfId="29" applyFont="1" applyFill="1" applyBorder="1">
      <alignment vertical="center"/>
    </xf>
    <xf numFmtId="0" fontId="3" fillId="0" borderId="80" xfId="29" applyFont="1" applyFill="1" applyBorder="1" applyAlignment="1">
      <alignment vertical="center" wrapText="1"/>
    </xf>
    <xf numFmtId="0" fontId="3" fillId="0" borderId="180" xfId="29" applyFont="1" applyFill="1" applyBorder="1" applyAlignment="1">
      <alignment vertical="center" wrapText="1"/>
    </xf>
    <xf numFmtId="0" fontId="3" fillId="0" borderId="88" xfId="29" applyFont="1" applyFill="1" applyBorder="1" applyAlignment="1">
      <alignment vertical="center"/>
    </xf>
    <xf numFmtId="0" fontId="3" fillId="4" borderId="80" xfId="29" applyFont="1" applyFill="1" applyBorder="1" applyAlignment="1">
      <alignment vertical="center" wrapText="1"/>
    </xf>
    <xf numFmtId="0" fontId="3" fillId="0" borderId="80" xfId="29" applyFont="1" applyFill="1" applyBorder="1" applyAlignment="1">
      <alignment horizontal="left" vertical="center"/>
    </xf>
    <xf numFmtId="0" fontId="3" fillId="4" borderId="80" xfId="29" applyFont="1" applyFill="1" applyBorder="1">
      <alignment vertical="center"/>
    </xf>
    <xf numFmtId="0" fontId="3" fillId="0" borderId="10" xfId="29" applyFont="1" applyFill="1" applyBorder="1">
      <alignment vertical="center"/>
    </xf>
    <xf numFmtId="0" fontId="3" fillId="0" borderId="0" xfId="29" applyFont="1" applyFill="1" applyBorder="1" applyAlignment="1">
      <alignment vertical="center" wrapText="1"/>
    </xf>
    <xf numFmtId="0" fontId="3" fillId="0" borderId="10" xfId="29" applyFont="1" applyFill="1" applyBorder="1" applyAlignment="1">
      <alignment vertical="center" wrapText="1"/>
    </xf>
    <xf numFmtId="0" fontId="3" fillId="4" borderId="60" xfId="29" applyFont="1" applyFill="1" applyBorder="1">
      <alignment vertical="center"/>
    </xf>
    <xf numFmtId="0" fontId="3" fillId="0" borderId="61" xfId="29" applyFont="1" applyFill="1" applyBorder="1" applyAlignment="1">
      <alignment horizontal="left" vertical="center" wrapText="1"/>
    </xf>
    <xf numFmtId="0" fontId="3" fillId="0" borderId="61" xfId="29" applyFont="1" applyFill="1" applyBorder="1">
      <alignment vertical="center"/>
    </xf>
    <xf numFmtId="0" fontId="7" fillId="0" borderId="61" xfId="29" applyFont="1" applyFill="1" applyBorder="1" applyAlignment="1">
      <alignment vertical="center"/>
    </xf>
    <xf numFmtId="0" fontId="3" fillId="0" borderId="61" xfId="29" applyFont="1" applyFill="1" applyBorder="1" applyAlignment="1">
      <alignment vertical="center"/>
    </xf>
    <xf numFmtId="0" fontId="3" fillId="0" borderId="61" xfId="29" applyFont="1" applyFill="1" applyBorder="1" applyAlignment="1">
      <alignment vertical="center" wrapText="1"/>
    </xf>
    <xf numFmtId="0" fontId="3" fillId="0" borderId="61" xfId="29" applyFont="1" applyFill="1" applyBorder="1" applyAlignment="1">
      <alignment horizontal="right" vertical="center"/>
    </xf>
    <xf numFmtId="0" fontId="3" fillId="0" borderId="62" xfId="29" applyFont="1" applyFill="1" applyBorder="1" applyAlignment="1">
      <alignment horizontal="right" vertical="center"/>
    </xf>
    <xf numFmtId="0" fontId="3" fillId="0" borderId="0" xfId="29" applyFont="1" applyFill="1" applyBorder="1" applyAlignment="1">
      <alignment vertical="center"/>
    </xf>
    <xf numFmtId="0" fontId="3" fillId="0" borderId="0" xfId="29" applyFont="1" applyFill="1" applyBorder="1" applyAlignment="1">
      <alignment horizontal="left" vertical="center" wrapText="1"/>
    </xf>
    <xf numFmtId="0" fontId="3" fillId="4" borderId="88" xfId="29" applyFont="1" applyFill="1" applyBorder="1">
      <alignment vertical="center"/>
    </xf>
    <xf numFmtId="0" fontId="36" fillId="0" borderId="80" xfId="29" applyFont="1" applyFill="1" applyBorder="1" applyAlignment="1">
      <alignment horizontal="left" vertical="center" wrapText="1"/>
    </xf>
    <xf numFmtId="0" fontId="36" fillId="0" borderId="80" xfId="29" applyFont="1" applyFill="1" applyBorder="1" applyAlignment="1">
      <alignment vertical="center" wrapText="1"/>
    </xf>
    <xf numFmtId="0" fontId="36" fillId="0" borderId="89" xfId="29" applyFont="1" applyFill="1" applyBorder="1" applyAlignment="1">
      <alignment vertical="center" wrapText="1"/>
    </xf>
    <xf numFmtId="0" fontId="36" fillId="0" borderId="12" xfId="29" applyFont="1" applyFill="1" applyBorder="1" applyAlignment="1">
      <alignment horizontal="left" vertical="center" wrapText="1"/>
    </xf>
    <xf numFmtId="0" fontId="37" fillId="0" borderId="0" xfId="29" applyFont="1" applyFill="1" applyBorder="1" applyAlignment="1">
      <alignment vertical="center"/>
    </xf>
    <xf numFmtId="0" fontId="36" fillId="0" borderId="3" xfId="29" applyFont="1" applyFill="1" applyBorder="1" applyAlignment="1">
      <alignment horizontal="left" vertical="center" wrapText="1"/>
    </xf>
    <xf numFmtId="0" fontId="37" fillId="0" borderId="3" xfId="29" applyFont="1" applyFill="1" applyBorder="1" applyAlignment="1">
      <alignment vertical="center"/>
    </xf>
    <xf numFmtId="0" fontId="36" fillId="0" borderId="3" xfId="29" applyFont="1" applyFill="1" applyBorder="1">
      <alignment vertical="center"/>
    </xf>
    <xf numFmtId="0" fontId="36" fillId="0" borderId="40" xfId="29" applyFont="1" applyFill="1" applyBorder="1" applyAlignment="1">
      <alignment vertical="center"/>
    </xf>
    <xf numFmtId="0" fontId="36" fillId="0" borderId="10" xfId="29" applyFont="1" applyFill="1" applyBorder="1" applyAlignment="1">
      <alignment horizontal="left" vertical="center" wrapText="1"/>
    </xf>
    <xf numFmtId="0" fontId="36" fillId="0" borderId="0" xfId="29" applyFont="1" applyFill="1" applyBorder="1" applyAlignment="1">
      <alignment vertical="center" wrapText="1"/>
    </xf>
    <xf numFmtId="0" fontId="36" fillId="0" borderId="41" xfId="29" applyFont="1" applyFill="1" applyBorder="1" applyAlignment="1">
      <alignment vertical="center" wrapText="1"/>
    </xf>
    <xf numFmtId="0" fontId="36" fillId="0" borderId="0" xfId="29" applyFont="1" applyFill="1" applyBorder="1" applyAlignment="1">
      <alignment horizontal="left" vertical="center" wrapText="1"/>
    </xf>
    <xf numFmtId="0" fontId="36" fillId="0" borderId="0" xfId="29" applyFont="1" applyFill="1">
      <alignment vertical="center"/>
    </xf>
    <xf numFmtId="0" fontId="93" fillId="0" borderId="0" xfId="29" applyFont="1" applyFill="1" applyBorder="1">
      <alignment vertical="center"/>
    </xf>
    <xf numFmtId="0" fontId="36" fillId="4" borderId="0" xfId="29" applyFont="1" applyFill="1" applyBorder="1">
      <alignment vertical="center"/>
    </xf>
    <xf numFmtId="0" fontId="94" fillId="0" borderId="0" xfId="29" applyFont="1" applyFill="1" applyBorder="1" applyAlignment="1">
      <alignment vertical="center"/>
    </xf>
    <xf numFmtId="0" fontId="36" fillId="0" borderId="10" xfId="29" applyFont="1" applyFill="1" applyBorder="1">
      <alignment vertical="center"/>
    </xf>
    <xf numFmtId="0" fontId="36" fillId="0" borderId="41" xfId="29" applyFont="1" applyFill="1" applyBorder="1">
      <alignment vertical="center"/>
    </xf>
    <xf numFmtId="0" fontId="36" fillId="4" borderId="0" xfId="29" applyFont="1" applyFill="1" applyBorder="1" applyAlignment="1">
      <alignment vertical="center"/>
    </xf>
    <xf numFmtId="0" fontId="36" fillId="4" borderId="0" xfId="29" applyFont="1" applyFill="1" applyBorder="1" applyAlignment="1">
      <alignment horizontal="left" vertical="center" wrapText="1"/>
    </xf>
    <xf numFmtId="0" fontId="36" fillId="0" borderId="84" xfId="29" applyFont="1" applyFill="1" applyBorder="1" applyAlignment="1">
      <alignment horizontal="left" vertical="center" wrapText="1"/>
    </xf>
    <xf numFmtId="0" fontId="36" fillId="0" borderId="70" xfId="29" applyFont="1" applyFill="1" applyBorder="1" applyAlignment="1">
      <alignment vertical="center"/>
    </xf>
    <xf numFmtId="0" fontId="36" fillId="0" borderId="70" xfId="29" applyFont="1" applyFill="1" applyBorder="1" applyAlignment="1">
      <alignment vertical="center" wrapText="1"/>
    </xf>
    <xf numFmtId="0" fontId="36" fillId="0" borderId="70" xfId="29" applyFont="1" applyFill="1" applyBorder="1" applyAlignment="1">
      <alignment horizontal="left" vertical="center" wrapText="1"/>
    </xf>
    <xf numFmtId="0" fontId="36" fillId="0" borderId="70" xfId="29" applyFont="1" applyFill="1" applyBorder="1">
      <alignment vertical="center"/>
    </xf>
    <xf numFmtId="0" fontId="93" fillId="0" borderId="0" xfId="29" applyFont="1" applyFill="1" applyBorder="1" applyAlignment="1">
      <alignment vertical="center"/>
    </xf>
    <xf numFmtId="0" fontId="36" fillId="0" borderId="0" xfId="29" applyFont="1" applyFill="1" applyBorder="1" applyAlignment="1">
      <alignment horizontal="left" vertical="center"/>
    </xf>
    <xf numFmtId="0" fontId="52" fillId="0" borderId="0" xfId="29" applyFont="1" applyFill="1">
      <alignment vertical="center"/>
    </xf>
    <xf numFmtId="0" fontId="53" fillId="0" borderId="0" xfId="29" applyFont="1" applyFill="1">
      <alignment vertical="center"/>
    </xf>
    <xf numFmtId="0" fontId="53" fillId="0" borderId="0" xfId="29" applyFont="1" applyFill="1" applyBorder="1">
      <alignment vertical="center"/>
    </xf>
    <xf numFmtId="0" fontId="53" fillId="0" borderId="0" xfId="29" applyFont="1" applyFill="1" applyBorder="1" applyAlignment="1">
      <alignment vertical="center"/>
    </xf>
    <xf numFmtId="0" fontId="3" fillId="0" borderId="0" xfId="29" applyFont="1" applyAlignment="1">
      <alignment horizontal="right" vertical="center"/>
    </xf>
    <xf numFmtId="0" fontId="3" fillId="0" borderId="0" xfId="29" applyFont="1">
      <alignment vertical="center"/>
    </xf>
    <xf numFmtId="0" fontId="3" fillId="0" borderId="0" xfId="29" applyFont="1" applyAlignment="1">
      <alignment vertical="center"/>
    </xf>
    <xf numFmtId="0" fontId="8" fillId="10" borderId="3" xfId="29" applyFont="1" applyFill="1" applyBorder="1" applyAlignment="1">
      <alignment vertical="center"/>
    </xf>
    <xf numFmtId="0" fontId="8" fillId="10" borderId="0" xfId="29" applyFont="1" applyFill="1" applyBorder="1" applyAlignment="1">
      <alignment vertical="center"/>
    </xf>
    <xf numFmtId="0" fontId="8" fillId="10" borderId="4" xfId="29" applyFont="1" applyFill="1" applyBorder="1" applyAlignment="1">
      <alignment vertical="center"/>
    </xf>
    <xf numFmtId="0" fontId="44" fillId="0" borderId="0" xfId="29" applyFont="1" applyFill="1" applyAlignment="1">
      <alignment vertical="center"/>
    </xf>
    <xf numFmtId="0" fontId="96" fillId="0" borderId="0" xfId="29" applyFont="1" applyFill="1" applyAlignment="1">
      <alignment vertical="center"/>
    </xf>
    <xf numFmtId="0" fontId="44" fillId="0" borderId="0" xfId="29" applyFont="1" applyFill="1" applyBorder="1" applyAlignment="1">
      <alignment vertical="center"/>
    </xf>
    <xf numFmtId="0" fontId="37" fillId="0" borderId="80" xfId="29" applyFont="1" applyFill="1" applyBorder="1">
      <alignment vertical="center"/>
    </xf>
    <xf numFmtId="0" fontId="37" fillId="0" borderId="0" xfId="29" applyFont="1" applyFill="1" applyBorder="1">
      <alignment vertical="center"/>
    </xf>
    <xf numFmtId="0" fontId="97" fillId="0" borderId="0" xfId="29" applyFont="1" applyFill="1" applyBorder="1">
      <alignment vertical="center"/>
    </xf>
    <xf numFmtId="0" fontId="0" fillId="0" borderId="1" xfId="0" applyFont="1" applyBorder="1" applyAlignment="1">
      <alignment horizontal="center" vertical="center" wrapText="1"/>
    </xf>
    <xf numFmtId="0" fontId="0" fillId="0" borderId="1" xfId="0" applyFont="1" applyBorder="1" applyAlignment="1">
      <alignment vertical="center" wrapText="1"/>
    </xf>
    <xf numFmtId="0" fontId="0" fillId="0" borderId="1" xfId="0" applyFont="1" applyBorder="1" applyAlignment="1">
      <alignment horizontal="center" vertical="center"/>
    </xf>
    <xf numFmtId="179" fontId="0" fillId="0" borderId="55" xfId="17" applyNumberFormat="1" applyFont="1" applyBorder="1" applyAlignment="1">
      <alignment wrapText="1"/>
    </xf>
    <xf numFmtId="0" fontId="31" fillId="0" borderId="0" xfId="10" applyFont="1" applyAlignment="1">
      <alignment horizontal="center" vertical="center"/>
    </xf>
    <xf numFmtId="0" fontId="7" fillId="0" borderId="0" xfId="11" applyFont="1" applyAlignment="1">
      <alignment horizontal="center" vertical="center"/>
    </xf>
    <xf numFmtId="0" fontId="15" fillId="0" borderId="0" xfId="10" applyFont="1" applyAlignment="1">
      <alignment horizontal="left" vertical="center"/>
    </xf>
    <xf numFmtId="0" fontId="30" fillId="0" borderId="0" xfId="12" applyFont="1" applyAlignment="1">
      <alignment horizontal="center"/>
    </xf>
    <xf numFmtId="0" fontId="8" fillId="0" borderId="1" xfId="10" applyFont="1" applyBorder="1" applyAlignment="1">
      <alignment horizontal="center" vertical="center"/>
    </xf>
    <xf numFmtId="0" fontId="8" fillId="0" borderId="6" xfId="10" applyFont="1" applyBorder="1" applyAlignment="1">
      <alignment horizontal="center" vertical="center"/>
    </xf>
    <xf numFmtId="0" fontId="8" fillId="0" borderId="2" xfId="10" applyFont="1" applyBorder="1" applyAlignment="1">
      <alignment horizontal="center" vertical="center"/>
    </xf>
    <xf numFmtId="0" fontId="8" fillId="0" borderId="7" xfId="10" applyFont="1" applyBorder="1" applyAlignment="1">
      <alignment horizontal="center" vertical="center"/>
    </xf>
    <xf numFmtId="0" fontId="8" fillId="0" borderId="6" xfId="10" applyFont="1" applyFill="1" applyBorder="1" applyAlignment="1">
      <alignment horizontal="center" vertical="center"/>
    </xf>
    <xf numFmtId="0" fontId="8" fillId="0" borderId="7" xfId="10" applyFont="1" applyFill="1" applyBorder="1" applyAlignment="1">
      <alignment horizontal="center" vertical="center"/>
    </xf>
    <xf numFmtId="0" fontId="8" fillId="0" borderId="87" xfId="10" applyFont="1" applyBorder="1" applyAlignment="1">
      <alignment horizontal="center" vertical="center"/>
    </xf>
    <xf numFmtId="0" fontId="8" fillId="0" borderId="80" xfId="10" applyFont="1" applyBorder="1" applyAlignment="1">
      <alignment horizontal="center" vertical="center"/>
    </xf>
    <xf numFmtId="0" fontId="8" fillId="0" borderId="180" xfId="10" applyFont="1" applyBorder="1" applyAlignment="1">
      <alignment horizontal="center" vertical="center"/>
    </xf>
    <xf numFmtId="0" fontId="8" fillId="0" borderId="88" xfId="10" applyFont="1" applyBorder="1" applyAlignment="1">
      <alignment horizontal="center" vertical="center"/>
    </xf>
    <xf numFmtId="0" fontId="8" fillId="0" borderId="89" xfId="10" applyFont="1" applyBorder="1" applyAlignment="1">
      <alignment horizontal="center" vertical="center"/>
    </xf>
    <xf numFmtId="0" fontId="8" fillId="0" borderId="77" xfId="0" applyFont="1" applyBorder="1" applyAlignment="1">
      <alignment vertical="center"/>
    </xf>
    <xf numFmtId="0" fontId="8" fillId="0" borderId="78" xfId="0" applyFont="1" applyBorder="1" applyAlignment="1">
      <alignment vertical="center"/>
    </xf>
    <xf numFmtId="0" fontId="63" fillId="0" borderId="77" xfId="12" applyFont="1" applyBorder="1" applyAlignment="1">
      <alignment horizontal="center" vertical="center" shrinkToFit="1"/>
    </xf>
    <xf numFmtId="0" fontId="63" fillId="0" borderId="79" xfId="12" applyFont="1" applyBorder="1" applyAlignment="1">
      <alignment horizontal="center" vertical="center" shrinkToFit="1"/>
    </xf>
    <xf numFmtId="0" fontId="8" fillId="0" borderId="36" xfId="10" applyFont="1" applyBorder="1" applyAlignment="1">
      <alignment horizontal="center" vertical="center" textRotation="255"/>
    </xf>
    <xf numFmtId="0" fontId="8" fillId="0" borderId="165" xfId="0" applyFont="1" applyBorder="1" applyAlignment="1">
      <alignment vertical="center"/>
    </xf>
    <xf numFmtId="0" fontId="8" fillId="0" borderId="166" xfId="0" applyFont="1" applyBorder="1" applyAlignment="1">
      <alignment vertical="center"/>
    </xf>
    <xf numFmtId="0" fontId="63" fillId="0" borderId="165" xfId="12" applyFont="1" applyBorder="1" applyAlignment="1">
      <alignment horizontal="center" vertical="center" shrinkToFit="1"/>
    </xf>
    <xf numFmtId="0" fontId="63" fillId="0" borderId="240" xfId="12" applyFont="1" applyBorder="1" applyAlignment="1">
      <alignment horizontal="center" vertical="center" shrinkToFit="1"/>
    </xf>
    <xf numFmtId="0" fontId="8" fillId="0" borderId="165" xfId="12" applyFont="1" applyBorder="1" applyAlignment="1">
      <alignment vertical="center"/>
    </xf>
    <xf numFmtId="0" fontId="8" fillId="0" borderId="166" xfId="12" applyFont="1" applyBorder="1" applyAlignment="1">
      <alignment vertical="center"/>
    </xf>
    <xf numFmtId="0" fontId="8" fillId="0" borderId="10" xfId="10" applyFont="1" applyBorder="1" applyAlignment="1">
      <alignment horizontal="center" vertical="center"/>
    </xf>
    <xf numFmtId="0" fontId="8" fillId="0" borderId="0" xfId="10" applyFont="1" applyBorder="1" applyAlignment="1">
      <alignment horizontal="center" vertical="center"/>
    </xf>
    <xf numFmtId="0" fontId="63" fillId="0" borderId="169" xfId="12" applyFont="1" applyBorder="1" applyAlignment="1">
      <alignment horizontal="center" vertical="center" shrinkToFit="1"/>
    </xf>
    <xf numFmtId="0" fontId="63" fillId="0" borderId="241" xfId="12" applyFont="1" applyBorder="1" applyAlignment="1">
      <alignment horizontal="center" vertical="center" shrinkToFit="1"/>
    </xf>
    <xf numFmtId="0" fontId="63" fillId="0" borderId="10" xfId="12" applyFont="1" applyBorder="1" applyAlignment="1">
      <alignment horizontal="center" vertical="center" shrinkToFit="1"/>
    </xf>
    <xf numFmtId="0" fontId="63" fillId="0" borderId="41" xfId="12" applyFont="1" applyBorder="1" applyAlignment="1">
      <alignment horizontal="center" vertical="center" shrinkToFit="1"/>
    </xf>
    <xf numFmtId="0" fontId="8" fillId="0" borderId="175" xfId="10" applyFont="1" applyBorder="1" applyAlignment="1">
      <alignment horizontal="center" vertical="center"/>
    </xf>
    <xf numFmtId="0" fontId="8" fillId="0" borderId="178" xfId="10" applyFont="1" applyBorder="1" applyAlignment="1">
      <alignment horizontal="center" vertical="center"/>
    </xf>
    <xf numFmtId="0" fontId="8" fillId="0" borderId="0" xfId="10" applyFont="1" applyBorder="1" applyAlignment="1">
      <alignment horizontal="center" vertical="center" wrapText="1"/>
    </xf>
    <xf numFmtId="0" fontId="8" fillId="0" borderId="11" xfId="10" applyFont="1" applyBorder="1" applyAlignment="1">
      <alignment horizontal="center" vertical="center" wrapText="1"/>
    </xf>
    <xf numFmtId="0" fontId="8" fillId="0" borderId="165" xfId="0" applyFont="1" applyBorder="1" applyAlignment="1">
      <alignment vertical="center" wrapText="1"/>
    </xf>
    <xf numFmtId="0" fontId="8" fillId="0" borderId="166" xfId="0" applyFont="1" applyBorder="1" applyAlignment="1">
      <alignment vertical="center" wrapText="1"/>
    </xf>
    <xf numFmtId="0" fontId="8" fillId="0" borderId="168" xfId="0" applyFont="1" applyBorder="1" applyAlignment="1">
      <alignment vertical="center" wrapText="1"/>
    </xf>
    <xf numFmtId="0" fontId="32" fillId="0" borderId="167" xfId="10" applyFont="1" applyBorder="1" applyAlignment="1">
      <alignment horizontal="center" vertical="center" shrinkToFit="1"/>
    </xf>
    <xf numFmtId="0" fontId="32" fillId="0" borderId="242" xfId="10" applyFont="1" applyBorder="1" applyAlignment="1">
      <alignment horizontal="center" vertical="center" shrinkToFit="1"/>
    </xf>
    <xf numFmtId="0" fontId="32" fillId="0" borderId="171" xfId="10" applyFont="1" applyBorder="1" applyAlignment="1">
      <alignment horizontal="center" vertical="center" shrinkToFit="1"/>
    </xf>
    <xf numFmtId="0" fontId="32" fillId="0" borderId="239" xfId="10" applyFont="1" applyBorder="1" applyAlignment="1">
      <alignment horizontal="center" vertical="center" shrinkToFit="1"/>
    </xf>
    <xf numFmtId="0" fontId="8" fillId="0" borderId="169" xfId="0" applyFont="1" applyBorder="1" applyAlignment="1">
      <alignment vertical="center"/>
    </xf>
    <xf numFmtId="0" fontId="8" fillId="0" borderId="174" xfId="0" applyFont="1" applyBorder="1" applyAlignment="1">
      <alignment vertical="center"/>
    </xf>
    <xf numFmtId="0" fontId="8" fillId="0" borderId="170" xfId="0" applyFont="1" applyBorder="1" applyAlignment="1">
      <alignment vertical="center"/>
    </xf>
    <xf numFmtId="0" fontId="8" fillId="0" borderId="31" xfId="10" applyFont="1" applyBorder="1" applyAlignment="1">
      <alignment horizontal="center" vertical="center" textRotation="255" shrinkToFit="1"/>
    </xf>
    <xf numFmtId="0" fontId="8" fillId="0" borderId="36" xfId="10" applyFont="1" applyBorder="1" applyAlignment="1">
      <alignment horizontal="center" vertical="center" textRotation="255" shrinkToFit="1"/>
    </xf>
    <xf numFmtId="0" fontId="8" fillId="0" borderId="214" xfId="10" applyFont="1" applyBorder="1" applyAlignment="1">
      <alignment horizontal="center" vertical="center" textRotation="255" shrinkToFit="1"/>
    </xf>
    <xf numFmtId="0" fontId="8" fillId="0" borderId="244" xfId="0" applyFont="1" applyBorder="1" applyAlignment="1">
      <alignment vertical="center"/>
    </xf>
    <xf numFmtId="0" fontId="8" fillId="0" borderId="245" xfId="0" applyFont="1" applyBorder="1" applyAlignment="1">
      <alignment vertical="center"/>
    </xf>
    <xf numFmtId="0" fontId="63" fillId="0" borderId="244" xfId="12" applyFont="1" applyBorder="1" applyAlignment="1">
      <alignment horizontal="center" vertical="center" shrinkToFit="1"/>
    </xf>
    <xf numFmtId="0" fontId="63" fillId="0" borderId="246" xfId="12" applyFont="1" applyBorder="1" applyAlignment="1">
      <alignment horizontal="center" vertical="center" shrinkToFit="1"/>
    </xf>
    <xf numFmtId="0" fontId="63" fillId="0" borderId="171" xfId="12" applyFont="1" applyBorder="1" applyAlignment="1">
      <alignment horizontal="center" vertical="center" shrinkToFit="1"/>
    </xf>
    <xf numFmtId="0" fontId="63" fillId="0" borderId="239" xfId="12" applyFont="1" applyBorder="1" applyAlignment="1">
      <alignment horizontal="center" vertical="center" shrinkToFit="1"/>
    </xf>
    <xf numFmtId="0" fontId="8" fillId="0" borderId="84" xfId="10" applyFont="1" applyBorder="1" applyAlignment="1">
      <alignment vertical="center"/>
    </xf>
    <xf numFmtId="0" fontId="8" fillId="0" borderId="70" xfId="10" applyFont="1" applyBorder="1" applyAlignment="1">
      <alignment vertical="center"/>
    </xf>
    <xf numFmtId="0" fontId="8" fillId="0" borderId="84" xfId="10" applyFont="1" applyBorder="1" applyAlignment="1">
      <alignment horizontal="center" vertical="center" shrinkToFit="1"/>
    </xf>
    <xf numFmtId="0" fontId="8" fillId="0" borderId="76" xfId="10" applyFont="1" applyBorder="1" applyAlignment="1">
      <alignment horizontal="center" vertical="center" shrinkToFit="1"/>
    </xf>
    <xf numFmtId="0" fontId="8" fillId="4" borderId="6" xfId="10" applyFont="1" applyFill="1" applyBorder="1" applyAlignment="1">
      <alignment horizontal="center" vertical="center"/>
    </xf>
    <xf numFmtId="0" fontId="8" fillId="4" borderId="2" xfId="10" applyFont="1" applyFill="1" applyBorder="1" applyAlignment="1">
      <alignment horizontal="center" vertical="center"/>
    </xf>
    <xf numFmtId="0" fontId="8" fillId="4" borderId="7" xfId="10" applyFont="1" applyFill="1" applyBorder="1" applyAlignment="1">
      <alignment horizontal="center" vertical="center"/>
    </xf>
    <xf numFmtId="0" fontId="3" fillId="0" borderId="6" xfId="10" applyFont="1" applyBorder="1" applyAlignment="1">
      <alignment horizontal="center" vertical="center"/>
    </xf>
    <xf numFmtId="0" fontId="3" fillId="0" borderId="7" xfId="10" applyFont="1" applyBorder="1" applyAlignment="1">
      <alignment horizontal="center" vertical="center"/>
    </xf>
    <xf numFmtId="0" fontId="7" fillId="4" borderId="6" xfId="10" applyFont="1" applyFill="1" applyBorder="1" applyAlignment="1">
      <alignment horizontal="center" vertical="center"/>
    </xf>
    <xf numFmtId="0" fontId="7" fillId="4" borderId="2" xfId="10" applyFont="1" applyFill="1" applyBorder="1" applyAlignment="1">
      <alignment horizontal="center" vertical="center"/>
    </xf>
    <xf numFmtId="0" fontId="7" fillId="4" borderId="7" xfId="10" applyFont="1" applyFill="1" applyBorder="1" applyAlignment="1">
      <alignment horizontal="center" vertical="center"/>
    </xf>
    <xf numFmtId="0" fontId="8" fillId="0" borderId="4" xfId="10" applyFont="1" applyBorder="1" applyAlignment="1">
      <alignment horizontal="left" vertical="center" wrapText="1"/>
    </xf>
    <xf numFmtId="0" fontId="8" fillId="0" borderId="6" xfId="0" applyFont="1" applyBorder="1" applyAlignment="1">
      <alignment vertical="center" wrapText="1"/>
    </xf>
    <xf numFmtId="0" fontId="8" fillId="0" borderId="2" xfId="0" applyFont="1" applyBorder="1" applyAlignment="1">
      <alignment vertical="center"/>
    </xf>
    <xf numFmtId="0" fontId="8" fillId="0" borderId="7" xfId="0" applyFont="1" applyBorder="1" applyAlignment="1">
      <alignment vertical="center"/>
    </xf>
    <xf numFmtId="0" fontId="63" fillId="0" borderId="1" xfId="12" applyFont="1" applyBorder="1" applyAlignment="1">
      <alignment horizontal="center" vertical="center" shrinkToFit="1"/>
    </xf>
    <xf numFmtId="0" fontId="63" fillId="0" borderId="53" xfId="12" applyFont="1" applyBorder="1" applyAlignment="1">
      <alignment horizontal="center" vertical="center" shrinkToFit="1"/>
    </xf>
    <xf numFmtId="0" fontId="8" fillId="0" borderId="6" xfId="0" applyFont="1" applyBorder="1" applyAlignment="1">
      <alignment vertical="center"/>
    </xf>
    <xf numFmtId="0" fontId="8" fillId="0" borderId="1" xfId="13" applyFont="1" applyBorder="1" applyAlignment="1">
      <alignment horizontal="center" vertical="center" shrinkToFit="1"/>
    </xf>
    <xf numFmtId="0" fontId="8" fillId="0" borderId="53" xfId="13" applyFont="1" applyBorder="1" applyAlignment="1">
      <alignment horizontal="center" vertical="center" shrinkToFit="1"/>
    </xf>
    <xf numFmtId="0" fontId="8" fillId="0" borderId="6" xfId="0" applyFont="1" applyBorder="1" applyAlignment="1">
      <alignment horizontal="left" vertical="center" wrapText="1"/>
    </xf>
    <xf numFmtId="0" fontId="8" fillId="0" borderId="2" xfId="0" applyFont="1" applyBorder="1" applyAlignment="1">
      <alignment horizontal="left" vertical="center" wrapText="1"/>
    </xf>
    <xf numFmtId="0" fontId="8" fillId="0" borderId="7" xfId="0" applyFont="1" applyBorder="1" applyAlignment="1">
      <alignment horizontal="left" vertical="center" wrapText="1"/>
    </xf>
    <xf numFmtId="0" fontId="8" fillId="0" borderId="66" xfId="10" applyFont="1" applyBorder="1" applyAlignment="1">
      <alignment horizontal="left" vertical="center" wrapText="1"/>
    </xf>
    <xf numFmtId="0" fontId="8" fillId="0" borderId="67" xfId="10" applyFont="1" applyBorder="1" applyAlignment="1">
      <alignment horizontal="left" vertical="center" wrapText="1"/>
    </xf>
    <xf numFmtId="0" fontId="8" fillId="0" borderId="32" xfId="10" applyFont="1" applyBorder="1" applyAlignment="1">
      <alignment horizontal="left" vertical="center" wrapText="1"/>
    </xf>
    <xf numFmtId="0" fontId="8" fillId="0" borderId="1" xfId="10" applyFont="1" applyBorder="1" applyAlignment="1">
      <alignment horizontal="center" vertical="center" wrapText="1"/>
    </xf>
    <xf numFmtId="0" fontId="8" fillId="0" borderId="6" xfId="10" applyFont="1" applyBorder="1" applyAlignment="1">
      <alignment horizontal="left" vertical="center" wrapText="1"/>
    </xf>
    <xf numFmtId="0" fontId="8" fillId="0" borderId="2" xfId="10" applyFont="1" applyBorder="1" applyAlignment="1">
      <alignment horizontal="left" vertical="center" wrapText="1"/>
    </xf>
    <xf numFmtId="0" fontId="8" fillId="0" borderId="48" xfId="10" applyFont="1" applyBorder="1" applyAlignment="1">
      <alignment horizontal="left" vertical="center" wrapText="1"/>
    </xf>
    <xf numFmtId="0" fontId="8" fillId="0" borderId="0" xfId="10" applyFont="1" applyBorder="1" applyAlignment="1">
      <alignment horizontal="left" vertical="center" wrapText="1"/>
    </xf>
    <xf numFmtId="0" fontId="8" fillId="0" borderId="11" xfId="10" applyFont="1" applyBorder="1" applyAlignment="1">
      <alignment horizontal="left" vertical="center" wrapText="1"/>
    </xf>
    <xf numFmtId="0" fontId="8" fillId="0" borderId="169" xfId="0" applyFont="1" applyBorder="1" applyAlignment="1">
      <alignment horizontal="left" vertical="center"/>
    </xf>
    <xf numFmtId="0" fontId="8" fillId="0" borderId="174" xfId="0" applyFont="1" applyBorder="1" applyAlignment="1">
      <alignment horizontal="left" vertical="center"/>
    </xf>
    <xf numFmtId="0" fontId="8" fillId="0" borderId="170" xfId="0" applyFont="1" applyBorder="1" applyAlignment="1">
      <alignment horizontal="left" vertical="center"/>
    </xf>
    <xf numFmtId="0" fontId="8" fillId="0" borderId="169" xfId="0" applyFont="1" applyBorder="1" applyAlignment="1">
      <alignment horizontal="left" vertical="center" wrapText="1"/>
    </xf>
    <xf numFmtId="0" fontId="8" fillId="0" borderId="174" xfId="0" applyFont="1" applyBorder="1" applyAlignment="1">
      <alignment horizontal="left" vertical="center" wrapText="1"/>
    </xf>
    <xf numFmtId="0" fontId="8" fillId="0" borderId="170" xfId="0" applyFont="1" applyBorder="1" applyAlignment="1">
      <alignment horizontal="left" vertical="center" wrapText="1"/>
    </xf>
    <xf numFmtId="0" fontId="8" fillId="0" borderId="10" xfId="0" applyFont="1" applyBorder="1" applyAlignment="1">
      <alignment vertical="center" wrapText="1"/>
    </xf>
    <xf numFmtId="0" fontId="8" fillId="0" borderId="0" xfId="0" applyFont="1" applyBorder="1" applyAlignment="1">
      <alignment vertical="center" wrapText="1"/>
    </xf>
    <xf numFmtId="0" fontId="8" fillId="0" borderId="11" xfId="0" applyFont="1" applyBorder="1" applyAlignment="1">
      <alignment vertical="center" wrapText="1"/>
    </xf>
    <xf numFmtId="0" fontId="32" fillId="0" borderId="69" xfId="10" applyFont="1" applyBorder="1" applyAlignment="1">
      <alignment horizontal="center" vertical="center" shrinkToFit="1"/>
    </xf>
    <xf numFmtId="0" fontId="32" fillId="0" borderId="209" xfId="10" applyFont="1" applyBorder="1" applyAlignment="1">
      <alignment horizontal="center" vertical="center" shrinkToFit="1"/>
    </xf>
    <xf numFmtId="0" fontId="63" fillId="0" borderId="66" xfId="12" applyFont="1" applyBorder="1" applyAlignment="1">
      <alignment horizontal="center" vertical="center" shrinkToFit="1"/>
    </xf>
    <xf numFmtId="0" fontId="63" fillId="0" borderId="68" xfId="12" applyFont="1" applyBorder="1" applyAlignment="1">
      <alignment horizontal="center" vertical="center" shrinkToFit="1"/>
    </xf>
    <xf numFmtId="0" fontId="63" fillId="0" borderId="6" xfId="12" applyFont="1" applyBorder="1" applyAlignment="1">
      <alignment horizontal="center" vertical="center" shrinkToFit="1"/>
    </xf>
    <xf numFmtId="0" fontId="63" fillId="0" borderId="48" xfId="12" applyFont="1" applyBorder="1" applyAlignment="1">
      <alignment horizontal="center" vertical="center" shrinkToFit="1"/>
    </xf>
    <xf numFmtId="0" fontId="8" fillId="0" borderId="7" xfId="10" applyFont="1" applyBorder="1" applyAlignment="1">
      <alignment horizontal="left" vertical="center" wrapText="1"/>
    </xf>
    <xf numFmtId="0" fontId="8" fillId="0" borderId="84" xfId="0" applyFont="1" applyBorder="1" applyAlignment="1">
      <alignment horizontal="left" vertical="center"/>
    </xf>
    <xf numFmtId="0" fontId="8" fillId="0" borderId="70" xfId="0" applyFont="1" applyBorder="1" applyAlignment="1">
      <alignment horizontal="left" vertical="center"/>
    </xf>
    <xf numFmtId="0" fontId="8" fillId="0" borderId="86" xfId="0" applyFont="1" applyBorder="1" applyAlignment="1">
      <alignment horizontal="left" vertical="center"/>
    </xf>
    <xf numFmtId="0" fontId="8" fillId="0" borderId="214" xfId="10" applyFont="1" applyBorder="1" applyAlignment="1">
      <alignment horizontal="center" vertical="center" textRotation="255"/>
    </xf>
    <xf numFmtId="0" fontId="8" fillId="0" borderId="31" xfId="10" applyFont="1" applyBorder="1" applyAlignment="1">
      <alignment horizontal="center" vertical="center" textRotation="255"/>
    </xf>
    <xf numFmtId="0" fontId="3" fillId="0" borderId="66" xfId="0" applyFont="1" applyBorder="1" applyAlignment="1">
      <alignment horizontal="left" vertical="center"/>
    </xf>
    <xf numFmtId="0" fontId="3" fillId="0" borderId="67" xfId="0" applyFont="1" applyBorder="1" applyAlignment="1">
      <alignment horizontal="left" vertical="center"/>
    </xf>
    <xf numFmtId="0" fontId="3" fillId="0" borderId="6" xfId="0" applyFont="1" applyBorder="1" applyAlignment="1">
      <alignment horizontal="left" vertical="center"/>
    </xf>
    <xf numFmtId="0" fontId="3" fillId="0" borderId="2" xfId="0" applyFont="1" applyBorder="1" applyAlignment="1">
      <alignment horizontal="left" vertical="center"/>
    </xf>
    <xf numFmtId="0" fontId="3" fillId="0" borderId="12" xfId="0" applyFont="1" applyBorder="1" applyAlignment="1">
      <alignment horizontal="left" vertical="center"/>
    </xf>
    <xf numFmtId="0" fontId="3" fillId="0" borderId="4" xfId="0" applyFont="1" applyBorder="1" applyAlignment="1">
      <alignment horizontal="left" vertical="center"/>
    </xf>
    <xf numFmtId="0" fontId="8" fillId="0" borderId="5" xfId="10" applyFont="1" applyBorder="1" applyAlignment="1">
      <alignment horizontal="left" vertical="center" wrapText="1"/>
    </xf>
    <xf numFmtId="0" fontId="8" fillId="0" borderId="44" xfId="10" applyFont="1" applyBorder="1" applyAlignment="1">
      <alignment horizontal="center" vertical="center" wrapText="1"/>
    </xf>
    <xf numFmtId="0" fontId="8" fillId="0" borderId="69" xfId="10" applyFont="1" applyBorder="1" applyAlignment="1">
      <alignment horizontal="center" vertical="center" wrapText="1"/>
    </xf>
    <xf numFmtId="0" fontId="8" fillId="0" borderId="63" xfId="10" applyFont="1" applyBorder="1" applyAlignment="1">
      <alignment horizontal="center" vertical="center" wrapText="1"/>
    </xf>
    <xf numFmtId="0" fontId="8" fillId="0" borderId="10" xfId="0" applyFont="1" applyBorder="1" applyAlignment="1">
      <alignment horizontal="left" vertical="center"/>
    </xf>
    <xf numFmtId="0" fontId="8" fillId="0" borderId="0" xfId="0" applyFont="1" applyBorder="1" applyAlignment="1">
      <alignment horizontal="left" vertical="center"/>
    </xf>
    <xf numFmtId="0" fontId="8" fillId="0" borderId="11" xfId="0" applyFont="1" applyBorder="1" applyAlignment="1">
      <alignment horizontal="left" vertical="center"/>
    </xf>
    <xf numFmtId="0" fontId="8" fillId="0" borderId="84" xfId="10" applyFont="1" applyBorder="1" applyAlignment="1">
      <alignment vertical="center" wrapText="1"/>
    </xf>
    <xf numFmtId="0" fontId="8" fillId="0" borderId="70" xfId="10" applyFont="1" applyBorder="1" applyAlignment="1">
      <alignment vertical="center" wrapText="1"/>
    </xf>
    <xf numFmtId="0" fontId="8" fillId="0" borderId="86" xfId="10" applyFont="1" applyBorder="1" applyAlignment="1">
      <alignment vertical="center" wrapText="1"/>
    </xf>
    <xf numFmtId="0" fontId="32" fillId="0" borderId="84" xfId="10" applyFont="1" applyBorder="1" applyAlignment="1">
      <alignment horizontal="left" vertical="center" shrinkToFit="1"/>
    </xf>
    <xf numFmtId="0" fontId="32" fillId="0" borderId="76" xfId="10" applyFont="1" applyBorder="1" applyAlignment="1">
      <alignment horizontal="left" vertical="center" shrinkToFit="1"/>
    </xf>
    <xf numFmtId="0" fontId="30" fillId="0" borderId="1" xfId="12" applyFont="1" applyBorder="1" applyAlignment="1">
      <alignment horizontal="center" vertical="center" shrinkToFit="1"/>
    </xf>
    <xf numFmtId="0" fontId="30" fillId="0" borderId="53" xfId="12" applyFont="1" applyBorder="1" applyAlignment="1">
      <alignment horizontal="center" vertical="center" shrinkToFit="1"/>
    </xf>
    <xf numFmtId="0" fontId="30" fillId="0" borderId="2" xfId="12" applyFont="1" applyBorder="1" applyAlignment="1">
      <alignment horizontal="center" vertical="center" shrinkToFit="1"/>
    </xf>
    <xf numFmtId="0" fontId="30" fillId="0" borderId="48" xfId="12" applyFont="1" applyBorder="1" applyAlignment="1">
      <alignment horizontal="center" vertical="center" shrinkToFit="1"/>
    </xf>
    <xf numFmtId="0" fontId="30" fillId="0" borderId="70" xfId="12" applyFont="1" applyBorder="1" applyAlignment="1">
      <alignment horizontal="center" vertical="center" shrinkToFit="1"/>
    </xf>
    <xf numFmtId="0" fontId="30" fillId="0" borderId="76" xfId="12" applyFont="1" applyBorder="1" applyAlignment="1">
      <alignment horizontal="center" vertical="center" shrinkToFit="1"/>
    </xf>
    <xf numFmtId="0" fontId="30" fillId="0" borderId="67" xfId="12" applyFont="1" applyBorder="1" applyAlignment="1">
      <alignment horizontal="center" vertical="center" wrapText="1"/>
    </xf>
    <xf numFmtId="0" fontId="30" fillId="0" borderId="68" xfId="12" applyFont="1" applyBorder="1" applyAlignment="1">
      <alignment horizontal="center" vertical="center"/>
    </xf>
    <xf numFmtId="0" fontId="63" fillId="0" borderId="179" xfId="12" applyFont="1" applyBorder="1" applyAlignment="1">
      <alignment horizontal="center" vertical="center" shrinkToFit="1"/>
    </xf>
    <xf numFmtId="0" fontId="63" fillId="0" borderId="247" xfId="12" applyFont="1" applyBorder="1" applyAlignment="1">
      <alignment horizontal="center" vertical="center" shrinkToFit="1"/>
    </xf>
    <xf numFmtId="0" fontId="8" fillId="0" borderId="84" xfId="13" applyFont="1" applyBorder="1" applyAlignment="1">
      <alignment horizontal="center" vertical="center" shrinkToFit="1"/>
    </xf>
    <xf numFmtId="0" fontId="8" fillId="0" borderId="76" xfId="13" applyFont="1" applyBorder="1" applyAlignment="1">
      <alignment horizontal="center" vertical="center" shrinkToFit="1"/>
    </xf>
    <xf numFmtId="0" fontId="30" fillId="0" borderId="4" xfId="12" applyFont="1" applyBorder="1" applyAlignment="1">
      <alignment horizontal="center" vertical="center" shrinkToFit="1"/>
    </xf>
    <xf numFmtId="0" fontId="30" fillId="0" borderId="42" xfId="12" applyFont="1" applyBorder="1" applyAlignment="1">
      <alignment horizontal="center" vertical="center" shrinkToFit="1"/>
    </xf>
    <xf numFmtId="0" fontId="30" fillId="0" borderId="0" xfId="12" applyFont="1" applyBorder="1" applyAlignment="1">
      <alignment horizontal="center" vertical="center"/>
    </xf>
    <xf numFmtId="0" fontId="0" fillId="0" borderId="0" xfId="0" applyAlignment="1">
      <alignment horizontal="center" vertical="center"/>
    </xf>
    <xf numFmtId="0" fontId="0" fillId="0" borderId="0" xfId="0" applyAlignment="1">
      <alignment horizontal="left" vertical="center" wrapText="1"/>
    </xf>
    <xf numFmtId="0" fontId="0" fillId="2" borderId="28" xfId="0" applyFill="1" applyBorder="1" applyAlignment="1">
      <alignment horizontal="center" vertical="top" shrinkToFit="1"/>
    </xf>
    <xf numFmtId="0" fontId="0" fillId="2" borderId="29" xfId="0" applyFill="1" applyBorder="1" applyAlignment="1">
      <alignment horizontal="center" vertical="top" shrinkToFit="1"/>
    </xf>
    <xf numFmtId="0" fontId="0" fillId="2" borderId="30" xfId="0" applyFill="1" applyBorder="1" applyAlignment="1">
      <alignment horizontal="center" vertical="top" shrinkToFit="1"/>
    </xf>
    <xf numFmtId="0" fontId="34" fillId="5" borderId="176" xfId="0" applyFont="1" applyFill="1" applyBorder="1" applyAlignment="1">
      <alignment horizontal="center" vertical="center" shrinkToFit="1"/>
    </xf>
    <xf numFmtId="0" fontId="34" fillId="5" borderId="67" xfId="0" applyFont="1" applyFill="1" applyBorder="1" applyAlignment="1">
      <alignment horizontal="center" vertical="center" shrinkToFit="1"/>
    </xf>
    <xf numFmtId="0" fontId="34" fillId="5" borderId="68" xfId="0" applyFont="1" applyFill="1" applyBorder="1" applyAlignment="1">
      <alignment horizontal="center" vertical="center" shrinkToFit="1"/>
    </xf>
    <xf numFmtId="0" fontId="0" fillId="0" borderId="52" xfId="0" applyBorder="1" applyAlignment="1">
      <alignment horizontal="center" vertical="center" shrinkToFit="1"/>
    </xf>
    <xf numFmtId="0" fontId="0" fillId="0" borderId="2" xfId="0" applyBorder="1" applyAlignment="1">
      <alignment horizontal="center" vertical="center" shrinkToFit="1"/>
    </xf>
    <xf numFmtId="0" fontId="0" fillId="0" borderId="48" xfId="0" applyBorder="1" applyAlignment="1">
      <alignment horizontal="center" vertical="center" shrinkToFit="1"/>
    </xf>
    <xf numFmtId="56" fontId="0" fillId="0" borderId="83" xfId="0" quotePrefix="1" applyNumberFormat="1" applyBorder="1" applyAlignment="1">
      <alignment horizontal="center" vertical="center" shrinkToFit="1"/>
    </xf>
    <xf numFmtId="0" fontId="0" fillId="0" borderId="1" xfId="0" applyBorder="1" applyAlignment="1">
      <alignment horizontal="center" vertical="center" shrinkToFit="1"/>
    </xf>
    <xf numFmtId="0" fontId="0" fillId="6" borderId="1" xfId="0" applyFill="1" applyBorder="1" applyAlignment="1">
      <alignment horizontal="center" vertical="center" shrinkToFit="1"/>
    </xf>
    <xf numFmtId="0" fontId="0" fillId="6" borderId="53" xfId="0" applyFill="1" applyBorder="1" applyAlignment="1">
      <alignment horizontal="center" vertical="center" shrinkToFit="1"/>
    </xf>
    <xf numFmtId="0" fontId="0" fillId="0" borderId="83" xfId="0" applyBorder="1" applyAlignment="1">
      <alignment horizontal="center" vertical="center" shrinkToFit="1"/>
    </xf>
    <xf numFmtId="58" fontId="0" fillId="6" borderId="1" xfId="0" applyNumberFormat="1" applyFill="1" applyBorder="1" applyAlignment="1">
      <alignment horizontal="center" vertical="center" shrinkToFit="1"/>
    </xf>
    <xf numFmtId="0" fontId="0" fillId="6" borderId="1" xfId="0" applyNumberFormat="1" applyFill="1" applyBorder="1" applyAlignment="1">
      <alignment horizontal="center" vertical="center" shrinkToFit="1"/>
    </xf>
    <xf numFmtId="0" fontId="0" fillId="6" borderId="53" xfId="0" applyNumberFormat="1" applyFill="1" applyBorder="1" applyAlignment="1">
      <alignment horizontal="center" vertical="center" shrinkToFit="1"/>
    </xf>
    <xf numFmtId="177" fontId="0" fillId="6" borderId="6" xfId="0" applyNumberFormat="1" applyFill="1" applyBorder="1" applyAlignment="1">
      <alignment horizontal="center" vertical="center" shrinkToFit="1"/>
    </xf>
    <xf numFmtId="177" fontId="0" fillId="6" borderId="2" xfId="0" applyNumberFormat="1" applyFill="1" applyBorder="1" applyAlignment="1">
      <alignment horizontal="center" vertical="center" shrinkToFit="1"/>
    </xf>
    <xf numFmtId="177" fontId="0" fillId="6" borderId="48" xfId="0" applyNumberFormat="1" applyFill="1" applyBorder="1" applyAlignment="1">
      <alignment horizontal="center" vertical="center" shrinkToFit="1"/>
    </xf>
    <xf numFmtId="0" fontId="0" fillId="0" borderId="6" xfId="0" applyBorder="1" applyAlignment="1">
      <alignment horizontal="center" vertical="center" shrinkToFit="1"/>
    </xf>
    <xf numFmtId="0" fontId="0" fillId="6" borderId="6" xfId="0" applyFill="1" applyBorder="1" applyAlignment="1">
      <alignment horizontal="center" vertical="center" shrinkToFit="1"/>
    </xf>
    <xf numFmtId="0" fontId="0" fillId="6" borderId="2" xfId="0" applyFill="1" applyBorder="1" applyAlignment="1">
      <alignment horizontal="center" vertical="center" shrinkToFit="1"/>
    </xf>
    <xf numFmtId="0" fontId="0" fillId="6" borderId="7" xfId="0" applyFill="1" applyBorder="1" applyAlignment="1">
      <alignment horizontal="center" vertical="center" shrinkToFit="1"/>
    </xf>
    <xf numFmtId="0" fontId="0" fillId="0" borderId="6" xfId="0" applyFill="1" applyBorder="1" applyAlignment="1">
      <alignment horizontal="center" vertical="center" shrinkToFit="1"/>
    </xf>
    <xf numFmtId="0" fontId="0" fillId="0" borderId="2" xfId="0" applyFill="1" applyBorder="1" applyAlignment="1">
      <alignment horizontal="center" vertical="center" shrinkToFit="1"/>
    </xf>
    <xf numFmtId="0" fontId="0" fillId="0" borderId="48" xfId="0" applyFill="1" applyBorder="1" applyAlignment="1">
      <alignment horizontal="center" vertical="center" shrinkToFit="1"/>
    </xf>
    <xf numFmtId="0" fontId="0" fillId="0" borderId="7" xfId="0" applyBorder="1" applyAlignment="1">
      <alignment horizontal="center" vertical="center" shrinkToFit="1"/>
    </xf>
    <xf numFmtId="0" fontId="0" fillId="4" borderId="1" xfId="0" applyFill="1" applyBorder="1" applyAlignment="1">
      <alignment horizontal="center" vertical="center" shrinkToFit="1"/>
    </xf>
    <xf numFmtId="0" fontId="0" fillId="4" borderId="53" xfId="0" applyFill="1" applyBorder="1" applyAlignment="1">
      <alignment horizontal="center" vertical="center" shrinkToFit="1"/>
    </xf>
    <xf numFmtId="56" fontId="0" fillId="0" borderId="58" xfId="0" quotePrefix="1" applyNumberFormat="1" applyBorder="1" applyAlignment="1">
      <alignment horizontal="center" vertical="center" shrinkToFit="1"/>
    </xf>
    <xf numFmtId="0" fontId="0" fillId="0" borderId="59" xfId="0" applyBorder="1" applyAlignment="1">
      <alignment horizontal="center" vertical="center" shrinkToFit="1"/>
    </xf>
    <xf numFmtId="0" fontId="0" fillId="6" borderId="59" xfId="0" applyFill="1" applyBorder="1" applyAlignment="1">
      <alignment horizontal="center" vertical="center" shrinkToFit="1"/>
    </xf>
    <xf numFmtId="0" fontId="0" fillId="6" borderId="177" xfId="0" applyFill="1" applyBorder="1" applyAlignment="1">
      <alignment horizontal="center" vertical="center" shrinkToFit="1"/>
    </xf>
    <xf numFmtId="0" fontId="34" fillId="7" borderId="176" xfId="0" applyFont="1" applyFill="1" applyBorder="1" applyAlignment="1">
      <alignment horizontal="center" vertical="center" shrinkToFit="1"/>
    </xf>
    <xf numFmtId="0" fontId="34" fillId="7" borderId="67" xfId="0" applyFont="1" applyFill="1" applyBorder="1" applyAlignment="1">
      <alignment horizontal="center" vertical="center" shrinkToFit="1"/>
    </xf>
    <xf numFmtId="0" fontId="34" fillId="7" borderId="68" xfId="0" applyFont="1" applyFill="1" applyBorder="1" applyAlignment="1">
      <alignment horizontal="center" vertical="center" shrinkToFit="1"/>
    </xf>
    <xf numFmtId="0" fontId="35" fillId="4" borderId="1" xfId="0" quotePrefix="1" applyFont="1" applyFill="1" applyBorder="1" applyAlignment="1" applyProtection="1">
      <alignment horizontal="center" vertical="center" shrinkToFit="1"/>
      <protection hidden="1"/>
    </xf>
    <xf numFmtId="0" fontId="35" fillId="4" borderId="1" xfId="0" applyFont="1" applyFill="1" applyBorder="1" applyAlignment="1" applyProtection="1">
      <alignment horizontal="center" vertical="center" shrinkToFit="1"/>
      <protection hidden="1"/>
    </xf>
    <xf numFmtId="0" fontId="8" fillId="8" borderId="1" xfId="0" applyFont="1" applyFill="1" applyBorder="1" applyAlignment="1">
      <alignment vertical="center" wrapText="1" shrinkToFit="1"/>
    </xf>
    <xf numFmtId="0" fontId="8" fillId="8" borderId="53" xfId="0" applyFont="1" applyFill="1" applyBorder="1" applyAlignment="1">
      <alignment vertical="center" wrapText="1" shrinkToFit="1"/>
    </xf>
    <xf numFmtId="0" fontId="0" fillId="9" borderId="1" xfId="0" applyFill="1" applyBorder="1" applyAlignment="1">
      <alignment horizontal="center" vertical="center" shrinkToFit="1"/>
    </xf>
    <xf numFmtId="0" fontId="0" fillId="9" borderId="53" xfId="0" applyFill="1" applyBorder="1" applyAlignment="1">
      <alignment horizontal="center" vertical="center" shrinkToFit="1"/>
    </xf>
    <xf numFmtId="178" fontId="0" fillId="6" borderId="6" xfId="0" applyNumberFormat="1" applyFill="1" applyBorder="1" applyAlignment="1">
      <alignment horizontal="center" vertical="center" shrinkToFit="1"/>
    </xf>
    <xf numFmtId="178" fontId="0" fillId="6" borderId="2" xfId="0" applyNumberFormat="1" applyFill="1" applyBorder="1" applyAlignment="1">
      <alignment horizontal="center" vertical="center" shrinkToFit="1"/>
    </xf>
    <xf numFmtId="178" fontId="0" fillId="6" borderId="48" xfId="0" applyNumberFormat="1" applyFill="1" applyBorder="1" applyAlignment="1">
      <alignment horizontal="center" vertical="center" shrinkToFit="1"/>
    </xf>
    <xf numFmtId="0" fontId="0" fillId="0" borderId="1" xfId="0" applyBorder="1" applyAlignment="1">
      <alignment horizontal="center" vertical="center" wrapText="1" shrinkToFit="1"/>
    </xf>
    <xf numFmtId="0" fontId="36" fillId="0" borderId="1" xfId="0" applyFont="1" applyBorder="1" applyAlignment="1">
      <alignment horizontal="center" vertical="center" shrinkToFit="1"/>
    </xf>
    <xf numFmtId="49" fontId="0" fillId="6" borderId="1" xfId="0" applyNumberFormat="1" applyFill="1" applyBorder="1" applyAlignment="1">
      <alignment horizontal="center" vertical="center" shrinkToFit="1"/>
    </xf>
    <xf numFmtId="49" fontId="0" fillId="6" borderId="53" xfId="0" applyNumberFormat="1" applyFill="1" applyBorder="1" applyAlignment="1">
      <alignment horizontal="center" vertical="center" shrinkToFit="1"/>
    </xf>
    <xf numFmtId="0" fontId="0" fillId="0" borderId="83" xfId="0" quotePrefix="1" applyBorder="1" applyAlignment="1">
      <alignment horizontal="center" vertical="center" shrinkToFit="1"/>
    </xf>
    <xf numFmtId="0" fontId="0" fillId="0" borderId="83" xfId="0" applyFill="1" applyBorder="1" applyAlignment="1">
      <alignment horizontal="center" vertical="center" shrinkToFit="1"/>
    </xf>
    <xf numFmtId="0" fontId="0" fillId="0" borderId="1" xfId="0" applyFill="1" applyBorder="1" applyAlignment="1">
      <alignment horizontal="center" vertical="center" shrinkToFit="1"/>
    </xf>
    <xf numFmtId="0" fontId="37" fillId="0" borderId="6" xfId="0" applyFont="1" applyFill="1" applyBorder="1" applyAlignment="1">
      <alignment horizontal="center" vertical="center" wrapText="1" shrinkToFit="1"/>
    </xf>
    <xf numFmtId="0" fontId="37" fillId="0" borderId="2" xfId="0" applyFont="1" applyFill="1" applyBorder="1" applyAlignment="1">
      <alignment horizontal="center" vertical="center" shrinkToFit="1"/>
    </xf>
    <xf numFmtId="0" fontId="37" fillId="0" borderId="7" xfId="0" applyFont="1" applyFill="1" applyBorder="1" applyAlignment="1">
      <alignment horizontal="center" vertical="center" shrinkToFit="1"/>
    </xf>
    <xf numFmtId="0" fontId="0" fillId="0" borderId="53" xfId="0" applyFill="1" applyBorder="1" applyAlignment="1">
      <alignment horizontal="center" vertical="center" shrinkToFit="1"/>
    </xf>
    <xf numFmtId="0" fontId="0" fillId="0" borderId="83" xfId="0" quotePrefix="1" applyFill="1" applyBorder="1" applyAlignment="1">
      <alignment horizontal="center" vertical="center" shrinkToFit="1"/>
    </xf>
    <xf numFmtId="0" fontId="8" fillId="0" borderId="6" xfId="0" applyFont="1" applyFill="1" applyBorder="1" applyAlignment="1">
      <alignment horizontal="right" vertical="center" wrapText="1" shrinkToFit="1"/>
    </xf>
    <xf numFmtId="0" fontId="8" fillId="0" borderId="2" xfId="0" applyFont="1" applyFill="1" applyBorder="1" applyAlignment="1">
      <alignment horizontal="right" vertical="center" wrapText="1" shrinkToFit="1"/>
    </xf>
    <xf numFmtId="0" fontId="8" fillId="0" borderId="7" xfId="0" applyFont="1" applyFill="1" applyBorder="1" applyAlignment="1">
      <alignment horizontal="right" vertical="center" wrapText="1" shrinkToFit="1"/>
    </xf>
    <xf numFmtId="0" fontId="37" fillId="0" borderId="6" xfId="0" applyFont="1" applyFill="1" applyBorder="1" applyAlignment="1">
      <alignment horizontal="right" vertical="center" wrapText="1" shrinkToFit="1"/>
    </xf>
    <xf numFmtId="0" fontId="37" fillId="0" borderId="2" xfId="0" applyFont="1" applyFill="1" applyBorder="1" applyAlignment="1">
      <alignment horizontal="right" vertical="center" wrapText="1" shrinkToFit="1"/>
    </xf>
    <xf numFmtId="0" fontId="37" fillId="0" borderId="7" xfId="0" applyFont="1" applyFill="1" applyBorder="1" applyAlignment="1">
      <alignment horizontal="right" vertical="center" wrapText="1" shrinkToFit="1"/>
    </xf>
    <xf numFmtId="0" fontId="0" fillId="0" borderId="52" xfId="0" applyFill="1" applyBorder="1" applyAlignment="1">
      <alignment horizontal="center" vertical="center" shrinkToFit="1"/>
    </xf>
    <xf numFmtId="0" fontId="0" fillId="0" borderId="7" xfId="0" applyFill="1" applyBorder="1" applyAlignment="1">
      <alignment horizontal="center" vertical="center" shrinkToFit="1"/>
    </xf>
    <xf numFmtId="0" fontId="8" fillId="0" borderId="1" xfId="0" applyFont="1" applyFill="1" applyBorder="1" applyAlignment="1">
      <alignment horizontal="right" vertical="center" wrapText="1" shrinkToFit="1"/>
    </xf>
    <xf numFmtId="0" fontId="8" fillId="0" borderId="1" xfId="0" applyFont="1" applyFill="1" applyBorder="1" applyAlignment="1">
      <alignment horizontal="right" vertical="center" shrinkToFit="1"/>
    </xf>
    <xf numFmtId="0" fontId="37" fillId="0" borderId="2" xfId="0" applyFont="1" applyFill="1" applyBorder="1" applyAlignment="1">
      <alignment horizontal="right" vertical="center" shrinkToFit="1"/>
    </xf>
    <xf numFmtId="0" fontId="37" fillId="0" borderId="7" xfId="0" applyFont="1" applyFill="1" applyBorder="1" applyAlignment="1">
      <alignment horizontal="right" vertical="center" shrinkToFit="1"/>
    </xf>
    <xf numFmtId="0" fontId="36" fillId="0" borderId="6" xfId="0" applyFont="1" applyBorder="1" applyAlignment="1">
      <alignment horizontal="center" vertical="center" shrinkToFit="1"/>
    </xf>
    <xf numFmtId="0" fontId="36" fillId="0" borderId="2" xfId="0" applyFont="1" applyBorder="1" applyAlignment="1">
      <alignment horizontal="center" vertical="center" shrinkToFit="1"/>
    </xf>
    <xf numFmtId="0" fontId="36" fillId="0" borderId="7" xfId="0" applyFont="1" applyBorder="1" applyAlignment="1">
      <alignment horizontal="center" vertical="center" shrinkToFit="1"/>
    </xf>
    <xf numFmtId="0" fontId="0" fillId="0" borderId="74" xfId="0" quotePrefix="1" applyBorder="1" applyAlignment="1">
      <alignment horizontal="center" vertical="center" shrinkToFit="1"/>
    </xf>
    <xf numFmtId="0" fontId="0" fillId="0" borderId="75" xfId="0" applyBorder="1" applyAlignment="1">
      <alignment horizontal="center" vertical="center" shrinkToFit="1"/>
    </xf>
    <xf numFmtId="0" fontId="36" fillId="0" borderId="60" xfId="0" applyFont="1" applyBorder="1" applyAlignment="1">
      <alignment horizontal="center" vertical="center" shrinkToFit="1"/>
    </xf>
    <xf numFmtId="0" fontId="36" fillId="0" borderId="61" xfId="0" applyFont="1" applyBorder="1" applyAlignment="1">
      <alignment horizontal="center" vertical="center" shrinkToFit="1"/>
    </xf>
    <xf numFmtId="0" fontId="36" fillId="0" borderId="75" xfId="0" applyFont="1" applyBorder="1" applyAlignment="1">
      <alignment horizontal="center" vertical="center" shrinkToFit="1"/>
    </xf>
    <xf numFmtId="0" fontId="25" fillId="3" borderId="8" xfId="0" applyFont="1" applyFill="1" applyBorder="1" applyAlignment="1">
      <alignment horizontal="left" vertical="center"/>
    </xf>
    <xf numFmtId="0" fontId="25" fillId="3" borderId="3" xfId="0" applyFont="1" applyFill="1" applyBorder="1" applyAlignment="1">
      <alignment horizontal="left" vertical="center"/>
    </xf>
    <xf numFmtId="0" fontId="25" fillId="3" borderId="9" xfId="0" applyFont="1" applyFill="1" applyBorder="1" applyAlignment="1">
      <alignment horizontal="left" vertical="center"/>
    </xf>
    <xf numFmtId="178" fontId="25" fillId="4" borderId="0" xfId="0" applyNumberFormat="1" applyFont="1" applyFill="1" applyBorder="1" applyAlignment="1">
      <alignment horizontal="right"/>
    </xf>
    <xf numFmtId="0" fontId="55" fillId="3" borderId="0" xfId="0" applyFont="1" applyFill="1" applyBorder="1" applyAlignment="1">
      <alignment horizontal="left" wrapText="1"/>
    </xf>
    <xf numFmtId="0" fontId="11" fillId="0" borderId="0" xfId="0" applyFont="1" applyBorder="1" applyAlignment="1">
      <alignment horizontal="left" vertical="center" wrapText="1"/>
    </xf>
    <xf numFmtId="0" fontId="12" fillId="0" borderId="6" xfId="0" applyFont="1" applyBorder="1" applyAlignment="1">
      <alignment horizontal="center" vertical="center"/>
    </xf>
    <xf numFmtId="0" fontId="12" fillId="0" borderId="2" xfId="0" applyFont="1" applyBorder="1" applyAlignment="1">
      <alignment horizontal="center" vertical="center"/>
    </xf>
    <xf numFmtId="0" fontId="12" fillId="0" borderId="7" xfId="0" applyFont="1" applyBorder="1" applyAlignment="1">
      <alignment horizontal="center" vertical="center"/>
    </xf>
    <xf numFmtId="0" fontId="12" fillId="0" borderId="8" xfId="0" applyFont="1" applyBorder="1" applyAlignment="1">
      <alignment horizontal="center" vertical="center" textRotation="255" wrapText="1"/>
    </xf>
    <xf numFmtId="0" fontId="12" fillId="0" borderId="9" xfId="0" applyFont="1" applyBorder="1" applyAlignment="1">
      <alignment horizontal="center" vertical="center" textRotation="255" wrapText="1"/>
    </xf>
    <xf numFmtId="0" fontId="12" fillId="0" borderId="10" xfId="0" applyFont="1" applyBorder="1" applyAlignment="1">
      <alignment horizontal="center" vertical="center" textRotation="255" wrapText="1"/>
    </xf>
    <xf numFmtId="0" fontId="12" fillId="0" borderId="11" xfId="0" applyFont="1" applyBorder="1" applyAlignment="1">
      <alignment horizontal="center" vertical="center" textRotation="255" wrapText="1"/>
    </xf>
    <xf numFmtId="0" fontId="12" fillId="0" borderId="12" xfId="0" applyFont="1" applyBorder="1" applyAlignment="1">
      <alignment horizontal="center" vertical="center" textRotation="255" wrapText="1"/>
    </xf>
    <xf numFmtId="0" fontId="12" fillId="0" borderId="5" xfId="0" applyFont="1" applyBorder="1" applyAlignment="1">
      <alignment horizontal="center" vertical="center" textRotation="255" wrapText="1"/>
    </xf>
    <xf numFmtId="0" fontId="12" fillId="0" borderId="8" xfId="0" applyFont="1" applyBorder="1" applyAlignment="1">
      <alignment horizontal="center" vertical="center"/>
    </xf>
    <xf numFmtId="0" fontId="12" fillId="0" borderId="3" xfId="0" applyFont="1" applyBorder="1" applyAlignment="1">
      <alignment horizontal="center" vertical="center"/>
    </xf>
    <xf numFmtId="0" fontId="12" fillId="0" borderId="9" xfId="0" applyFont="1" applyBorder="1" applyAlignment="1">
      <alignment horizontal="center" vertical="center"/>
    </xf>
    <xf numFmtId="0" fontId="12" fillId="0" borderId="10" xfId="0" applyFont="1" applyBorder="1" applyAlignment="1">
      <alignment horizontal="center" vertical="center"/>
    </xf>
    <xf numFmtId="0" fontId="12" fillId="0" borderId="0" xfId="0" applyFont="1" applyBorder="1" applyAlignment="1">
      <alignment horizontal="center" vertical="center"/>
    </xf>
    <xf numFmtId="0" fontId="12" fillId="0" borderId="11" xfId="0" applyFont="1" applyBorder="1" applyAlignment="1">
      <alignment horizontal="center" vertical="center"/>
    </xf>
    <xf numFmtId="0" fontId="12" fillId="0" borderId="12" xfId="0" applyFont="1" applyBorder="1" applyAlignment="1">
      <alignment horizontal="center" vertical="center"/>
    </xf>
    <xf numFmtId="0" fontId="12" fillId="0" borderId="4" xfId="0" applyFont="1" applyBorder="1" applyAlignment="1">
      <alignment horizontal="center" vertical="center"/>
    </xf>
    <xf numFmtId="0" fontId="12" fillId="0" borderId="5" xfId="0" applyFont="1" applyBorder="1" applyAlignment="1">
      <alignment horizontal="center" vertical="center"/>
    </xf>
    <xf numFmtId="0" fontId="12" fillId="0" borderId="12" xfId="0" applyFont="1" applyBorder="1" applyAlignment="1">
      <alignment horizontal="left" vertical="top"/>
    </xf>
    <xf numFmtId="0" fontId="12" fillId="0" borderId="4" xfId="0" applyFont="1" applyBorder="1" applyAlignment="1">
      <alignment horizontal="left" vertical="top"/>
    </xf>
    <xf numFmtId="0" fontId="12" fillId="0" borderId="5" xfId="0" applyFont="1" applyBorder="1" applyAlignment="1">
      <alignment horizontal="left" vertical="top"/>
    </xf>
    <xf numFmtId="0" fontId="25" fillId="3" borderId="44" xfId="0" applyFont="1" applyFill="1" applyBorder="1" applyAlignment="1">
      <alignment horizontal="left" vertical="center"/>
    </xf>
    <xf numFmtId="0" fontId="12" fillId="0" borderId="10" xfId="0" applyFont="1" applyBorder="1" applyAlignment="1">
      <alignment horizontal="left" vertical="top"/>
    </xf>
    <xf numFmtId="0" fontId="12" fillId="0" borderId="0" xfId="0" applyFont="1" applyBorder="1" applyAlignment="1">
      <alignment horizontal="left" vertical="top"/>
    </xf>
    <xf numFmtId="0" fontId="12" fillId="0" borderId="11" xfId="0" applyFont="1" applyBorder="1" applyAlignment="1">
      <alignment horizontal="left" vertical="top"/>
    </xf>
    <xf numFmtId="0" fontId="10" fillId="0" borderId="8" xfId="0" applyFont="1" applyBorder="1" applyAlignment="1">
      <alignment horizontal="center" vertical="center"/>
    </xf>
    <xf numFmtId="0" fontId="10" fillId="0" borderId="3" xfId="0" applyFont="1" applyBorder="1" applyAlignment="1">
      <alignment horizontal="center" vertical="center"/>
    </xf>
    <xf numFmtId="0" fontId="10" fillId="0" borderId="9" xfId="0" applyFont="1" applyBorder="1" applyAlignment="1">
      <alignment horizontal="center" vertical="center"/>
    </xf>
    <xf numFmtId="0" fontId="10" fillId="0" borderId="12" xfId="0" applyFont="1" applyBorder="1" applyAlignment="1">
      <alignment horizontal="center" vertical="center"/>
    </xf>
    <xf numFmtId="0" fontId="10" fillId="0" borderId="4" xfId="0" applyFont="1" applyBorder="1" applyAlignment="1">
      <alignment horizontal="center" vertical="center"/>
    </xf>
    <xf numFmtId="0" fontId="10" fillId="0" borderId="5" xfId="0" applyFont="1" applyBorder="1" applyAlignment="1">
      <alignment horizontal="center" vertical="center"/>
    </xf>
    <xf numFmtId="0" fontId="12" fillId="4" borderId="8" xfId="0" applyFont="1" applyFill="1" applyBorder="1" applyAlignment="1">
      <alignment horizontal="center"/>
    </xf>
    <xf numFmtId="0" fontId="12" fillId="4" borderId="3" xfId="0" applyFont="1" applyFill="1" applyBorder="1" applyAlignment="1">
      <alignment horizontal="center"/>
    </xf>
    <xf numFmtId="0" fontId="12" fillId="4" borderId="9" xfId="0" applyFont="1" applyFill="1" applyBorder="1" applyAlignment="1">
      <alignment horizontal="center"/>
    </xf>
    <xf numFmtId="0" fontId="12" fillId="4" borderId="12" xfId="0" applyFont="1" applyFill="1" applyBorder="1" applyAlignment="1">
      <alignment horizontal="center"/>
    </xf>
    <xf numFmtId="0" fontId="12" fillId="4" borderId="4" xfId="0" applyFont="1" applyFill="1" applyBorder="1" applyAlignment="1">
      <alignment horizontal="center"/>
    </xf>
    <xf numFmtId="0" fontId="12" fillId="4" borderId="5" xfId="0" applyFont="1" applyFill="1" applyBorder="1" applyAlignment="1">
      <alignment horizontal="center"/>
    </xf>
    <xf numFmtId="0" fontId="12" fillId="0" borderId="6" xfId="0" applyFont="1" applyBorder="1" applyAlignment="1">
      <alignment horizontal="left"/>
    </xf>
    <xf numFmtId="0" fontId="12" fillId="0" borderId="2" xfId="0" applyFont="1" applyBorder="1" applyAlignment="1">
      <alignment horizontal="left"/>
    </xf>
    <xf numFmtId="0" fontId="12" fillId="0" borderId="7" xfId="0" applyFont="1" applyBorder="1" applyAlignment="1">
      <alignment horizontal="left"/>
    </xf>
    <xf numFmtId="0" fontId="12" fillId="0" borderId="6" xfId="0" applyFont="1" applyBorder="1" applyAlignment="1">
      <alignment horizontal="left" vertical="center"/>
    </xf>
    <xf numFmtId="0" fontId="12" fillId="0" borderId="2" xfId="0" applyFont="1" applyBorder="1" applyAlignment="1">
      <alignment horizontal="left" vertical="center"/>
    </xf>
    <xf numFmtId="0" fontId="12" fillId="0" borderId="7" xfId="0" applyFont="1" applyBorder="1" applyAlignment="1">
      <alignment horizontal="left" vertical="center"/>
    </xf>
    <xf numFmtId="0" fontId="12" fillId="4" borderId="8" xfId="0" applyFont="1" applyFill="1" applyBorder="1" applyAlignment="1">
      <alignment horizontal="left" vertical="top"/>
    </xf>
    <xf numFmtId="0" fontId="12" fillId="4" borderId="3" xfId="0" applyFont="1" applyFill="1" applyBorder="1" applyAlignment="1">
      <alignment horizontal="left" vertical="top"/>
    </xf>
    <xf numFmtId="0" fontId="12" fillId="4" borderId="9" xfId="0" applyFont="1" applyFill="1" applyBorder="1" applyAlignment="1">
      <alignment horizontal="left" vertical="top"/>
    </xf>
    <xf numFmtId="0" fontId="13" fillId="0" borderId="0" xfId="0" applyFont="1" applyFill="1" applyBorder="1" applyAlignment="1">
      <alignment horizontal="left" vertical="center" wrapText="1"/>
    </xf>
    <xf numFmtId="0" fontId="12" fillId="0" borderId="10" xfId="0" applyFont="1" applyBorder="1" applyAlignment="1">
      <alignment horizontal="center" vertical="center" textRotation="255"/>
    </xf>
    <xf numFmtId="0" fontId="12" fillId="0" borderId="11" xfId="0" applyFont="1" applyBorder="1" applyAlignment="1">
      <alignment horizontal="center" vertical="center" textRotation="255"/>
    </xf>
    <xf numFmtId="0" fontId="12" fillId="0" borderId="12" xfId="0" applyFont="1" applyBorder="1" applyAlignment="1">
      <alignment horizontal="center" vertical="center" textRotation="255"/>
    </xf>
    <xf numFmtId="0" fontId="12" fillId="0" borderId="5" xfId="0" applyFont="1" applyBorder="1" applyAlignment="1">
      <alignment horizontal="center" vertical="center" textRotation="255"/>
    </xf>
    <xf numFmtId="0" fontId="12" fillId="4" borderId="6" xfId="0" applyFont="1" applyFill="1" applyBorder="1" applyAlignment="1">
      <alignment horizontal="left"/>
    </xf>
    <xf numFmtId="0" fontId="12" fillId="4" borderId="2" xfId="0" applyFont="1" applyFill="1" applyBorder="1" applyAlignment="1">
      <alignment horizontal="left"/>
    </xf>
    <xf numFmtId="0" fontId="12" fillId="4" borderId="10" xfId="0" applyFont="1" applyFill="1" applyBorder="1" applyAlignment="1">
      <alignment horizontal="left" vertical="top"/>
    </xf>
    <xf numFmtId="0" fontId="12" fillId="4" borderId="0" xfId="0" applyFont="1" applyFill="1" applyBorder="1" applyAlignment="1">
      <alignment horizontal="left" vertical="top"/>
    </xf>
    <xf numFmtId="0" fontId="12" fillId="4" borderId="11" xfId="0" applyFont="1" applyFill="1" applyBorder="1" applyAlignment="1">
      <alignment horizontal="left" vertical="top"/>
    </xf>
    <xf numFmtId="0" fontId="12" fillId="4" borderId="12" xfId="0" applyFont="1" applyFill="1" applyBorder="1" applyAlignment="1">
      <alignment horizontal="center" vertical="top"/>
    </xf>
    <xf numFmtId="0" fontId="12" fillId="4" borderId="4" xfId="0" applyFont="1" applyFill="1" applyBorder="1" applyAlignment="1">
      <alignment horizontal="center" vertical="top"/>
    </xf>
    <xf numFmtId="0" fontId="12" fillId="4" borderId="5" xfId="0" applyFont="1" applyFill="1" applyBorder="1" applyAlignment="1">
      <alignment horizontal="center" vertical="top"/>
    </xf>
    <xf numFmtId="0" fontId="11" fillId="0" borderId="0" xfId="0" applyFont="1" applyBorder="1" applyAlignment="1">
      <alignment horizontal="center" vertical="center"/>
    </xf>
    <xf numFmtId="0" fontId="12" fillId="0" borderId="1" xfId="0" applyFont="1" applyBorder="1" applyAlignment="1">
      <alignment horizontal="left"/>
    </xf>
    <xf numFmtId="0" fontId="12" fillId="4" borderId="1" xfId="0" applyFont="1" applyFill="1" applyBorder="1" applyAlignment="1">
      <alignment horizontal="left"/>
    </xf>
    <xf numFmtId="0" fontId="12" fillId="0" borderId="1" xfId="0" applyFont="1" applyBorder="1" applyAlignment="1">
      <alignment horizontal="left" vertical="center"/>
    </xf>
    <xf numFmtId="0" fontId="14" fillId="0" borderId="1" xfId="0" applyFont="1" applyBorder="1" applyAlignment="1">
      <alignment horizontal="center" vertical="center"/>
    </xf>
    <xf numFmtId="0" fontId="12" fillId="0" borderId="1" xfId="0" applyFont="1" applyBorder="1" applyAlignment="1">
      <alignment horizontal="center" vertical="center"/>
    </xf>
    <xf numFmtId="0" fontId="11" fillId="0" borderId="1" xfId="0" applyFont="1" applyBorder="1" applyAlignment="1">
      <alignment horizontal="center" vertical="center" wrapText="1"/>
    </xf>
    <xf numFmtId="0" fontId="0" fillId="0" borderId="1" xfId="1" applyFont="1" applyFill="1" applyBorder="1" applyAlignment="1">
      <alignment horizontal="center" vertical="center"/>
    </xf>
    <xf numFmtId="58" fontId="0" fillId="0" borderId="1" xfId="2" applyNumberFormat="1" applyFont="1" applyFill="1" applyBorder="1" applyAlignment="1">
      <alignment vertical="center"/>
    </xf>
    <xf numFmtId="0" fontId="15" fillId="0" borderId="0" xfId="0" applyFont="1" applyFill="1" applyBorder="1" applyAlignment="1">
      <alignment horizontal="left" wrapText="1"/>
    </xf>
    <xf numFmtId="0" fontId="0" fillId="0" borderId="1" xfId="0" applyFont="1" applyFill="1" applyBorder="1" applyAlignment="1">
      <alignment horizontal="center" vertical="center"/>
    </xf>
    <xf numFmtId="0" fontId="0" fillId="0" borderId="1" xfId="0" applyFont="1" applyFill="1" applyBorder="1"/>
    <xf numFmtId="0" fontId="0" fillId="0" borderId="1" xfId="2" applyFont="1" applyFill="1" applyBorder="1" applyAlignment="1">
      <alignment horizontal="center" vertical="center"/>
    </xf>
    <xf numFmtId="0" fontId="0" fillId="0" borderId="0" xfId="0" applyFont="1" applyFill="1" applyBorder="1" applyAlignment="1">
      <alignment horizontal="center" vertical="center"/>
    </xf>
    <xf numFmtId="58" fontId="0" fillId="0" borderId="0" xfId="2" applyNumberFormat="1" applyFont="1" applyFill="1" applyBorder="1" applyAlignment="1">
      <alignment vertical="center"/>
    </xf>
    <xf numFmtId="0" fontId="0" fillId="0" borderId="0" xfId="3" applyFont="1" applyBorder="1" applyAlignment="1">
      <alignment horizontal="left" vertical="center" shrinkToFit="1"/>
    </xf>
    <xf numFmtId="0" fontId="3" fillId="0" borderId="0" xfId="3" applyBorder="1" applyAlignment="1">
      <alignment horizontal="left" vertical="center" shrinkToFit="1"/>
    </xf>
    <xf numFmtId="0" fontId="9" fillId="0" borderId="28" xfId="3" applyFont="1" applyBorder="1" applyAlignment="1">
      <alignment horizontal="center" vertical="center"/>
    </xf>
    <xf numFmtId="0" fontId="9" fillId="0" borderId="29" xfId="3" applyFont="1" applyBorder="1" applyAlignment="1">
      <alignment horizontal="center" vertical="center"/>
    </xf>
    <xf numFmtId="0" fontId="3" fillId="0" borderId="29" xfId="3" applyFill="1" applyBorder="1" applyAlignment="1">
      <alignment horizontal="center" vertical="center"/>
    </xf>
    <xf numFmtId="0" fontId="3" fillId="0" borderId="30" xfId="3" applyFill="1" applyBorder="1" applyAlignment="1">
      <alignment horizontal="center" vertical="center"/>
    </xf>
    <xf numFmtId="0" fontId="9" fillId="0" borderId="32" xfId="3" applyFont="1" applyBorder="1" applyAlignment="1">
      <alignment horizontal="center" vertical="center"/>
    </xf>
    <xf numFmtId="0" fontId="9" fillId="0" borderId="33" xfId="3" applyFont="1" applyBorder="1" applyAlignment="1">
      <alignment horizontal="center" vertical="center"/>
    </xf>
    <xf numFmtId="0" fontId="3" fillId="0" borderId="33" xfId="3" applyBorder="1" applyAlignment="1">
      <alignment horizontal="center" vertical="center"/>
    </xf>
    <xf numFmtId="0" fontId="3" fillId="0" borderId="82" xfId="3" applyBorder="1" applyAlignment="1">
      <alignment horizontal="center" vertical="center"/>
    </xf>
    <xf numFmtId="0" fontId="9" fillId="0" borderId="7" xfId="3" applyFont="1" applyBorder="1" applyAlignment="1">
      <alignment horizontal="center" vertical="center"/>
    </xf>
    <xf numFmtId="0" fontId="9" fillId="0" borderId="1" xfId="3" applyFont="1" applyBorder="1" applyAlignment="1">
      <alignment horizontal="center" vertical="center"/>
    </xf>
    <xf numFmtId="0" fontId="3" fillId="0" borderId="12" xfId="3" applyBorder="1" applyAlignment="1">
      <alignment horizontal="center" vertical="center"/>
    </xf>
    <xf numFmtId="0" fontId="3" fillId="0" borderId="4" xfId="3" applyBorder="1" applyAlignment="1">
      <alignment horizontal="center" vertical="center"/>
    </xf>
    <xf numFmtId="0" fontId="3" fillId="0" borderId="42" xfId="3" applyBorder="1" applyAlignment="1">
      <alignment horizontal="center" vertical="center"/>
    </xf>
    <xf numFmtId="0" fontId="9" fillId="0" borderId="3" xfId="3" applyFont="1" applyBorder="1" applyAlignment="1">
      <alignment horizontal="center" vertical="center"/>
    </xf>
    <xf numFmtId="0" fontId="9" fillId="0" borderId="9" xfId="3" applyFont="1" applyBorder="1" applyAlignment="1">
      <alignment horizontal="center" vertical="center"/>
    </xf>
    <xf numFmtId="0" fontId="9" fillId="0" borderId="0" xfId="3" applyFont="1" applyBorder="1" applyAlignment="1">
      <alignment horizontal="center" vertical="center"/>
    </xf>
    <xf numFmtId="0" fontId="9" fillId="0" borderId="11" xfId="3" applyFont="1" applyBorder="1" applyAlignment="1">
      <alignment horizontal="center" vertical="center"/>
    </xf>
    <xf numFmtId="0" fontId="9" fillId="0" borderId="4" xfId="3" applyFont="1" applyBorder="1" applyAlignment="1">
      <alignment horizontal="center" vertical="center"/>
    </xf>
    <xf numFmtId="0" fontId="9" fillId="0" borderId="5" xfId="3" applyFont="1" applyBorder="1" applyAlignment="1">
      <alignment horizontal="center" vertical="center"/>
    </xf>
    <xf numFmtId="0" fontId="9" fillId="0" borderId="0" xfId="3" applyFont="1" applyBorder="1" applyAlignment="1">
      <alignment horizontal="center" vertical="center" wrapText="1"/>
    </xf>
    <xf numFmtId="0" fontId="8" fillId="4" borderId="70" xfId="3" applyFont="1" applyFill="1" applyBorder="1" applyAlignment="1">
      <alignment horizontal="center" vertical="center" wrapText="1"/>
    </xf>
    <xf numFmtId="0" fontId="25" fillId="3" borderId="40" xfId="0" applyFont="1" applyFill="1" applyBorder="1" applyAlignment="1">
      <alignment horizontal="left" vertical="center"/>
    </xf>
    <xf numFmtId="0" fontId="3" fillId="0" borderId="1" xfId="3" applyBorder="1" applyAlignment="1">
      <alignment horizontal="center" vertical="center"/>
    </xf>
    <xf numFmtId="0" fontId="3" fillId="0" borderId="44" xfId="3" applyBorder="1" applyAlignment="1">
      <alignment horizontal="center" vertical="center"/>
    </xf>
    <xf numFmtId="0" fontId="9" fillId="0" borderId="44" xfId="3" applyFont="1" applyBorder="1" applyAlignment="1">
      <alignment horizontal="center" vertical="center"/>
    </xf>
    <xf numFmtId="0" fontId="3" fillId="0" borderId="45" xfId="3" applyBorder="1" applyAlignment="1">
      <alignment horizontal="center" vertical="center"/>
    </xf>
    <xf numFmtId="0" fontId="3" fillId="4" borderId="6" xfId="3" applyFont="1" applyFill="1" applyBorder="1" applyAlignment="1">
      <alignment horizontal="left" vertical="center"/>
    </xf>
    <xf numFmtId="0" fontId="3" fillId="4" borderId="2" xfId="3" applyFont="1" applyFill="1" applyBorder="1" applyAlignment="1">
      <alignment horizontal="left" vertical="center"/>
    </xf>
    <xf numFmtId="0" fontId="3" fillId="4" borderId="48" xfId="3" applyFont="1" applyFill="1" applyBorder="1" applyAlignment="1">
      <alignment horizontal="left" vertical="center"/>
    </xf>
    <xf numFmtId="0" fontId="9" fillId="0" borderId="8" xfId="3" applyFont="1" applyBorder="1" applyAlignment="1">
      <alignment horizontal="left" vertical="center" wrapText="1"/>
    </xf>
    <xf numFmtId="0" fontId="3" fillId="0" borderId="3" xfId="3" applyFont="1" applyBorder="1" applyAlignment="1">
      <alignment vertical="center"/>
    </xf>
    <xf numFmtId="0" fontId="3" fillId="0" borderId="9" xfId="3" applyFont="1" applyBorder="1" applyAlignment="1">
      <alignment vertical="center"/>
    </xf>
    <xf numFmtId="0" fontId="3" fillId="0" borderId="12" xfId="3" applyFont="1" applyBorder="1" applyAlignment="1">
      <alignment vertical="center"/>
    </xf>
    <xf numFmtId="0" fontId="3" fillId="0" borderId="4" xfId="3" applyFont="1" applyBorder="1" applyAlignment="1">
      <alignment vertical="center"/>
    </xf>
    <xf numFmtId="0" fontId="3" fillId="0" borderId="5" xfId="3" applyFont="1" applyBorder="1" applyAlignment="1">
      <alignment vertical="center"/>
    </xf>
    <xf numFmtId="0" fontId="3" fillId="4" borderId="49" xfId="3" applyFont="1" applyFill="1" applyBorder="1" applyAlignment="1">
      <alignment horizontal="left" vertical="center"/>
    </xf>
    <xf numFmtId="0" fontId="3" fillId="4" borderId="50" xfId="3" applyFont="1" applyFill="1" applyBorder="1" applyAlignment="1">
      <alignment horizontal="left" vertical="center"/>
    </xf>
    <xf numFmtId="0" fontId="3" fillId="4" borderId="51" xfId="3" applyFont="1" applyFill="1" applyBorder="1" applyAlignment="1">
      <alignment horizontal="left" vertical="center"/>
    </xf>
    <xf numFmtId="0" fontId="3" fillId="4" borderId="37" xfId="3" applyFont="1" applyFill="1" applyBorder="1" applyAlignment="1">
      <alignment horizontal="left" vertical="center"/>
    </xf>
    <xf numFmtId="0" fontId="3" fillId="4" borderId="38" xfId="3" applyFont="1" applyFill="1" applyBorder="1" applyAlignment="1">
      <alignment horizontal="left" vertical="center"/>
    </xf>
    <xf numFmtId="0" fontId="3" fillId="4" borderId="39" xfId="3" applyFont="1" applyFill="1" applyBorder="1" applyAlignment="1">
      <alignment horizontal="left" vertical="center"/>
    </xf>
    <xf numFmtId="0" fontId="9" fillId="0" borderId="52" xfId="3" applyFont="1" applyBorder="1" applyAlignment="1">
      <alignment horizontal="center" vertical="center" shrinkToFit="1"/>
    </xf>
    <xf numFmtId="0" fontId="9" fillId="0" borderId="2" xfId="3" applyFont="1" applyBorder="1" applyAlignment="1">
      <alignment horizontal="center" vertical="center" shrinkToFit="1"/>
    </xf>
    <xf numFmtId="0" fontId="9" fillId="0" borderId="7" xfId="3" applyFont="1" applyBorder="1" applyAlignment="1">
      <alignment horizontal="center" vertical="center" shrinkToFit="1"/>
    </xf>
    <xf numFmtId="0" fontId="9" fillId="0" borderId="53" xfId="3" applyFont="1" applyBorder="1" applyAlignment="1">
      <alignment horizontal="center" vertical="center"/>
    </xf>
    <xf numFmtId="0" fontId="9" fillId="0" borderId="46" xfId="3" applyFont="1" applyBorder="1" applyAlignment="1">
      <alignment horizontal="center" vertical="center" textRotation="255" wrapText="1"/>
    </xf>
    <xf numFmtId="0" fontId="9" fillId="0" borderId="36" xfId="3" applyFont="1" applyBorder="1" applyAlignment="1">
      <alignment horizontal="center" vertical="center" textRotation="255" wrapText="1"/>
    </xf>
    <xf numFmtId="0" fontId="9" fillId="0" borderId="43" xfId="3" applyFont="1" applyBorder="1" applyAlignment="1">
      <alignment horizontal="center" vertical="center" textRotation="255" wrapText="1"/>
    </xf>
    <xf numFmtId="0" fontId="3" fillId="0" borderId="47" xfId="3" applyFont="1" applyBorder="1" applyAlignment="1">
      <alignment horizontal="left" vertical="center"/>
    </xf>
    <xf numFmtId="0" fontId="9" fillId="0" borderId="8" xfId="3" applyFont="1" applyBorder="1" applyAlignment="1">
      <alignment horizontal="center" vertical="center"/>
    </xf>
    <xf numFmtId="0" fontId="9" fillId="0" borderId="10" xfId="3" applyFont="1" applyBorder="1" applyAlignment="1">
      <alignment horizontal="center" vertical="center"/>
    </xf>
    <xf numFmtId="0" fontId="9" fillId="0" borderId="12" xfId="3" applyFont="1" applyBorder="1" applyAlignment="1">
      <alignment horizontal="center" vertical="center"/>
    </xf>
    <xf numFmtId="0" fontId="9" fillId="0" borderId="8" xfId="0" applyFont="1" applyBorder="1" applyAlignment="1">
      <alignment horizontal="left" vertical="center"/>
    </xf>
    <xf numFmtId="0" fontId="9" fillId="0" borderId="3" xfId="0" applyFont="1" applyBorder="1" applyAlignment="1">
      <alignment horizontal="left" vertical="center"/>
    </xf>
    <xf numFmtId="0" fontId="9" fillId="0" borderId="40" xfId="0" applyFont="1" applyBorder="1" applyAlignment="1">
      <alignment horizontal="left" vertical="center"/>
    </xf>
    <xf numFmtId="0" fontId="3" fillId="0" borderId="10" xfId="3" applyFont="1" applyBorder="1" applyAlignment="1">
      <alignment horizontal="left" vertical="center"/>
    </xf>
    <xf numFmtId="0" fontId="3" fillId="0" borderId="0" xfId="3" applyFont="1" applyBorder="1" applyAlignment="1">
      <alignment horizontal="left" vertical="center"/>
    </xf>
    <xf numFmtId="0" fontId="3" fillId="0" borderId="11" xfId="3" applyFont="1" applyBorder="1" applyAlignment="1">
      <alignment horizontal="left" vertical="center"/>
    </xf>
    <xf numFmtId="0" fontId="3" fillId="0" borderId="12" xfId="3" applyFont="1" applyBorder="1" applyAlignment="1">
      <alignment horizontal="left" vertical="center"/>
    </xf>
    <xf numFmtId="0" fontId="3" fillId="0" borderId="4" xfId="3" applyFont="1" applyBorder="1" applyAlignment="1">
      <alignment horizontal="left" vertical="center"/>
    </xf>
    <xf numFmtId="0" fontId="3" fillId="0" borderId="5" xfId="3" applyFont="1" applyBorder="1" applyAlignment="1">
      <alignment horizontal="left" vertical="center"/>
    </xf>
    <xf numFmtId="0" fontId="9" fillId="0" borderId="10" xfId="3" applyFont="1" applyBorder="1" applyAlignment="1">
      <alignment horizontal="center"/>
    </xf>
    <xf numFmtId="0" fontId="9" fillId="0" borderId="0" xfId="3" applyFont="1" applyBorder="1" applyAlignment="1">
      <alignment horizontal="center"/>
    </xf>
    <xf numFmtId="0" fontId="9" fillId="0" borderId="41" xfId="3" applyFont="1" applyBorder="1" applyAlignment="1">
      <alignment horizontal="center"/>
    </xf>
    <xf numFmtId="0" fontId="9" fillId="0" borderId="12" xfId="3" applyFont="1" applyBorder="1" applyAlignment="1">
      <alignment horizontal="center"/>
    </xf>
    <xf numFmtId="0" fontId="9" fillId="0" borderId="4" xfId="3" applyFont="1" applyBorder="1" applyAlignment="1">
      <alignment horizontal="center"/>
    </xf>
    <xf numFmtId="0" fontId="9" fillId="0" borderId="42" xfId="3" applyFont="1" applyBorder="1" applyAlignment="1">
      <alignment horizontal="center"/>
    </xf>
    <xf numFmtId="0" fontId="2" fillId="0" borderId="8" xfId="3" applyFont="1" applyBorder="1" applyAlignment="1">
      <alignment horizontal="left" vertical="center" wrapText="1" shrinkToFit="1"/>
    </xf>
    <xf numFmtId="0" fontId="2" fillId="0" borderId="3" xfId="3" applyFont="1" applyBorder="1" applyAlignment="1">
      <alignment horizontal="left" vertical="center" wrapText="1" shrinkToFit="1"/>
    </xf>
    <xf numFmtId="0" fontId="2" fillId="0" borderId="9" xfId="3" applyFont="1" applyBorder="1" applyAlignment="1">
      <alignment vertical="center"/>
    </xf>
    <xf numFmtId="0" fontId="2" fillId="0" borderId="10" xfId="3" applyFont="1" applyBorder="1" applyAlignment="1">
      <alignment horizontal="left" vertical="center" wrapText="1" shrinkToFit="1"/>
    </xf>
    <xf numFmtId="0" fontId="2" fillId="0" borderId="0" xfId="3" applyFont="1" applyBorder="1" applyAlignment="1">
      <alignment horizontal="left" vertical="center" wrapText="1" shrinkToFit="1"/>
    </xf>
    <xf numFmtId="0" fontId="2" fillId="0" borderId="11" xfId="3" applyFont="1" applyBorder="1" applyAlignment="1">
      <alignment vertical="center"/>
    </xf>
    <xf numFmtId="0" fontId="2" fillId="0" borderId="12" xfId="3" applyFont="1" applyBorder="1" applyAlignment="1">
      <alignment horizontal="left" vertical="center" wrapText="1" shrinkToFit="1"/>
    </xf>
    <xf numFmtId="0" fontId="2" fillId="0" borderId="4" xfId="3" applyFont="1" applyBorder="1" applyAlignment="1">
      <alignment horizontal="left" vertical="center" wrapText="1" shrinkToFit="1"/>
    </xf>
    <xf numFmtId="0" fontId="2" fillId="0" borderId="5" xfId="3" applyFont="1" applyBorder="1" applyAlignment="1">
      <alignment vertical="center"/>
    </xf>
    <xf numFmtId="0" fontId="9" fillId="0" borderId="6" xfId="3" applyFont="1" applyBorder="1" applyAlignment="1">
      <alignment horizontal="left" vertical="center"/>
    </xf>
    <xf numFmtId="0" fontId="3" fillId="0" borderId="2" xfId="3" applyFont="1" applyBorder="1" applyAlignment="1">
      <alignment horizontal="left" vertical="center"/>
    </xf>
    <xf numFmtId="0" fontId="3" fillId="0" borderId="7" xfId="3" applyFont="1" applyBorder="1" applyAlignment="1">
      <alignment horizontal="left" vertical="center"/>
    </xf>
    <xf numFmtId="0" fontId="9" fillId="4" borderId="2" xfId="3" applyFont="1" applyFill="1" applyBorder="1" applyAlignment="1">
      <alignment horizontal="center" vertical="center"/>
    </xf>
    <xf numFmtId="0" fontId="9" fillId="4" borderId="48" xfId="3" applyFont="1" applyFill="1" applyBorder="1" applyAlignment="1">
      <alignment horizontal="center" vertical="center"/>
    </xf>
    <xf numFmtId="0" fontId="3" fillId="0" borderId="54" xfId="3" applyBorder="1" applyAlignment="1">
      <alignment horizontal="center" vertical="center" shrinkToFit="1"/>
    </xf>
    <xf numFmtId="0" fontId="3" fillId="0" borderId="3" xfId="3" applyBorder="1" applyAlignment="1">
      <alignment horizontal="center" vertical="center" shrinkToFit="1"/>
    </xf>
    <xf numFmtId="0" fontId="3" fillId="0" borderId="9" xfId="3" applyBorder="1" applyAlignment="1">
      <alignment horizontal="center" vertical="center" shrinkToFit="1"/>
    </xf>
    <xf numFmtId="0" fontId="3" fillId="0" borderId="55" xfId="3" applyBorder="1" applyAlignment="1">
      <alignment horizontal="center" vertical="center" shrinkToFit="1"/>
    </xf>
    <xf numFmtId="0" fontId="3" fillId="0" borderId="0" xfId="3" applyBorder="1" applyAlignment="1">
      <alignment horizontal="center" vertical="center" shrinkToFit="1"/>
    </xf>
    <xf numFmtId="0" fontId="3" fillId="0" borderId="11" xfId="3" applyBorder="1" applyAlignment="1">
      <alignment horizontal="center" vertical="center" shrinkToFit="1"/>
    </xf>
    <xf numFmtId="0" fontId="3" fillId="0" borderId="56" xfId="3" applyBorder="1" applyAlignment="1">
      <alignment horizontal="center" vertical="center" shrinkToFit="1"/>
    </xf>
    <xf numFmtId="0" fontId="3" fillId="0" borderId="4" xfId="3" applyBorder="1" applyAlignment="1">
      <alignment horizontal="center" vertical="center" shrinkToFit="1"/>
    </xf>
    <xf numFmtId="0" fontId="3" fillId="0" borderId="5" xfId="3" applyBorder="1" applyAlignment="1">
      <alignment horizontal="center" vertical="center" shrinkToFit="1"/>
    </xf>
    <xf numFmtId="0" fontId="9" fillId="0" borderId="6" xfId="3" applyFont="1" applyBorder="1" applyAlignment="1">
      <alignment horizontal="center" vertical="center"/>
    </xf>
    <xf numFmtId="0" fontId="3" fillId="4" borderId="6" xfId="3" applyFill="1" applyBorder="1" applyAlignment="1">
      <alignment horizontal="center" vertical="center"/>
    </xf>
    <xf numFmtId="0" fontId="3" fillId="4" borderId="2" xfId="3" applyFill="1" applyBorder="1" applyAlignment="1">
      <alignment horizontal="center" vertical="center"/>
    </xf>
    <xf numFmtId="0" fontId="3" fillId="4" borderId="48" xfId="3" applyFill="1" applyBorder="1" applyAlignment="1">
      <alignment horizontal="center" vertical="center"/>
    </xf>
    <xf numFmtId="0" fontId="3" fillId="4" borderId="8" xfId="3" applyFill="1" applyBorder="1" applyAlignment="1">
      <alignment horizontal="center" vertical="center"/>
    </xf>
    <xf numFmtId="0" fontId="3" fillId="4" borderId="3" xfId="3" applyFill="1" applyBorder="1" applyAlignment="1">
      <alignment horizontal="center" vertical="center"/>
    </xf>
    <xf numFmtId="0" fontId="3" fillId="4" borderId="40" xfId="3" applyFill="1" applyBorder="1" applyAlignment="1">
      <alignment horizontal="center" vertical="center"/>
    </xf>
    <xf numFmtId="0" fontId="3" fillId="4" borderId="12" xfId="3" applyFill="1" applyBorder="1" applyAlignment="1">
      <alignment horizontal="center" vertical="center"/>
    </xf>
    <xf numFmtId="0" fontId="3" fillId="4" borderId="4" xfId="3" applyFill="1" applyBorder="1" applyAlignment="1">
      <alignment horizontal="center" vertical="center"/>
    </xf>
    <xf numFmtId="0" fontId="3" fillId="4" borderId="42" xfId="3" applyFill="1" applyBorder="1" applyAlignment="1">
      <alignment horizontal="center" vertical="center"/>
    </xf>
    <xf numFmtId="0" fontId="9" fillId="0" borderId="54" xfId="3" applyFont="1" applyBorder="1" applyAlignment="1">
      <alignment horizontal="center" vertical="center" wrapText="1"/>
    </xf>
    <xf numFmtId="0" fontId="9" fillId="0" borderId="9" xfId="3" applyFont="1" applyBorder="1" applyAlignment="1">
      <alignment horizontal="center" vertical="center" wrapText="1"/>
    </xf>
    <xf numFmtId="0" fontId="9" fillId="0" borderId="56" xfId="3" applyFont="1" applyBorder="1" applyAlignment="1">
      <alignment horizontal="center" vertical="center" wrapText="1"/>
    </xf>
    <xf numFmtId="0" fontId="9" fillId="0" borderId="5" xfId="3" applyFont="1" applyBorder="1" applyAlignment="1">
      <alignment horizontal="center" vertical="center" wrapText="1"/>
    </xf>
    <xf numFmtId="0" fontId="0" fillId="0" borderId="49" xfId="0" applyFont="1" applyBorder="1" applyAlignment="1">
      <alignment vertical="center" shrinkToFit="1"/>
    </xf>
    <xf numFmtId="0" fontId="0" fillId="0" borderId="50" xfId="0" applyFont="1" applyBorder="1" applyAlignment="1">
      <alignment vertical="center" shrinkToFit="1"/>
    </xf>
    <xf numFmtId="0" fontId="0" fillId="0" borderId="57" xfId="0" applyFont="1" applyBorder="1" applyAlignment="1">
      <alignment vertical="center" shrinkToFit="1"/>
    </xf>
    <xf numFmtId="0" fontId="9" fillId="0" borderId="8" xfId="0" applyFont="1" applyFill="1" applyBorder="1" applyAlignment="1">
      <alignment horizontal="left" vertical="top"/>
    </xf>
    <xf numFmtId="0" fontId="9" fillId="0" borderId="3" xfId="0" applyFont="1" applyFill="1" applyBorder="1" applyAlignment="1">
      <alignment horizontal="left" vertical="top"/>
    </xf>
    <xf numFmtId="0" fontId="9" fillId="0" borderId="40" xfId="0" applyFont="1" applyFill="1" applyBorder="1" applyAlignment="1">
      <alignment horizontal="left" vertical="top"/>
    </xf>
    <xf numFmtId="0" fontId="0" fillId="0" borderId="12" xfId="0" applyFont="1" applyBorder="1" applyAlignment="1">
      <alignment vertical="center"/>
    </xf>
    <xf numFmtId="0" fontId="0" fillId="0" borderId="4" xfId="0" applyFont="1" applyBorder="1" applyAlignment="1"/>
    <xf numFmtId="0" fontId="0" fillId="0" borderId="5" xfId="0" applyFont="1" applyBorder="1" applyAlignment="1"/>
    <xf numFmtId="0" fontId="9" fillId="0" borderId="42" xfId="3" applyFont="1" applyBorder="1" applyAlignment="1">
      <alignment horizontal="center" vertical="center"/>
    </xf>
    <xf numFmtId="0" fontId="9" fillId="0" borderId="6" xfId="3" applyFont="1" applyBorder="1" applyAlignment="1">
      <alignment horizontal="center" vertical="center" shrinkToFit="1"/>
    </xf>
    <xf numFmtId="0" fontId="9" fillId="0" borderId="2" xfId="3" applyFont="1" applyBorder="1" applyAlignment="1">
      <alignment horizontal="center" vertical="center"/>
    </xf>
    <xf numFmtId="0" fontId="9" fillId="0" borderId="48" xfId="3" applyFont="1" applyBorder="1" applyAlignment="1">
      <alignment horizontal="center" vertical="center"/>
    </xf>
    <xf numFmtId="0" fontId="9" fillId="0" borderId="48" xfId="3" applyFont="1" applyBorder="1" applyAlignment="1">
      <alignment horizontal="center" vertical="center" shrinkToFit="1"/>
    </xf>
    <xf numFmtId="0" fontId="9" fillId="4" borderId="7" xfId="3" applyFont="1" applyFill="1" applyBorder="1" applyAlignment="1">
      <alignment horizontal="center" vertical="center"/>
    </xf>
    <xf numFmtId="0" fontId="9" fillId="4" borderId="6" xfId="3" applyFont="1" applyFill="1" applyBorder="1" applyAlignment="1">
      <alignment horizontal="center" vertical="center"/>
    </xf>
    <xf numFmtId="0" fontId="9" fillId="0" borderId="54" xfId="3" applyFont="1" applyBorder="1" applyAlignment="1">
      <alignment horizontal="center" vertical="center"/>
    </xf>
    <xf numFmtId="0" fontId="9" fillId="0" borderId="55" xfId="3" applyFont="1" applyBorder="1" applyAlignment="1">
      <alignment horizontal="center" vertical="center"/>
    </xf>
    <xf numFmtId="0" fontId="9" fillId="0" borderId="8" xfId="3" applyFont="1" applyBorder="1" applyAlignment="1">
      <alignment horizontal="center" vertical="center" shrinkToFit="1"/>
    </xf>
    <xf numFmtId="0" fontId="9" fillId="0" borderId="3" xfId="3" applyFont="1" applyBorder="1" applyAlignment="1">
      <alignment horizontal="center" vertical="center" shrinkToFit="1"/>
    </xf>
    <xf numFmtId="0" fontId="9" fillId="0" borderId="9" xfId="3" applyFont="1" applyBorder="1" applyAlignment="1">
      <alignment horizontal="center" vertical="center" shrinkToFit="1"/>
    </xf>
    <xf numFmtId="0" fontId="9" fillId="0" borderId="40" xfId="3" applyFont="1" applyBorder="1" applyAlignment="1">
      <alignment horizontal="center" vertical="center" shrinkToFit="1"/>
    </xf>
    <xf numFmtId="0" fontId="9" fillId="22" borderId="6" xfId="3" applyFont="1" applyFill="1" applyBorder="1" applyAlignment="1">
      <alignment horizontal="center" vertical="center"/>
    </xf>
    <xf numFmtId="0" fontId="9" fillId="22" borderId="2" xfId="3" applyFont="1" applyFill="1" applyBorder="1" applyAlignment="1">
      <alignment horizontal="center" vertical="center"/>
    </xf>
    <xf numFmtId="0" fontId="9" fillId="22" borderId="7" xfId="3" applyFont="1" applyFill="1" applyBorder="1" applyAlignment="1">
      <alignment horizontal="center" vertical="center"/>
    </xf>
    <xf numFmtId="0" fontId="9" fillId="22" borderId="48" xfId="3" applyFont="1" applyFill="1" applyBorder="1" applyAlignment="1">
      <alignment horizontal="center" vertical="center"/>
    </xf>
    <xf numFmtId="0" fontId="17" fillId="0" borderId="6" xfId="4" applyFont="1" applyBorder="1" applyAlignment="1">
      <alignment horizontal="center" vertical="center"/>
    </xf>
    <xf numFmtId="0" fontId="17" fillId="0" borderId="2" xfId="4" applyFont="1" applyBorder="1" applyAlignment="1">
      <alignment horizontal="center" vertical="center"/>
    </xf>
    <xf numFmtId="0" fontId="17" fillId="0" borderId="7" xfId="4" applyFont="1" applyBorder="1" applyAlignment="1">
      <alignment horizontal="center" vertical="center"/>
    </xf>
    <xf numFmtId="0" fontId="17" fillId="0" borderId="1" xfId="4" applyFont="1" applyBorder="1" applyAlignment="1">
      <alignment horizontal="center" vertical="center"/>
    </xf>
    <xf numFmtId="0" fontId="9" fillId="0" borderId="4" xfId="4" applyFont="1" applyBorder="1" applyAlignment="1">
      <alignment horizontal="center" vertical="center"/>
    </xf>
    <xf numFmtId="0" fontId="9" fillId="0" borderId="5" xfId="4" applyFont="1" applyBorder="1" applyAlignment="1">
      <alignment horizontal="center" vertical="center"/>
    </xf>
    <xf numFmtId="0" fontId="9" fillId="0" borderId="1" xfId="4" applyFont="1" applyBorder="1" applyAlignment="1">
      <alignment horizontal="center" vertical="center"/>
    </xf>
    <xf numFmtId="0" fontId="9" fillId="0" borderId="54" xfId="3" applyFont="1" applyBorder="1" applyAlignment="1">
      <alignment horizontal="center" vertical="center" shrinkToFit="1"/>
    </xf>
    <xf numFmtId="0" fontId="9" fillId="0" borderId="55" xfId="3" applyFont="1" applyBorder="1" applyAlignment="1">
      <alignment horizontal="center" vertical="center" shrinkToFit="1"/>
    </xf>
    <xf numFmtId="0" fontId="9" fillId="0" borderId="0" xfId="3" applyFont="1" applyBorder="1" applyAlignment="1">
      <alignment horizontal="center" vertical="center" shrinkToFit="1"/>
    </xf>
    <xf numFmtId="0" fontId="9" fillId="0" borderId="4" xfId="3" applyFont="1" applyBorder="1" applyAlignment="1">
      <alignment horizontal="center" vertical="center" shrinkToFit="1"/>
    </xf>
    <xf numFmtId="0" fontId="9" fillId="0" borderId="5" xfId="3" applyFont="1" applyBorder="1" applyAlignment="1">
      <alignment horizontal="center" vertical="center" shrinkToFit="1"/>
    </xf>
    <xf numFmtId="0" fontId="9" fillId="4" borderId="8" xfId="3" applyFont="1" applyFill="1" applyBorder="1" applyAlignment="1">
      <alignment horizontal="left" vertical="center"/>
    </xf>
    <xf numFmtId="0" fontId="9" fillId="4" borderId="3" xfId="3" applyFont="1" applyFill="1" applyBorder="1" applyAlignment="1">
      <alignment horizontal="left" vertical="center"/>
    </xf>
    <xf numFmtId="0" fontId="9" fillId="4" borderId="40" xfId="3" applyFont="1" applyFill="1" applyBorder="1" applyAlignment="1">
      <alignment horizontal="left" vertical="center"/>
    </xf>
    <xf numFmtId="0" fontId="9" fillId="4" borderId="10" xfId="3" applyFont="1" applyFill="1" applyBorder="1" applyAlignment="1">
      <alignment horizontal="left" vertical="center"/>
    </xf>
    <xf numFmtId="0" fontId="9" fillId="4" borderId="0" xfId="3" applyFont="1" applyFill="1" applyBorder="1" applyAlignment="1">
      <alignment horizontal="left" vertical="center"/>
    </xf>
    <xf numFmtId="0" fontId="9" fillId="4" borderId="41" xfId="3" applyFont="1" applyFill="1" applyBorder="1" applyAlignment="1">
      <alignment horizontal="left" vertical="center"/>
    </xf>
    <xf numFmtId="0" fontId="2" fillId="0" borderId="6" xfId="3" applyFont="1" applyFill="1" applyBorder="1" applyAlignment="1">
      <alignment horizontal="left" vertical="center"/>
    </xf>
    <xf numFmtId="0" fontId="9" fillId="0" borderId="2" xfId="3" applyFont="1" applyFill="1" applyBorder="1" applyAlignment="1">
      <alignment horizontal="left" vertical="center"/>
    </xf>
    <xf numFmtId="0" fontId="9" fillId="0" borderId="7" xfId="3" applyFont="1" applyFill="1" applyBorder="1" applyAlignment="1">
      <alignment horizontal="left" vertical="center"/>
    </xf>
    <xf numFmtId="0" fontId="9" fillId="4" borderId="12" xfId="3" applyFont="1" applyFill="1" applyBorder="1" applyAlignment="1">
      <alignment vertical="center"/>
    </xf>
    <xf numFmtId="0" fontId="9" fillId="4" borderId="4" xfId="3" applyFont="1" applyFill="1" applyBorder="1" applyAlignment="1">
      <alignment vertical="center"/>
    </xf>
    <xf numFmtId="0" fontId="9" fillId="4" borderId="42" xfId="3" applyFont="1" applyFill="1" applyBorder="1" applyAlignment="1">
      <alignment vertical="center"/>
    </xf>
    <xf numFmtId="0" fontId="9" fillId="0" borderId="40" xfId="3" applyFont="1" applyBorder="1" applyAlignment="1">
      <alignment horizontal="center" vertical="center"/>
    </xf>
    <xf numFmtId="0" fontId="9" fillId="0" borderId="56" xfId="3" applyFont="1" applyBorder="1" applyAlignment="1">
      <alignment horizontal="center" vertical="center"/>
    </xf>
    <xf numFmtId="0" fontId="9" fillId="0" borderId="1" xfId="3" applyFont="1" applyBorder="1" applyAlignment="1">
      <alignment horizontal="left" vertical="center"/>
    </xf>
    <xf numFmtId="0" fontId="9" fillId="4" borderId="1" xfId="3" applyFont="1" applyFill="1" applyBorder="1" applyAlignment="1">
      <alignment horizontal="left" vertical="center"/>
    </xf>
    <xf numFmtId="0" fontId="9" fillId="4" borderId="53" xfId="3" applyFont="1" applyFill="1" applyBorder="1" applyAlignment="1">
      <alignment horizontal="left" vertical="center"/>
    </xf>
    <xf numFmtId="0" fontId="16" fillId="4" borderId="1" xfId="3" applyFont="1" applyFill="1" applyBorder="1" applyAlignment="1">
      <alignment horizontal="left" vertical="center"/>
    </xf>
    <xf numFmtId="0" fontId="16" fillId="4" borderId="53" xfId="3" applyFont="1" applyFill="1" applyBorder="1" applyAlignment="1">
      <alignment horizontal="left" vertical="center"/>
    </xf>
    <xf numFmtId="0" fontId="9" fillId="0" borderId="6" xfId="3" applyFont="1" applyFill="1" applyBorder="1" applyAlignment="1">
      <alignment horizontal="left" vertical="center" wrapText="1"/>
    </xf>
    <xf numFmtId="0" fontId="9" fillId="0" borderId="2" xfId="3" applyFont="1" applyFill="1" applyBorder="1" applyAlignment="1">
      <alignment horizontal="left" vertical="center" wrapText="1"/>
    </xf>
    <xf numFmtId="0" fontId="9" fillId="0" borderId="7" xfId="3" applyFont="1" applyFill="1" applyBorder="1" applyAlignment="1">
      <alignment horizontal="left" vertical="center" wrapText="1"/>
    </xf>
    <xf numFmtId="0" fontId="16" fillId="4" borderId="6" xfId="3" applyFont="1" applyFill="1" applyBorder="1" applyAlignment="1">
      <alignment horizontal="left" vertical="center"/>
    </xf>
    <xf numFmtId="0" fontId="16" fillId="4" borderId="2" xfId="3" applyFont="1" applyFill="1" applyBorder="1" applyAlignment="1">
      <alignment horizontal="left" vertical="center"/>
    </xf>
    <xf numFmtId="0" fontId="16" fillId="4" borderId="48" xfId="3" applyFont="1" applyFill="1" applyBorder="1" applyAlignment="1">
      <alignment horizontal="left" vertical="center"/>
    </xf>
    <xf numFmtId="0" fontId="9" fillId="0" borderId="8" xfId="3" applyFont="1" applyBorder="1" applyAlignment="1">
      <alignment horizontal="left" vertical="center"/>
    </xf>
    <xf numFmtId="0" fontId="9" fillId="0" borderId="3" xfId="3" applyFont="1" applyBorder="1" applyAlignment="1">
      <alignment horizontal="left" vertical="center"/>
    </xf>
    <xf numFmtId="0" fontId="9" fillId="0" borderId="9" xfId="3" applyFont="1" applyBorder="1" applyAlignment="1">
      <alignment horizontal="left" vertical="center"/>
    </xf>
    <xf numFmtId="0" fontId="3" fillId="0" borderId="7" xfId="3" applyFont="1" applyBorder="1" applyAlignment="1">
      <alignment horizontal="center" vertical="center" shrinkToFit="1"/>
    </xf>
    <xf numFmtId="0" fontId="3" fillId="0" borderId="2" xfId="3" applyFont="1" applyBorder="1" applyAlignment="1">
      <alignment horizontal="center" vertical="center"/>
    </xf>
    <xf numFmtId="0" fontId="3" fillId="0" borderId="48" xfId="3" applyFont="1" applyBorder="1" applyAlignment="1">
      <alignment horizontal="center" vertical="center"/>
    </xf>
    <xf numFmtId="0" fontId="9" fillId="0" borderId="52" xfId="3" applyFont="1" applyBorder="1" applyAlignment="1">
      <alignment horizontal="center" vertical="center"/>
    </xf>
    <xf numFmtId="0" fontId="3" fillId="0" borderId="2" xfId="3" applyBorder="1" applyAlignment="1">
      <alignment horizontal="center" vertical="center"/>
    </xf>
    <xf numFmtId="0" fontId="3" fillId="0" borderId="7" xfId="3" applyBorder="1" applyAlignment="1">
      <alignment horizontal="center" vertical="center"/>
    </xf>
    <xf numFmtId="0" fontId="9" fillId="4" borderId="8" xfId="3" applyFont="1" applyFill="1" applyBorder="1" applyAlignment="1">
      <alignment horizontal="center" vertical="center"/>
    </xf>
    <xf numFmtId="0" fontId="9" fillId="4" borderId="3" xfId="3" applyFont="1" applyFill="1" applyBorder="1" applyAlignment="1">
      <alignment horizontal="center" vertical="center"/>
    </xf>
    <xf numFmtId="0" fontId="9" fillId="4" borderId="40" xfId="3" applyFont="1" applyFill="1" applyBorder="1" applyAlignment="1">
      <alignment horizontal="center" vertical="center"/>
    </xf>
    <xf numFmtId="0" fontId="9" fillId="4" borderId="1" xfId="3" applyFont="1" applyFill="1" applyBorder="1" applyAlignment="1">
      <alignment horizontal="center" vertical="center"/>
    </xf>
    <xf numFmtId="0" fontId="9" fillId="4" borderId="53" xfId="3" applyFont="1" applyFill="1" applyBorder="1" applyAlignment="1">
      <alignment horizontal="center" vertical="center"/>
    </xf>
    <xf numFmtId="0" fontId="3" fillId="0" borderId="6" xfId="3" applyBorder="1" applyAlignment="1">
      <alignment horizontal="center" vertical="center"/>
    </xf>
    <xf numFmtId="0" fontId="3" fillId="0" borderId="48" xfId="3" applyBorder="1" applyAlignment="1">
      <alignment horizontal="center" vertical="center"/>
    </xf>
    <xf numFmtId="0" fontId="9" fillId="0" borderId="0" xfId="3" applyFont="1" applyFill="1" applyBorder="1" applyAlignment="1">
      <alignment horizontal="left" vertical="center"/>
    </xf>
    <xf numFmtId="0" fontId="3" fillId="0" borderId="0" xfId="3" applyFill="1" applyBorder="1" applyAlignment="1">
      <alignment vertical="center"/>
    </xf>
    <xf numFmtId="0" fontId="9" fillId="0" borderId="0" xfId="3" applyFont="1" applyBorder="1" applyAlignment="1">
      <alignment horizontal="left" vertical="center" wrapText="1"/>
    </xf>
    <xf numFmtId="0" fontId="3" fillId="0" borderId="0" xfId="3" applyBorder="1" applyAlignment="1"/>
    <xf numFmtId="0" fontId="9" fillId="0" borderId="0" xfId="3" applyFont="1" applyBorder="1" applyAlignment="1">
      <alignment horizontal="left" vertical="center"/>
    </xf>
    <xf numFmtId="0" fontId="3" fillId="0" borderId="0" xfId="3" applyBorder="1" applyAlignment="1">
      <alignment vertical="center"/>
    </xf>
    <xf numFmtId="0" fontId="9" fillId="0" borderId="0" xfId="3" applyFont="1" applyBorder="1" applyAlignment="1">
      <alignment horizontal="right" vertical="center"/>
    </xf>
    <xf numFmtId="0" fontId="3" fillId="0" borderId="0" xfId="3" applyBorder="1" applyAlignment="1">
      <alignment horizontal="right" vertical="center"/>
    </xf>
    <xf numFmtId="0" fontId="16" fillId="0" borderId="52" xfId="3" applyFont="1" applyBorder="1" applyAlignment="1">
      <alignment horizontal="center" vertical="center" shrinkToFit="1"/>
    </xf>
    <xf numFmtId="0" fontId="16" fillId="0" borderId="2" xfId="3" applyFont="1" applyBorder="1" applyAlignment="1">
      <alignment horizontal="center" vertical="center" shrinkToFit="1"/>
    </xf>
    <xf numFmtId="0" fontId="16" fillId="0" borderId="7" xfId="3" applyFont="1" applyBorder="1" applyAlignment="1">
      <alignment horizontal="center" vertical="center" shrinkToFit="1"/>
    </xf>
    <xf numFmtId="0" fontId="9" fillId="0" borderId="58" xfId="3" applyFont="1" applyBorder="1" applyAlignment="1">
      <alignment horizontal="center" vertical="center"/>
    </xf>
    <xf numFmtId="0" fontId="9" fillId="0" borderId="59" xfId="3" applyFont="1" applyBorder="1" applyAlignment="1">
      <alignment horizontal="center" vertical="center"/>
    </xf>
    <xf numFmtId="0" fontId="16" fillId="0" borderId="60" xfId="3" applyFont="1" applyFill="1" applyBorder="1" applyAlignment="1">
      <alignment horizontal="left" vertical="center" wrapText="1"/>
    </xf>
    <xf numFmtId="0" fontId="16" fillId="0" borderId="61" xfId="3" applyFont="1" applyFill="1" applyBorder="1" applyAlignment="1">
      <alignment horizontal="left" vertical="center" wrapText="1"/>
    </xf>
    <xf numFmtId="0" fontId="16" fillId="0" borderId="62" xfId="3" applyFont="1" applyFill="1" applyBorder="1" applyAlignment="1">
      <alignment horizontal="left" vertical="center" wrapText="1"/>
    </xf>
    <xf numFmtId="0" fontId="9" fillId="0" borderId="31" xfId="3" applyFont="1" applyBorder="1" applyAlignment="1">
      <alignment horizontal="center" vertical="center" textRotation="255" wrapText="1"/>
    </xf>
    <xf numFmtId="0" fontId="9" fillId="0" borderId="8" xfId="4" applyFont="1" applyBorder="1" applyAlignment="1">
      <alignment horizontal="center" vertical="center"/>
    </xf>
    <xf numFmtId="0" fontId="9" fillId="0" borderId="3" xfId="4" applyFont="1" applyBorder="1" applyAlignment="1">
      <alignment horizontal="center" vertical="center"/>
    </xf>
    <xf numFmtId="0" fontId="9" fillId="0" borderId="9" xfId="4" applyFont="1" applyBorder="1" applyAlignment="1">
      <alignment horizontal="center" vertical="center"/>
    </xf>
    <xf numFmtId="0" fontId="9" fillId="0" borderId="8" xfId="4" applyFont="1" applyBorder="1" applyAlignment="1">
      <alignment horizontal="center" vertical="center" shrinkToFit="1"/>
    </xf>
    <xf numFmtId="0" fontId="9" fillId="0" borderId="3" xfId="4" applyFont="1" applyBorder="1" applyAlignment="1">
      <alignment horizontal="center" vertical="center" shrinkToFit="1"/>
    </xf>
    <xf numFmtId="0" fontId="9" fillId="0" borderId="9" xfId="4" applyFont="1" applyBorder="1" applyAlignment="1">
      <alignment horizontal="center" vertical="center" shrinkToFit="1"/>
    </xf>
    <xf numFmtId="0" fontId="9" fillId="0" borderId="40" xfId="4" applyFont="1" applyBorder="1" applyAlignment="1">
      <alignment horizontal="center" vertical="center" shrinkToFit="1"/>
    </xf>
    <xf numFmtId="0" fontId="9" fillId="0" borderId="2" xfId="4" applyFont="1" applyBorder="1" applyAlignment="1">
      <alignment horizontal="center" vertical="center"/>
    </xf>
    <xf numFmtId="0" fontId="9" fillId="0" borderId="7" xfId="4" applyFont="1" applyBorder="1" applyAlignment="1">
      <alignment horizontal="center" vertical="center"/>
    </xf>
    <xf numFmtId="0" fontId="9" fillId="0" borderId="2" xfId="4" applyFont="1" applyBorder="1" applyAlignment="1">
      <alignment horizontal="center" vertical="center" shrinkToFit="1"/>
    </xf>
    <xf numFmtId="0" fontId="9" fillId="0" borderId="7" xfId="4" applyFont="1" applyBorder="1" applyAlignment="1">
      <alignment horizontal="center" vertical="center" shrinkToFit="1"/>
    </xf>
    <xf numFmtId="0" fontId="9" fillId="0" borderId="6" xfId="4" applyFont="1" applyBorder="1" applyAlignment="1">
      <alignment horizontal="center" vertical="center" shrinkToFit="1"/>
    </xf>
    <xf numFmtId="0" fontId="9" fillId="0" borderId="48" xfId="4" applyFont="1" applyBorder="1" applyAlignment="1">
      <alignment horizontal="center" vertical="center" shrinkToFit="1"/>
    </xf>
    <xf numFmtId="0" fontId="9" fillId="4" borderId="2" xfId="4" applyFont="1" applyFill="1" applyBorder="1" applyAlignment="1">
      <alignment horizontal="center" vertical="center"/>
    </xf>
    <xf numFmtId="0" fontId="9" fillId="4" borderId="48" xfId="4" applyFont="1" applyFill="1" applyBorder="1" applyAlignment="1">
      <alignment horizontal="center" vertical="center"/>
    </xf>
    <xf numFmtId="0" fontId="9" fillId="0" borderId="6" xfId="4" applyFont="1" applyBorder="1" applyAlignment="1">
      <alignment horizontal="center" vertical="center"/>
    </xf>
    <xf numFmtId="0" fontId="9" fillId="0" borderId="48" xfId="4" applyFont="1" applyBorder="1" applyAlignment="1">
      <alignment horizontal="center" vertical="center"/>
    </xf>
    <xf numFmtId="0" fontId="9" fillId="4" borderId="7" xfId="4" applyFont="1" applyFill="1" applyBorder="1" applyAlignment="1">
      <alignment horizontal="center" vertical="center"/>
    </xf>
    <xf numFmtId="0" fontId="9" fillId="4" borderId="6" xfId="4" applyFont="1" applyFill="1" applyBorder="1" applyAlignment="1">
      <alignment horizontal="center" vertical="center"/>
    </xf>
    <xf numFmtId="0" fontId="9" fillId="22" borderId="6" xfId="4" applyFont="1" applyFill="1" applyBorder="1" applyAlignment="1">
      <alignment horizontal="center" vertical="center"/>
    </xf>
    <xf numFmtId="0" fontId="9" fillId="22" borderId="2" xfId="4" applyFont="1" applyFill="1" applyBorder="1" applyAlignment="1">
      <alignment horizontal="center" vertical="center"/>
    </xf>
    <xf numFmtId="0" fontId="9" fillId="22" borderId="7" xfId="4" applyFont="1" applyFill="1" applyBorder="1" applyAlignment="1">
      <alignment horizontal="center" vertical="center"/>
    </xf>
    <xf numFmtId="0" fontId="9" fillId="22" borderId="48" xfId="4" applyFont="1" applyFill="1" applyBorder="1" applyAlignment="1">
      <alignment horizontal="center" vertical="center"/>
    </xf>
    <xf numFmtId="0" fontId="17" fillId="0" borderId="6" xfId="4" applyFont="1" applyBorder="1" applyAlignment="1">
      <alignment horizontal="center" vertical="center" shrinkToFit="1"/>
    </xf>
    <xf numFmtId="0" fontId="17" fillId="0" borderId="2" xfId="4" applyFont="1" applyBorder="1" applyAlignment="1">
      <alignment horizontal="center" vertical="center" shrinkToFit="1"/>
    </xf>
    <xf numFmtId="0" fontId="17" fillId="0" borderId="48" xfId="4" applyFont="1" applyBorder="1" applyAlignment="1">
      <alignment horizontal="center" vertical="center" shrinkToFit="1"/>
    </xf>
    <xf numFmtId="0" fontId="9" fillId="0" borderId="53" xfId="4" applyFont="1" applyBorder="1" applyAlignment="1">
      <alignment horizontal="center" vertical="center"/>
    </xf>
    <xf numFmtId="0" fontId="9" fillId="0" borderId="2" xfId="3" applyFont="1" applyBorder="1" applyAlignment="1">
      <alignment horizontal="left" vertical="center"/>
    </xf>
    <xf numFmtId="0" fontId="9" fillId="0" borderId="7" xfId="3" applyFont="1" applyBorder="1" applyAlignment="1">
      <alignment horizontal="left" vertical="center"/>
    </xf>
    <xf numFmtId="0" fontId="9" fillId="4" borderId="6" xfId="3" applyFont="1" applyFill="1" applyBorder="1" applyAlignment="1">
      <alignment horizontal="left" vertical="center" wrapText="1"/>
    </xf>
    <xf numFmtId="0" fontId="9" fillId="4" borderId="2" xfId="3" applyFont="1" applyFill="1" applyBorder="1" applyAlignment="1">
      <alignment horizontal="left" vertical="center" wrapText="1"/>
    </xf>
    <xf numFmtId="0" fontId="9" fillId="4" borderId="48" xfId="3" applyFont="1" applyFill="1" applyBorder="1" applyAlignment="1">
      <alignment horizontal="left" vertical="center" wrapText="1"/>
    </xf>
    <xf numFmtId="0" fontId="9" fillId="4" borderId="6" xfId="3" applyFont="1" applyFill="1" applyBorder="1" applyAlignment="1">
      <alignment horizontal="left" vertical="center"/>
    </xf>
    <xf numFmtId="0" fontId="9" fillId="4" borderId="2" xfId="3" applyFont="1" applyFill="1" applyBorder="1" applyAlignment="1">
      <alignment horizontal="left" vertical="center"/>
    </xf>
    <xf numFmtId="0" fontId="9" fillId="4" borderId="48" xfId="3" applyFont="1" applyFill="1" applyBorder="1" applyAlignment="1">
      <alignment horizontal="left" vertical="center"/>
    </xf>
    <xf numFmtId="0" fontId="9" fillId="0" borderId="64" xfId="3" applyFont="1" applyBorder="1" applyAlignment="1">
      <alignment horizontal="center" vertical="center" shrinkToFit="1"/>
    </xf>
    <xf numFmtId="0" fontId="9" fillId="0" borderId="58" xfId="3" applyFont="1" applyBorder="1" applyAlignment="1">
      <alignment horizontal="center" vertical="center" shrinkToFit="1"/>
    </xf>
    <xf numFmtId="0" fontId="9" fillId="0" borderId="65" xfId="3" applyFont="1" applyBorder="1" applyAlignment="1">
      <alignment horizontal="center" vertical="center"/>
    </xf>
    <xf numFmtId="0" fontId="9" fillId="0" borderId="46" xfId="3" applyFont="1" applyBorder="1" applyAlignment="1">
      <alignment horizontal="center" vertical="center"/>
    </xf>
    <xf numFmtId="0" fontId="9" fillId="0" borderId="6" xfId="3" applyFont="1" applyBorder="1" applyAlignment="1">
      <alignment horizontal="left" vertical="center" wrapText="1"/>
    </xf>
    <xf numFmtId="0" fontId="9" fillId="0" borderId="2" xfId="3" applyFont="1" applyBorder="1" applyAlignment="1">
      <alignment horizontal="left" vertical="center" wrapText="1"/>
    </xf>
    <xf numFmtId="0" fontId="9" fillId="0" borderId="7" xfId="3" applyFont="1" applyBorder="1" applyAlignment="1">
      <alignment horizontal="left" vertical="center" wrapText="1"/>
    </xf>
    <xf numFmtId="0" fontId="9" fillId="0" borderId="2" xfId="4" applyFont="1" applyFill="1" applyBorder="1" applyAlignment="1">
      <alignment horizontal="center" vertical="center"/>
    </xf>
    <xf numFmtId="0" fontId="9" fillId="0" borderId="7" xfId="4" applyFont="1" applyFill="1" applyBorder="1" applyAlignment="1">
      <alignment horizontal="center" vertical="center"/>
    </xf>
    <xf numFmtId="0" fontId="9" fillId="0" borderId="2" xfId="4" applyFont="1" applyFill="1" applyBorder="1" applyAlignment="1">
      <alignment horizontal="center" vertical="center" shrinkToFit="1"/>
    </xf>
    <xf numFmtId="0" fontId="9" fillId="0" borderId="7" xfId="4" applyFont="1" applyFill="1" applyBorder="1" applyAlignment="1">
      <alignment horizontal="center" vertical="center" shrinkToFit="1"/>
    </xf>
    <xf numFmtId="0" fontId="9" fillId="0" borderId="6" xfId="4" applyFont="1" applyFill="1" applyBorder="1" applyAlignment="1">
      <alignment horizontal="center" vertical="center" shrinkToFit="1"/>
    </xf>
    <xf numFmtId="0" fontId="9" fillId="0" borderId="48" xfId="4" applyFont="1" applyFill="1" applyBorder="1" applyAlignment="1">
      <alignment horizontal="center" vertical="center" shrinkToFit="1"/>
    </xf>
    <xf numFmtId="0" fontId="9" fillId="0" borderId="6" xfId="4" applyFont="1" applyFill="1" applyBorder="1" applyAlignment="1">
      <alignment horizontal="center" vertical="center"/>
    </xf>
    <xf numFmtId="0" fontId="9" fillId="0" borderId="48" xfId="4" applyFont="1" applyFill="1" applyBorder="1" applyAlignment="1">
      <alignment horizontal="center" vertical="center"/>
    </xf>
    <xf numFmtId="0" fontId="17" fillId="0" borderId="6" xfId="4" applyFont="1" applyFill="1" applyBorder="1" applyAlignment="1">
      <alignment horizontal="center" vertical="center"/>
    </xf>
    <xf numFmtId="0" fontId="17" fillId="0" borderId="2" xfId="4" applyFont="1" applyFill="1" applyBorder="1" applyAlignment="1">
      <alignment horizontal="center" vertical="center"/>
    </xf>
    <xf numFmtId="0" fontId="17" fillId="0" borderId="7" xfId="4" applyFont="1" applyFill="1" applyBorder="1" applyAlignment="1">
      <alignment horizontal="center" vertical="center"/>
    </xf>
    <xf numFmtId="0" fontId="17" fillId="0" borderId="6" xfId="4" applyFont="1" applyFill="1" applyBorder="1" applyAlignment="1">
      <alignment horizontal="center" vertical="center" shrinkToFit="1"/>
    </xf>
    <xf numFmtId="0" fontId="17" fillId="0" borderId="2" xfId="4" applyFont="1" applyFill="1" applyBorder="1" applyAlignment="1">
      <alignment horizontal="center" vertical="center" shrinkToFit="1"/>
    </xf>
    <xf numFmtId="0" fontId="17" fillId="0" borderId="48" xfId="4" applyFont="1" applyFill="1" applyBorder="1" applyAlignment="1">
      <alignment horizontal="center" vertical="center" shrinkToFit="1"/>
    </xf>
    <xf numFmtId="0" fontId="9" fillId="0" borderId="4" xfId="4" applyFont="1" applyFill="1" applyBorder="1" applyAlignment="1">
      <alignment horizontal="center" vertical="center"/>
    </xf>
    <xf numFmtId="0" fontId="9" fillId="0" borderId="5" xfId="4" applyFont="1" applyFill="1" applyBorder="1" applyAlignment="1">
      <alignment horizontal="center" vertical="center"/>
    </xf>
    <xf numFmtId="0" fontId="9" fillId="0" borderId="1" xfId="4" applyFont="1" applyFill="1" applyBorder="1" applyAlignment="1">
      <alignment horizontal="center" vertical="center"/>
    </xf>
    <xf numFmtId="0" fontId="9" fillId="0" borderId="53" xfId="4" applyFont="1" applyFill="1" applyBorder="1" applyAlignment="1">
      <alignment horizontal="center" vertical="center"/>
    </xf>
    <xf numFmtId="0" fontId="9" fillId="0" borderId="10" xfId="3" applyFont="1" applyBorder="1" applyAlignment="1">
      <alignment horizontal="left" vertical="center"/>
    </xf>
    <xf numFmtId="0" fontId="9" fillId="0" borderId="11" xfId="3" applyFont="1" applyBorder="1" applyAlignment="1">
      <alignment horizontal="left" vertical="center"/>
    </xf>
    <xf numFmtId="0" fontId="9" fillId="0" borderId="69" xfId="3" applyFont="1" applyBorder="1" applyAlignment="1">
      <alignment horizontal="center" vertical="center"/>
    </xf>
    <xf numFmtId="0" fontId="9" fillId="0" borderId="63" xfId="3" applyFont="1" applyBorder="1" applyAlignment="1">
      <alignment horizontal="center" vertical="center"/>
    </xf>
    <xf numFmtId="0" fontId="9" fillId="0" borderId="6" xfId="3" applyFont="1" applyFill="1" applyBorder="1" applyAlignment="1">
      <alignment horizontal="center" vertical="center" wrapText="1"/>
    </xf>
    <xf numFmtId="0" fontId="9" fillId="0" borderId="2" xfId="3" applyFont="1" applyFill="1" applyBorder="1" applyAlignment="1">
      <alignment horizontal="center" vertical="center" wrapText="1"/>
    </xf>
    <xf numFmtId="0" fontId="9" fillId="0" borderId="7" xfId="3" applyFont="1" applyFill="1" applyBorder="1" applyAlignment="1">
      <alignment horizontal="center" vertical="center" wrapText="1"/>
    </xf>
    <xf numFmtId="0" fontId="9" fillId="0" borderId="8" xfId="3" applyFont="1" applyBorder="1" applyAlignment="1">
      <alignment horizontal="center" vertical="center" wrapText="1"/>
    </xf>
    <xf numFmtId="0" fontId="9" fillId="0" borderId="3" xfId="3" applyFont="1" applyBorder="1" applyAlignment="1">
      <alignment horizontal="center" vertical="center" wrapText="1"/>
    </xf>
    <xf numFmtId="0" fontId="9" fillId="0" borderId="12" xfId="3" applyFont="1" applyBorder="1" applyAlignment="1">
      <alignment horizontal="center" vertical="center" wrapText="1"/>
    </xf>
    <xf numFmtId="0" fontId="9" fillId="0" borderId="4" xfId="3" applyFont="1" applyBorder="1" applyAlignment="1">
      <alignment horizontal="center" vertical="center" wrapText="1"/>
    </xf>
    <xf numFmtId="0" fontId="16" fillId="0" borderId="60" xfId="3" applyFont="1" applyBorder="1" applyAlignment="1">
      <alignment horizontal="left" vertical="center" wrapText="1"/>
    </xf>
    <xf numFmtId="0" fontId="16" fillId="0" borderId="61" xfId="3" applyFont="1" applyBorder="1" applyAlignment="1">
      <alignment horizontal="left" vertical="center" wrapText="1"/>
    </xf>
    <xf numFmtId="0" fontId="16" fillId="0" borderId="62" xfId="3" applyFont="1" applyBorder="1" applyAlignment="1">
      <alignment horizontal="left" vertical="center" wrapText="1"/>
    </xf>
    <xf numFmtId="0" fontId="16" fillId="0" borderId="0" xfId="3" applyFont="1" applyBorder="1" applyAlignment="1">
      <alignment horizontal="left" vertical="center" wrapText="1"/>
    </xf>
    <xf numFmtId="0" fontId="9" fillId="0" borderId="41" xfId="3" applyFont="1" applyBorder="1" applyAlignment="1">
      <alignment horizontal="center" vertical="center" shrinkToFit="1"/>
    </xf>
    <xf numFmtId="0" fontId="9" fillId="0" borderId="12" xfId="3" applyFont="1" applyFill="1" applyBorder="1" applyAlignment="1">
      <alignment horizontal="center" vertical="center"/>
    </xf>
    <xf numFmtId="0" fontId="9" fillId="0" borderId="4" xfId="3" applyFont="1" applyFill="1" applyBorder="1" applyAlignment="1">
      <alignment horizontal="center" vertical="center"/>
    </xf>
    <xf numFmtId="0" fontId="9" fillId="0" borderId="42" xfId="3" applyFont="1" applyFill="1" applyBorder="1" applyAlignment="1">
      <alignment horizontal="center" vertical="center"/>
    </xf>
    <xf numFmtId="0" fontId="9" fillId="0" borderId="41" xfId="3" applyFont="1" applyBorder="1" applyAlignment="1">
      <alignment horizontal="center" vertical="center"/>
    </xf>
    <xf numFmtId="0" fontId="9" fillId="0" borderId="66" xfId="3" applyFont="1" applyBorder="1" applyAlignment="1">
      <alignment horizontal="center" vertical="center"/>
    </xf>
    <xf numFmtId="0" fontId="9" fillId="0" borderId="67" xfId="3" applyFont="1" applyBorder="1" applyAlignment="1">
      <alignment horizontal="center" vertical="center"/>
    </xf>
    <xf numFmtId="0" fontId="9" fillId="0" borderId="68" xfId="3" applyFont="1" applyBorder="1" applyAlignment="1">
      <alignment horizontal="center" vertical="center"/>
    </xf>
    <xf numFmtId="0" fontId="9" fillId="0" borderId="0" xfId="3" applyFont="1" applyFill="1" applyBorder="1" applyAlignment="1">
      <alignment horizontal="left" vertical="center" wrapText="1"/>
    </xf>
    <xf numFmtId="0" fontId="3" fillId="0" borderId="0" xfId="3" applyFont="1" applyFill="1" applyBorder="1" applyAlignment="1">
      <alignment vertical="center"/>
    </xf>
    <xf numFmtId="0" fontId="16" fillId="0" borderId="0" xfId="4" applyFont="1" applyFill="1" applyBorder="1" applyAlignment="1">
      <alignment horizontal="left" vertical="center" wrapText="1"/>
    </xf>
    <xf numFmtId="0" fontId="9" fillId="0" borderId="28" xfId="4" applyFont="1" applyFill="1" applyBorder="1" applyAlignment="1">
      <alignment horizontal="center" vertical="center"/>
    </xf>
    <xf numFmtId="0" fontId="9" fillId="0" borderId="29" xfId="4" applyFont="1" applyFill="1" applyBorder="1" applyAlignment="1">
      <alignment horizontal="center" vertical="center"/>
    </xf>
    <xf numFmtId="0" fontId="0" fillId="0" borderId="29" xfId="4" applyFont="1" applyFill="1" applyBorder="1" applyAlignment="1">
      <alignment horizontal="center" vertical="center"/>
    </xf>
    <xf numFmtId="0" fontId="0" fillId="0" borderId="30" xfId="4" applyFont="1" applyFill="1" applyBorder="1" applyAlignment="1">
      <alignment horizontal="center" vertical="center"/>
    </xf>
    <xf numFmtId="0" fontId="9" fillId="0" borderId="31" xfId="4" applyFont="1" applyFill="1" applyBorder="1" applyAlignment="1">
      <alignment horizontal="center" vertical="center" textRotation="255" wrapText="1"/>
    </xf>
    <xf numFmtId="0" fontId="9" fillId="0" borderId="36" xfId="4" applyFont="1" applyFill="1" applyBorder="1" applyAlignment="1">
      <alignment horizontal="center" vertical="center" textRotation="255" wrapText="1"/>
    </xf>
    <xf numFmtId="0" fontId="9" fillId="0" borderId="43" xfId="4" applyFont="1" applyFill="1" applyBorder="1" applyAlignment="1">
      <alignment horizontal="center" vertical="center" textRotation="255" wrapText="1"/>
    </xf>
    <xf numFmtId="0" fontId="9" fillId="0" borderId="32" xfId="4" applyFont="1" applyFill="1" applyBorder="1" applyAlignment="1">
      <alignment horizontal="center" vertical="center"/>
    </xf>
    <xf numFmtId="0" fontId="9" fillId="0" borderId="33" xfId="4" applyFont="1" applyFill="1" applyBorder="1" applyAlignment="1">
      <alignment horizontal="center" vertical="center"/>
    </xf>
    <xf numFmtId="0" fontId="9" fillId="0" borderId="3" xfId="4" applyFont="1" applyFill="1" applyBorder="1" applyAlignment="1">
      <alignment horizontal="center" vertical="center"/>
    </xf>
    <xf numFmtId="0" fontId="9" fillId="0" borderId="9" xfId="4" applyFont="1" applyFill="1" applyBorder="1" applyAlignment="1">
      <alignment horizontal="center" vertical="center"/>
    </xf>
    <xf numFmtId="0" fontId="9" fillId="0" borderId="0" xfId="4" applyFont="1" applyFill="1" applyBorder="1" applyAlignment="1">
      <alignment horizontal="center" vertical="center"/>
    </xf>
    <xf numFmtId="0" fontId="9" fillId="0" borderId="11" xfId="4" applyFont="1" applyFill="1" applyBorder="1" applyAlignment="1">
      <alignment horizontal="center" vertical="center"/>
    </xf>
    <xf numFmtId="0" fontId="9" fillId="0" borderId="46" xfId="4" applyFont="1" applyFill="1" applyBorder="1" applyAlignment="1">
      <alignment horizontal="center" vertical="center" textRotation="255" wrapText="1"/>
    </xf>
    <xf numFmtId="0" fontId="9" fillId="0" borderId="8" xfId="4" applyFont="1" applyFill="1" applyBorder="1" applyAlignment="1">
      <alignment horizontal="center" vertical="center"/>
    </xf>
    <xf numFmtId="0" fontId="9" fillId="0" borderId="12" xfId="4" applyFont="1" applyFill="1" applyBorder="1" applyAlignment="1">
      <alignment horizontal="center" vertical="center"/>
    </xf>
    <xf numFmtId="0" fontId="2" fillId="0" borderId="8" xfId="4" applyFont="1" applyFill="1" applyBorder="1" applyAlignment="1">
      <alignment horizontal="left" vertical="center" wrapText="1" shrinkToFit="1"/>
    </xf>
    <xf numFmtId="0" fontId="2" fillId="0" borderId="3" xfId="4" applyFont="1" applyFill="1" applyBorder="1" applyAlignment="1">
      <alignment horizontal="left" vertical="center" wrapText="1" shrinkToFit="1"/>
    </xf>
    <xf numFmtId="0" fontId="2" fillId="0" borderId="9" xfId="4" applyFont="1" applyFill="1" applyBorder="1" applyAlignment="1">
      <alignment vertical="center"/>
    </xf>
    <xf numFmtId="0" fontId="2" fillId="0" borderId="10" xfId="4" applyFont="1" applyFill="1" applyBorder="1" applyAlignment="1">
      <alignment horizontal="left" vertical="center" wrapText="1" shrinkToFit="1"/>
    </xf>
    <xf numFmtId="0" fontId="2" fillId="0" borderId="0" xfId="4" applyFont="1" applyFill="1" applyBorder="1" applyAlignment="1">
      <alignment horizontal="left" vertical="center" wrapText="1" shrinkToFit="1"/>
    </xf>
    <xf numFmtId="0" fontId="2" fillId="0" borderId="11" xfId="4" applyFont="1" applyFill="1" applyBorder="1" applyAlignment="1">
      <alignment vertical="center"/>
    </xf>
    <xf numFmtId="0" fontId="2" fillId="0" borderId="12" xfId="4" applyFont="1" applyFill="1" applyBorder="1" applyAlignment="1">
      <alignment horizontal="left" vertical="center" wrapText="1" shrinkToFit="1"/>
    </xf>
    <xf numFmtId="0" fontId="2" fillId="0" borderId="4" xfId="4" applyFont="1" applyFill="1" applyBorder="1" applyAlignment="1">
      <alignment horizontal="left" vertical="center" wrapText="1" shrinkToFit="1"/>
    </xf>
    <xf numFmtId="0" fontId="2" fillId="0" borderId="5" xfId="4" applyFont="1" applyFill="1" applyBorder="1" applyAlignment="1">
      <alignment vertical="center"/>
    </xf>
    <xf numFmtId="0" fontId="9" fillId="0" borderId="6" xfId="4" applyFont="1" applyFill="1" applyBorder="1" applyAlignment="1">
      <alignment horizontal="left" vertical="center"/>
    </xf>
    <xf numFmtId="0" fontId="3" fillId="0" borderId="2" xfId="4" applyFont="1" applyFill="1" applyBorder="1" applyAlignment="1">
      <alignment horizontal="left" vertical="center"/>
    </xf>
    <xf numFmtId="0" fontId="3" fillId="0" borderId="7" xfId="4" applyFont="1" applyFill="1" applyBorder="1" applyAlignment="1">
      <alignment horizontal="left" vertical="center"/>
    </xf>
    <xf numFmtId="0" fontId="3" fillId="4" borderId="6" xfId="4" applyFont="1" applyFill="1" applyBorder="1" applyAlignment="1">
      <alignment horizontal="left" vertical="center"/>
    </xf>
    <xf numFmtId="0" fontId="3" fillId="4" borderId="2" xfId="4" applyFont="1" applyFill="1" applyBorder="1" applyAlignment="1">
      <alignment horizontal="left" vertical="center"/>
    </xf>
    <xf numFmtId="0" fontId="3" fillId="4" borderId="48" xfId="4" applyFont="1" applyFill="1" applyBorder="1" applyAlignment="1">
      <alignment horizontal="left" vertical="center"/>
    </xf>
    <xf numFmtId="0" fontId="9" fillId="0" borderId="8" xfId="4" applyFont="1" applyFill="1" applyBorder="1" applyAlignment="1">
      <alignment horizontal="left" vertical="center" wrapText="1"/>
    </xf>
    <xf numFmtId="0" fontId="3" fillId="0" borderId="3" xfId="4" applyFont="1" applyFill="1" applyBorder="1" applyAlignment="1">
      <alignment vertical="center"/>
    </xf>
    <xf numFmtId="0" fontId="3" fillId="0" borderId="9" xfId="4" applyFont="1" applyFill="1" applyBorder="1" applyAlignment="1">
      <alignment vertical="center"/>
    </xf>
    <xf numFmtId="0" fontId="3" fillId="0" borderId="12" xfId="4" applyFont="1" applyFill="1" applyBorder="1" applyAlignment="1">
      <alignment vertical="center"/>
    </xf>
    <xf numFmtId="0" fontId="3" fillId="0" borderId="4" xfId="4" applyFont="1" applyFill="1" applyBorder="1" applyAlignment="1">
      <alignment vertical="center"/>
    </xf>
    <xf numFmtId="0" fontId="3" fillId="0" borderId="5" xfId="4" applyFont="1" applyFill="1" applyBorder="1" applyAlignment="1">
      <alignment vertical="center"/>
    </xf>
    <xf numFmtId="0" fontId="3" fillId="4" borderId="49" xfId="4" applyFont="1" applyFill="1" applyBorder="1" applyAlignment="1">
      <alignment horizontal="left" vertical="center"/>
    </xf>
    <xf numFmtId="0" fontId="3" fillId="4" borderId="50" xfId="4" applyFont="1" applyFill="1" applyBorder="1" applyAlignment="1">
      <alignment horizontal="left" vertical="center"/>
    </xf>
    <xf numFmtId="0" fontId="3" fillId="4" borderId="51" xfId="4" applyFont="1" applyFill="1" applyBorder="1" applyAlignment="1">
      <alignment horizontal="left" vertical="center"/>
    </xf>
    <xf numFmtId="0" fontId="3" fillId="4" borderId="37" xfId="4" applyFont="1" applyFill="1" applyBorder="1" applyAlignment="1">
      <alignment horizontal="left" vertical="center"/>
    </xf>
    <xf numFmtId="0" fontId="3" fillId="4" borderId="38" xfId="4" applyFont="1" applyFill="1" applyBorder="1" applyAlignment="1">
      <alignment horizontal="left" vertical="center"/>
    </xf>
    <xf numFmtId="0" fontId="3" fillId="4" borderId="39" xfId="4" applyFont="1" applyFill="1" applyBorder="1" applyAlignment="1">
      <alignment horizontal="left" vertical="center"/>
    </xf>
    <xf numFmtId="0" fontId="9" fillId="0" borderId="52" xfId="4" applyFont="1" applyFill="1" applyBorder="1" applyAlignment="1">
      <alignment horizontal="center" vertical="center" shrinkToFit="1"/>
    </xf>
    <xf numFmtId="0" fontId="9" fillId="0" borderId="54" xfId="4" applyFont="1" applyFill="1" applyBorder="1" applyAlignment="1">
      <alignment horizontal="center" vertical="center" wrapText="1"/>
    </xf>
    <xf numFmtId="0" fontId="9" fillId="0" borderId="9" xfId="4" applyFont="1" applyFill="1" applyBorder="1" applyAlignment="1">
      <alignment horizontal="center" vertical="center" wrapText="1"/>
    </xf>
    <xf numFmtId="0" fontId="9" fillId="0" borderId="56" xfId="4" applyFont="1" applyFill="1" applyBorder="1" applyAlignment="1">
      <alignment horizontal="center" vertical="center" wrapText="1"/>
    </xf>
    <xf numFmtId="0" fontId="9" fillId="0" borderId="5" xfId="4" applyFont="1" applyFill="1" applyBorder="1" applyAlignment="1">
      <alignment horizontal="center" vertical="center" wrapText="1"/>
    </xf>
    <xf numFmtId="0" fontId="9" fillId="0" borderId="54" xfId="4" applyFont="1" applyFill="1" applyBorder="1" applyAlignment="1">
      <alignment horizontal="center" vertical="center"/>
    </xf>
    <xf numFmtId="0" fontId="9" fillId="0" borderId="55" xfId="4" applyFont="1" applyFill="1" applyBorder="1" applyAlignment="1">
      <alignment horizontal="center" vertical="center"/>
    </xf>
    <xf numFmtId="0" fontId="9" fillId="0" borderId="8" xfId="4" applyFont="1" applyFill="1" applyBorder="1" applyAlignment="1">
      <alignment horizontal="center" vertical="center" shrinkToFit="1"/>
    </xf>
    <xf numFmtId="0" fontId="9" fillId="0" borderId="3" xfId="4" applyFont="1" applyFill="1" applyBorder="1" applyAlignment="1">
      <alignment horizontal="center" vertical="center" shrinkToFit="1"/>
    </xf>
    <xf numFmtId="0" fontId="9" fillId="0" borderId="9" xfId="4" applyFont="1" applyFill="1" applyBorder="1" applyAlignment="1">
      <alignment horizontal="center" vertical="center" shrinkToFit="1"/>
    </xf>
    <xf numFmtId="0" fontId="9" fillId="0" borderId="40" xfId="4" applyFont="1" applyFill="1" applyBorder="1" applyAlignment="1">
      <alignment horizontal="center" vertical="center" shrinkToFit="1"/>
    </xf>
    <xf numFmtId="0" fontId="9" fillId="0" borderId="0" xfId="4" applyFont="1" applyFill="1" applyBorder="1" applyAlignment="1">
      <alignment horizontal="center" vertical="center" shrinkToFit="1"/>
    </xf>
    <xf numFmtId="0" fontId="9" fillId="0" borderId="41" xfId="4" applyFont="1" applyFill="1" applyBorder="1" applyAlignment="1">
      <alignment horizontal="center" vertical="center" shrinkToFit="1"/>
    </xf>
    <xf numFmtId="0" fontId="9" fillId="0" borderId="42" xfId="4" applyFont="1" applyFill="1" applyBorder="1" applyAlignment="1">
      <alignment horizontal="center" vertical="center"/>
    </xf>
    <xf numFmtId="0" fontId="9" fillId="0" borderId="64" xfId="4" applyFont="1" applyFill="1" applyBorder="1" applyAlignment="1">
      <alignment horizontal="center" vertical="center" shrinkToFit="1"/>
    </xf>
    <xf numFmtId="0" fontId="9" fillId="0" borderId="58" xfId="4" applyFont="1" applyFill="1" applyBorder="1" applyAlignment="1">
      <alignment horizontal="center" vertical="center" shrinkToFit="1"/>
    </xf>
    <xf numFmtId="0" fontId="9" fillId="0" borderId="40" xfId="4" applyFont="1" applyFill="1" applyBorder="1" applyAlignment="1">
      <alignment horizontal="center" vertical="center"/>
    </xf>
    <xf numFmtId="0" fontId="9" fillId="0" borderId="65" xfId="4" applyFont="1" applyFill="1" applyBorder="1" applyAlignment="1">
      <alignment horizontal="center" vertical="center"/>
    </xf>
    <xf numFmtId="0" fontId="9" fillId="0" borderId="46" xfId="4" applyFont="1" applyFill="1" applyBorder="1" applyAlignment="1">
      <alignment horizontal="center" vertical="center"/>
    </xf>
    <xf numFmtId="0" fontId="9" fillId="0" borderId="41" xfId="4" applyFont="1" applyFill="1" applyBorder="1" applyAlignment="1">
      <alignment horizontal="center" vertical="center"/>
    </xf>
    <xf numFmtId="0" fontId="9" fillId="0" borderId="10" xfId="4" applyFont="1" applyFill="1" applyBorder="1" applyAlignment="1">
      <alignment horizontal="center" vertical="center"/>
    </xf>
    <xf numFmtId="0" fontId="9" fillId="0" borderId="66" xfId="4" applyFont="1" applyFill="1" applyBorder="1" applyAlignment="1">
      <alignment horizontal="center" vertical="center"/>
    </xf>
    <xf numFmtId="0" fontId="9" fillId="0" borderId="67" xfId="4" applyFont="1" applyFill="1" applyBorder="1" applyAlignment="1">
      <alignment horizontal="center" vertical="center"/>
    </xf>
    <xf numFmtId="0" fontId="9" fillId="0" borderId="68" xfId="4" applyFont="1" applyFill="1" applyBorder="1" applyAlignment="1">
      <alignment horizontal="center" vertical="center"/>
    </xf>
    <xf numFmtId="0" fontId="9" fillId="0" borderId="56" xfId="4" applyFont="1" applyFill="1" applyBorder="1" applyAlignment="1">
      <alignment horizontal="center" vertical="center"/>
    </xf>
    <xf numFmtId="0" fontId="9" fillId="0" borderId="1" xfId="4" applyFont="1" applyFill="1" applyBorder="1" applyAlignment="1">
      <alignment horizontal="left" vertical="center"/>
    </xf>
    <xf numFmtId="0" fontId="9" fillId="4" borderId="1" xfId="4" applyFont="1" applyFill="1" applyBorder="1" applyAlignment="1">
      <alignment horizontal="left" vertical="center"/>
    </xf>
    <xf numFmtId="0" fontId="9" fillId="4" borderId="53" xfId="4" applyFont="1" applyFill="1" applyBorder="1" applyAlignment="1">
      <alignment horizontal="left" vertical="center"/>
    </xf>
    <xf numFmtId="0" fontId="16" fillId="4" borderId="1" xfId="4" applyFont="1" applyFill="1" applyBorder="1" applyAlignment="1">
      <alignment horizontal="left" vertical="center"/>
    </xf>
    <xf numFmtId="0" fontId="16" fillId="4" borderId="53" xfId="4" applyFont="1" applyFill="1" applyBorder="1" applyAlignment="1">
      <alignment horizontal="left" vertical="center"/>
    </xf>
    <xf numFmtId="0" fontId="9" fillId="4" borderId="1" xfId="4" applyFont="1" applyFill="1" applyBorder="1" applyAlignment="1">
      <alignment horizontal="center" vertical="center"/>
    </xf>
    <xf numFmtId="0" fontId="9" fillId="4" borderId="53" xfId="4" applyFont="1" applyFill="1" applyBorder="1" applyAlignment="1">
      <alignment horizontal="center" vertical="center"/>
    </xf>
    <xf numFmtId="0" fontId="9" fillId="0" borderId="8" xfId="4" applyFont="1" applyFill="1" applyBorder="1" applyAlignment="1">
      <alignment horizontal="left" vertical="center"/>
    </xf>
    <xf numFmtId="0" fontId="9" fillId="0" borderId="3" xfId="4" applyFont="1" applyFill="1" applyBorder="1" applyAlignment="1">
      <alignment horizontal="left" vertical="center"/>
    </xf>
    <xf numFmtId="0" fontId="9" fillId="0" borderId="9" xfId="4" applyFont="1" applyFill="1" applyBorder="1" applyAlignment="1">
      <alignment horizontal="left" vertical="center"/>
    </xf>
    <xf numFmtId="0" fontId="3" fillId="0" borderId="10" xfId="4" applyFont="1" applyFill="1" applyBorder="1" applyAlignment="1">
      <alignment horizontal="left" vertical="center"/>
    </xf>
    <xf numFmtId="0" fontId="3" fillId="0" borderId="0" xfId="4" applyFont="1" applyFill="1" applyBorder="1" applyAlignment="1">
      <alignment horizontal="left" vertical="center"/>
    </xf>
    <xf numFmtId="0" fontId="3" fillId="0" borderId="11" xfId="4" applyFont="1" applyFill="1" applyBorder="1" applyAlignment="1">
      <alignment horizontal="left" vertical="center"/>
    </xf>
    <xf numFmtId="0" fontId="3" fillId="0" borderId="12" xfId="4" applyFont="1" applyFill="1" applyBorder="1" applyAlignment="1">
      <alignment horizontal="left" vertical="center"/>
    </xf>
    <xf numFmtId="0" fontId="3" fillId="0" borderId="4" xfId="4" applyFont="1" applyFill="1" applyBorder="1" applyAlignment="1">
      <alignment horizontal="left" vertical="center"/>
    </xf>
    <xf numFmtId="0" fontId="3" fillId="0" borderId="5" xfId="4" applyFont="1" applyFill="1" applyBorder="1" applyAlignment="1">
      <alignment horizontal="left" vertical="center"/>
    </xf>
    <xf numFmtId="0" fontId="9" fillId="0" borderId="2" xfId="4" applyFont="1" applyFill="1" applyBorder="1" applyAlignment="1">
      <alignment horizontal="left" vertical="center"/>
    </xf>
    <xf numFmtId="0" fontId="9" fillId="0" borderId="7" xfId="4" applyFont="1" applyFill="1" applyBorder="1" applyAlignment="1">
      <alignment horizontal="left" vertical="center"/>
    </xf>
    <xf numFmtId="0" fontId="16" fillId="4" borderId="6" xfId="4" applyFont="1" applyFill="1" applyBorder="1" applyAlignment="1">
      <alignment horizontal="center" vertical="center"/>
    </xf>
    <xf numFmtId="0" fontId="16" fillId="4" borderId="2" xfId="4" applyFont="1" applyFill="1" applyBorder="1" applyAlignment="1">
      <alignment horizontal="center" vertical="center"/>
    </xf>
    <xf numFmtId="0" fontId="16" fillId="4" borderId="48" xfId="4" applyFont="1" applyFill="1" applyBorder="1" applyAlignment="1">
      <alignment horizontal="center" vertical="center"/>
    </xf>
    <xf numFmtId="0" fontId="9" fillId="0" borderId="0" xfId="4" applyFont="1" applyFill="1" applyBorder="1" applyAlignment="1">
      <alignment horizontal="left" vertical="center" wrapText="1"/>
    </xf>
    <xf numFmtId="0" fontId="0" fillId="0" borderId="0" xfId="4" applyFont="1" applyFill="1" applyBorder="1" applyAlignment="1"/>
    <xf numFmtId="0" fontId="9" fillId="0" borderId="0" xfId="4" applyFont="1" applyFill="1" applyBorder="1" applyAlignment="1">
      <alignment horizontal="left" vertical="center"/>
    </xf>
    <xf numFmtId="0" fontId="0" fillId="0" borderId="0" xfId="4" applyFont="1" applyFill="1" applyBorder="1" applyAlignment="1">
      <alignment vertical="center"/>
    </xf>
    <xf numFmtId="0" fontId="3" fillId="0" borderId="0" xfId="4" applyFont="1" applyFill="1" applyBorder="1" applyAlignment="1">
      <alignment vertical="center"/>
    </xf>
    <xf numFmtId="0" fontId="9" fillId="0" borderId="0" xfId="4" applyFont="1" applyFill="1" applyBorder="1" applyAlignment="1">
      <alignment horizontal="right" vertical="center"/>
    </xf>
    <xf numFmtId="0" fontId="3" fillId="0" borderId="2" xfId="4" applyFont="1" applyFill="1" applyBorder="1" applyAlignment="1">
      <alignment horizontal="center" vertical="center"/>
    </xf>
    <xf numFmtId="0" fontId="3" fillId="0" borderId="48" xfId="4" applyFont="1" applyFill="1" applyBorder="1" applyAlignment="1">
      <alignment horizontal="center" vertical="center"/>
    </xf>
    <xf numFmtId="0" fontId="9" fillId="0" borderId="52" xfId="4" applyFont="1" applyFill="1" applyBorder="1" applyAlignment="1">
      <alignment horizontal="center" vertical="center"/>
    </xf>
    <xf numFmtId="0" fontId="9" fillId="0" borderId="58" xfId="4" applyFont="1" applyFill="1" applyBorder="1" applyAlignment="1">
      <alignment horizontal="center" vertical="center"/>
    </xf>
    <xf numFmtId="0" fontId="9" fillId="0" borderId="59" xfId="4" applyFont="1" applyFill="1" applyBorder="1" applyAlignment="1">
      <alignment horizontal="center" vertical="center"/>
    </xf>
    <xf numFmtId="0" fontId="16" fillId="0" borderId="60" xfId="4" applyFont="1" applyFill="1" applyBorder="1" applyAlignment="1">
      <alignment horizontal="left" vertical="center" wrapText="1"/>
    </xf>
    <xf numFmtId="0" fontId="16" fillId="0" borderId="61" xfId="4" applyFont="1" applyFill="1" applyBorder="1" applyAlignment="1">
      <alignment horizontal="left" vertical="center" wrapText="1"/>
    </xf>
    <xf numFmtId="0" fontId="16" fillId="0" borderId="62" xfId="4" applyFont="1" applyFill="1" applyBorder="1" applyAlignment="1">
      <alignment horizontal="left" vertical="center" wrapText="1"/>
    </xf>
    <xf numFmtId="0" fontId="3" fillId="4" borderId="6" xfId="6" applyFont="1" applyFill="1" applyBorder="1" applyAlignment="1">
      <alignment horizontal="center" vertical="center"/>
    </xf>
    <xf numFmtId="0" fontId="3" fillId="4" borderId="2" xfId="6" applyFont="1" applyFill="1" applyBorder="1" applyAlignment="1">
      <alignment horizontal="center" vertical="center"/>
    </xf>
    <xf numFmtId="0" fontId="3" fillId="4" borderId="48" xfId="6" applyFont="1" applyFill="1" applyBorder="1" applyAlignment="1">
      <alignment horizontal="center" vertical="center"/>
    </xf>
    <xf numFmtId="0" fontId="3" fillId="4" borderId="8" xfId="6" applyFont="1" applyFill="1" applyBorder="1" applyAlignment="1">
      <alignment horizontal="center" vertical="center"/>
    </xf>
    <xf numFmtId="0" fontId="3" fillId="4" borderId="3" xfId="6" applyFont="1" applyFill="1" applyBorder="1" applyAlignment="1">
      <alignment horizontal="center" vertical="center"/>
    </xf>
    <xf numFmtId="0" fontId="3" fillId="4" borderId="40" xfId="6" applyFont="1" applyFill="1" applyBorder="1" applyAlignment="1">
      <alignment horizontal="center" vertical="center"/>
    </xf>
    <xf numFmtId="0" fontId="3" fillId="4" borderId="12" xfId="6" applyFont="1" applyFill="1" applyBorder="1" applyAlignment="1">
      <alignment horizontal="center" vertical="center"/>
    </xf>
    <xf numFmtId="0" fontId="3" fillId="4" borderId="4" xfId="6" applyFont="1" applyFill="1" applyBorder="1" applyAlignment="1">
      <alignment horizontal="center" vertical="center"/>
    </xf>
    <xf numFmtId="0" fontId="3" fillId="4" borderId="42" xfId="6" applyFont="1" applyFill="1" applyBorder="1" applyAlignment="1">
      <alignment horizontal="center" vertical="center"/>
    </xf>
    <xf numFmtId="0" fontId="3" fillId="0" borderId="1" xfId="6" applyFont="1" applyFill="1" applyBorder="1" applyAlignment="1">
      <alignment horizontal="center" vertical="center"/>
    </xf>
    <xf numFmtId="0" fontId="3" fillId="0" borderId="53" xfId="6" applyFont="1" applyFill="1" applyBorder="1" applyAlignment="1">
      <alignment horizontal="center" vertical="center"/>
    </xf>
    <xf numFmtId="0" fontId="9" fillId="0" borderId="46" xfId="6" applyFont="1" applyFill="1" applyBorder="1" applyAlignment="1">
      <alignment horizontal="center" vertical="center" textRotation="255" shrinkToFit="1"/>
    </xf>
    <xf numFmtId="0" fontId="9" fillId="0" borderId="36" xfId="6" applyFont="1" applyFill="1" applyBorder="1" applyAlignment="1">
      <alignment horizontal="center" vertical="center" textRotation="255" shrinkToFit="1"/>
    </xf>
    <xf numFmtId="0" fontId="9" fillId="0" borderId="43" xfId="6" applyFont="1" applyFill="1" applyBorder="1" applyAlignment="1">
      <alignment horizontal="center" vertical="center" textRotation="255" shrinkToFit="1"/>
    </xf>
    <xf numFmtId="0" fontId="9" fillId="4" borderId="7" xfId="6" applyFont="1" applyFill="1" applyBorder="1" applyAlignment="1">
      <alignment horizontal="center" vertical="center"/>
    </xf>
    <xf numFmtId="0" fontId="9" fillId="4" borderId="1" xfId="6" applyFont="1" applyFill="1" applyBorder="1" applyAlignment="1">
      <alignment horizontal="center" vertical="center"/>
    </xf>
    <xf numFmtId="0" fontId="3" fillId="4" borderId="49" xfId="6" applyFont="1" applyFill="1" applyBorder="1" applyAlignment="1">
      <alignment horizontal="left" vertical="center"/>
    </xf>
    <xf numFmtId="0" fontId="3" fillId="4" borderId="50" xfId="6" applyFont="1" applyFill="1" applyBorder="1" applyAlignment="1">
      <alignment horizontal="left" vertical="center"/>
    </xf>
    <xf numFmtId="0" fontId="3" fillId="4" borderId="51" xfId="6" applyFont="1" applyFill="1" applyBorder="1" applyAlignment="1">
      <alignment horizontal="left" vertical="center"/>
    </xf>
    <xf numFmtId="0" fontId="3" fillId="4" borderId="37" xfId="6" applyFont="1" applyFill="1" applyBorder="1" applyAlignment="1">
      <alignment horizontal="left" vertical="center"/>
    </xf>
    <xf numFmtId="0" fontId="3" fillId="4" borderId="38" xfId="6" applyFont="1" applyFill="1" applyBorder="1" applyAlignment="1">
      <alignment horizontal="left" vertical="center"/>
    </xf>
    <xf numFmtId="0" fontId="3" fillId="4" borderId="39" xfId="6" applyFont="1" applyFill="1" applyBorder="1" applyAlignment="1">
      <alignment horizontal="left" vertical="center"/>
    </xf>
    <xf numFmtId="0" fontId="9" fillId="4" borderId="3" xfId="6" applyFont="1" applyFill="1" applyBorder="1" applyAlignment="1">
      <alignment horizontal="center" vertical="center"/>
    </xf>
    <xf numFmtId="0" fontId="9" fillId="4" borderId="9" xfId="6" applyFont="1" applyFill="1" applyBorder="1" applyAlignment="1">
      <alignment horizontal="center" vertical="center"/>
    </xf>
    <xf numFmtId="0" fontId="9" fillId="4" borderId="0" xfId="6" applyFont="1" applyFill="1" applyBorder="1" applyAlignment="1">
      <alignment horizontal="center" vertical="center"/>
    </xf>
    <xf numFmtId="0" fontId="9" fillId="4" borderId="11" xfId="6" applyFont="1" applyFill="1" applyBorder="1" applyAlignment="1">
      <alignment horizontal="center" vertical="center"/>
    </xf>
    <xf numFmtId="0" fontId="9" fillId="4" borderId="4" xfId="6" applyFont="1" applyFill="1" applyBorder="1" applyAlignment="1">
      <alignment horizontal="center" vertical="center"/>
    </xf>
    <xf numFmtId="0" fontId="9" fillId="4" borderId="5" xfId="6" applyFont="1" applyFill="1" applyBorder="1" applyAlignment="1">
      <alignment horizontal="center" vertical="center"/>
    </xf>
    <xf numFmtId="0" fontId="16" fillId="4" borderId="23" xfId="6" applyFont="1" applyFill="1" applyBorder="1" applyAlignment="1">
      <alignment horizontal="left" vertical="top"/>
    </xf>
    <xf numFmtId="0" fontId="9" fillId="4" borderId="6" xfId="6" applyFont="1" applyFill="1" applyBorder="1" applyAlignment="1">
      <alignment horizontal="center" vertical="center"/>
    </xf>
    <xf numFmtId="0" fontId="9" fillId="4" borderId="2" xfId="6" applyFont="1" applyFill="1" applyBorder="1" applyAlignment="1">
      <alignment horizontal="center" vertical="center"/>
    </xf>
    <xf numFmtId="0" fontId="3" fillId="4" borderId="1" xfId="6" applyFont="1" applyFill="1" applyBorder="1" applyAlignment="1">
      <alignment horizontal="center" vertical="center"/>
    </xf>
    <xf numFmtId="0" fontId="3" fillId="4" borderId="53" xfId="6" applyFont="1" applyFill="1" applyBorder="1" applyAlignment="1">
      <alignment horizontal="center" vertical="center"/>
    </xf>
    <xf numFmtId="0" fontId="2" fillId="0" borderId="70" xfId="5" applyFont="1" applyFill="1" applyBorder="1" applyAlignment="1">
      <alignment horizontal="right" vertical="center"/>
    </xf>
    <xf numFmtId="0" fontId="9" fillId="0" borderId="71" xfId="6" applyFont="1" applyFill="1" applyBorder="1" applyAlignment="1">
      <alignment horizontal="center" vertical="center"/>
    </xf>
    <xf numFmtId="0" fontId="9" fillId="0" borderId="72" xfId="6" applyFont="1" applyFill="1" applyBorder="1" applyAlignment="1">
      <alignment horizontal="center" vertical="center"/>
    </xf>
    <xf numFmtId="0" fontId="3" fillId="2" borderId="29" xfId="6" applyFont="1" applyFill="1" applyBorder="1" applyAlignment="1">
      <alignment horizontal="center" vertical="center"/>
    </xf>
    <xf numFmtId="0" fontId="3" fillId="2" borderId="30" xfId="6" applyFont="1" applyFill="1" applyBorder="1" applyAlignment="1">
      <alignment horizontal="center" vertical="center"/>
    </xf>
    <xf numFmtId="0" fontId="9" fillId="0" borderId="31" xfId="6" applyFont="1" applyFill="1" applyBorder="1" applyAlignment="1">
      <alignment horizontal="center" vertical="center" textRotation="255" wrapText="1"/>
    </xf>
    <xf numFmtId="0" fontId="9" fillId="0" borderId="36" xfId="6" applyFont="1" applyFill="1" applyBorder="1" applyAlignment="1">
      <alignment horizontal="center" vertical="center" textRotation="255" wrapText="1"/>
    </xf>
    <xf numFmtId="0" fontId="9" fillId="0" borderId="43" xfId="6" applyFont="1" applyFill="1" applyBorder="1" applyAlignment="1">
      <alignment horizontal="center" vertical="center" textRotation="255" wrapText="1"/>
    </xf>
    <xf numFmtId="0" fontId="9" fillId="0" borderId="33" xfId="6" applyFont="1" applyFill="1" applyBorder="1" applyAlignment="1">
      <alignment horizontal="center" vertical="center"/>
    </xf>
    <xf numFmtId="0" fontId="3" fillId="0" borderId="66" xfId="6" applyFont="1" applyFill="1" applyBorder="1" applyAlignment="1">
      <alignment horizontal="left" vertical="center"/>
    </xf>
    <xf numFmtId="0" fontId="3" fillId="0" borderId="67" xfId="6" applyFont="1" applyFill="1" applyBorder="1" applyAlignment="1">
      <alignment horizontal="left" vertical="center"/>
    </xf>
    <xf numFmtId="0" fontId="3" fillId="0" borderId="68" xfId="6" applyFont="1" applyFill="1" applyBorder="1" applyAlignment="1">
      <alignment horizontal="left" vertical="center"/>
    </xf>
    <xf numFmtId="0" fontId="9" fillId="0" borderId="7" xfId="6" applyFont="1" applyFill="1" applyBorder="1" applyAlignment="1">
      <alignment horizontal="center" vertical="center"/>
    </xf>
    <xf numFmtId="0" fontId="9" fillId="0" borderId="1" xfId="6" applyFont="1" applyFill="1" applyBorder="1" applyAlignment="1">
      <alignment horizontal="center" vertical="center"/>
    </xf>
    <xf numFmtId="0" fontId="3" fillId="0" borderId="12" xfId="6" applyFont="1" applyFill="1" applyBorder="1" applyAlignment="1">
      <alignment horizontal="left" vertical="center"/>
    </xf>
    <xf numFmtId="0" fontId="3" fillId="0" borderId="4" xfId="6" applyFont="1" applyFill="1" applyBorder="1" applyAlignment="1">
      <alignment horizontal="left" vertical="center"/>
    </xf>
    <xf numFmtId="0" fontId="3" fillId="0" borderId="42" xfId="6" applyFont="1" applyFill="1" applyBorder="1" applyAlignment="1">
      <alignment horizontal="left" vertical="center"/>
    </xf>
    <xf numFmtId="0" fontId="9" fillId="0" borderId="3" xfId="6" applyFont="1" applyFill="1" applyBorder="1" applyAlignment="1">
      <alignment horizontal="center" vertical="center"/>
    </xf>
    <xf numFmtId="0" fontId="9" fillId="0" borderId="9" xfId="6" applyFont="1" applyFill="1" applyBorder="1" applyAlignment="1">
      <alignment horizontal="center" vertical="center"/>
    </xf>
    <xf numFmtId="0" fontId="9" fillId="0" borderId="0" xfId="6" applyFont="1" applyFill="1" applyBorder="1" applyAlignment="1">
      <alignment horizontal="center" vertical="center"/>
    </xf>
    <xf numFmtId="0" fontId="9" fillId="0" borderId="11" xfId="6" applyFont="1" applyFill="1" applyBorder="1" applyAlignment="1">
      <alignment horizontal="center" vertical="center"/>
    </xf>
    <xf numFmtId="0" fontId="9" fillId="0" borderId="4" xfId="6" applyFont="1" applyFill="1" applyBorder="1" applyAlignment="1">
      <alignment horizontal="center" vertical="center"/>
    </xf>
    <xf numFmtId="0" fontId="9" fillId="0" borderId="5" xfId="6" applyFont="1" applyFill="1" applyBorder="1" applyAlignment="1">
      <alignment horizontal="center" vertical="center"/>
    </xf>
    <xf numFmtId="0" fontId="16" fillId="0" borderId="23" xfId="6" applyFont="1" applyFill="1" applyBorder="1" applyAlignment="1">
      <alignment horizontal="left" vertical="top"/>
    </xf>
    <xf numFmtId="0" fontId="9" fillId="0" borderId="6" xfId="6" applyFont="1" applyFill="1" applyBorder="1" applyAlignment="1">
      <alignment horizontal="center" vertical="center"/>
    </xf>
    <xf numFmtId="0" fontId="9" fillId="0" borderId="2" xfId="6" applyFont="1" applyFill="1" applyBorder="1" applyAlignment="1">
      <alignment horizontal="center" vertical="center"/>
    </xf>
    <xf numFmtId="0" fontId="3" fillId="4" borderId="49" xfId="6" applyFont="1" applyFill="1" applyBorder="1" applyAlignment="1">
      <alignment horizontal="center" vertical="center"/>
    </xf>
    <xf numFmtId="0" fontId="3" fillId="4" borderId="50" xfId="6" applyFont="1" applyFill="1" applyBorder="1" applyAlignment="1">
      <alignment horizontal="center" vertical="center"/>
    </xf>
    <xf numFmtId="0" fontId="3" fillId="4" borderId="51" xfId="6" applyFont="1" applyFill="1" applyBorder="1" applyAlignment="1">
      <alignment horizontal="center" vertical="center"/>
    </xf>
    <xf numFmtId="0" fontId="3" fillId="4" borderId="37" xfId="6" applyFont="1" applyFill="1" applyBorder="1" applyAlignment="1">
      <alignment horizontal="center" vertical="center"/>
    </xf>
    <xf numFmtId="0" fontId="3" fillId="4" borderId="38" xfId="6" applyFont="1" applyFill="1" applyBorder="1" applyAlignment="1">
      <alignment horizontal="center" vertical="center"/>
    </xf>
    <xf numFmtId="0" fontId="3" fillId="4" borderId="39" xfId="6" applyFont="1" applyFill="1" applyBorder="1" applyAlignment="1">
      <alignment horizontal="center" vertical="center"/>
    </xf>
    <xf numFmtId="0" fontId="9" fillId="0" borderId="8" xfId="6" applyFont="1" applyBorder="1" applyAlignment="1">
      <alignment horizontal="left" vertical="center" wrapText="1"/>
    </xf>
    <xf numFmtId="0" fontId="3" fillId="0" borderId="3" xfId="6" applyFont="1" applyBorder="1" applyAlignment="1">
      <alignment vertical="center"/>
    </xf>
    <xf numFmtId="0" fontId="3" fillId="0" borderId="9" xfId="6" applyFont="1" applyBorder="1" applyAlignment="1">
      <alignment vertical="center"/>
    </xf>
    <xf numFmtId="0" fontId="3" fillId="0" borderId="12" xfId="6" applyFont="1" applyBorder="1" applyAlignment="1">
      <alignment vertical="center"/>
    </xf>
    <xf numFmtId="0" fontId="3" fillId="0" borderId="4" xfId="6" applyFont="1" applyBorder="1" applyAlignment="1">
      <alignment vertical="center"/>
    </xf>
    <xf numFmtId="0" fontId="3" fillId="0" borderId="5" xfId="6" applyFont="1" applyBorder="1" applyAlignment="1">
      <alignment vertical="center"/>
    </xf>
    <xf numFmtId="0" fontId="16" fillId="0" borderId="54" xfId="5" applyFont="1" applyFill="1" applyBorder="1" applyAlignment="1">
      <alignment vertical="center" wrapText="1" shrinkToFit="1"/>
    </xf>
    <xf numFmtId="0" fontId="16" fillId="0" borderId="9" xfId="5" applyFont="1" applyFill="1" applyBorder="1" applyAlignment="1">
      <alignment vertical="center" wrapText="1" shrinkToFit="1"/>
    </xf>
    <xf numFmtId="0" fontId="16" fillId="0" borderId="55" xfId="5" applyFont="1" applyFill="1" applyBorder="1" applyAlignment="1">
      <alignment vertical="center" wrapText="1" shrinkToFit="1"/>
    </xf>
    <xf numFmtId="0" fontId="16" fillId="0" borderId="11" xfId="5" applyFont="1" applyFill="1" applyBorder="1" applyAlignment="1">
      <alignment vertical="center" wrapText="1" shrinkToFit="1"/>
    </xf>
    <xf numFmtId="0" fontId="16" fillId="0" borderId="56" xfId="5" applyFont="1" applyFill="1" applyBorder="1" applyAlignment="1">
      <alignment vertical="center" wrapText="1" shrinkToFit="1"/>
    </xf>
    <xf numFmtId="0" fontId="16" fillId="0" borderId="5" xfId="5" applyFont="1" applyFill="1" applyBorder="1" applyAlignment="1">
      <alignment vertical="center" wrapText="1" shrinkToFit="1"/>
    </xf>
    <xf numFmtId="0" fontId="9" fillId="0" borderId="8" xfId="5" applyFont="1" applyFill="1" applyBorder="1" applyAlignment="1">
      <alignment horizontal="center" vertical="center"/>
    </xf>
    <xf numFmtId="0" fontId="9" fillId="0" borderId="9" xfId="5" applyFont="1" applyFill="1" applyBorder="1" applyAlignment="1">
      <alignment horizontal="center" vertical="center"/>
    </xf>
    <xf numFmtId="0" fontId="9" fillId="0" borderId="10" xfId="5" applyFont="1" applyFill="1" applyBorder="1" applyAlignment="1">
      <alignment horizontal="center" vertical="center"/>
    </xf>
    <xf numFmtId="0" fontId="9" fillId="0" borderId="11" xfId="5" applyFont="1" applyFill="1" applyBorder="1" applyAlignment="1">
      <alignment horizontal="center" vertical="center"/>
    </xf>
    <xf numFmtId="0" fontId="9" fillId="0" borderId="1" xfId="5" applyFont="1" applyFill="1" applyBorder="1" applyAlignment="1">
      <alignment horizontal="center" vertical="center"/>
    </xf>
    <xf numFmtId="0" fontId="9" fillId="0" borderId="8" xfId="5" applyFont="1" applyFill="1" applyBorder="1" applyAlignment="1">
      <alignment horizontal="center" vertical="center" shrinkToFit="1"/>
    </xf>
    <xf numFmtId="0" fontId="9" fillId="0" borderId="3" xfId="5" applyFont="1" applyFill="1" applyBorder="1" applyAlignment="1">
      <alignment horizontal="center" vertical="center" shrinkToFit="1"/>
    </xf>
    <xf numFmtId="0" fontId="9" fillId="0" borderId="12" xfId="5" applyFont="1" applyFill="1" applyBorder="1" applyAlignment="1">
      <alignment horizontal="center" vertical="center" shrinkToFit="1"/>
    </xf>
    <xf numFmtId="0" fontId="9" fillId="0" borderId="4" xfId="5" applyFont="1" applyFill="1" applyBorder="1" applyAlignment="1">
      <alignment horizontal="center" vertical="center" shrinkToFit="1"/>
    </xf>
    <xf numFmtId="0" fontId="9" fillId="0" borderId="46" xfId="6" applyFont="1" applyBorder="1" applyAlignment="1">
      <alignment horizontal="center" vertical="center" textRotation="255" wrapText="1"/>
    </xf>
    <xf numFmtId="0" fontId="9" fillId="0" borderId="36" xfId="6" applyFont="1" applyBorder="1" applyAlignment="1">
      <alignment horizontal="center" vertical="center" textRotation="255" wrapText="1"/>
    </xf>
    <xf numFmtId="0" fontId="3" fillId="0" borderId="36" xfId="6" applyFont="1" applyBorder="1" applyAlignment="1">
      <alignment horizontal="center" vertical="center" textRotation="255"/>
    </xf>
    <xf numFmtId="0" fontId="3" fillId="0" borderId="43" xfId="6" applyFont="1" applyBorder="1" applyAlignment="1">
      <alignment horizontal="center" vertical="center" textRotation="255"/>
    </xf>
    <xf numFmtId="0" fontId="9" fillId="0" borderId="8" xfId="6" applyFont="1" applyFill="1" applyBorder="1" applyAlignment="1">
      <alignment horizontal="center" vertical="center"/>
    </xf>
    <xf numFmtId="0" fontId="3" fillId="0" borderId="9" xfId="5" applyFont="1" applyFill="1" applyBorder="1">
      <alignment vertical="center"/>
    </xf>
    <xf numFmtId="0" fontId="3" fillId="0" borderId="10" xfId="5" applyFont="1" applyFill="1" applyBorder="1">
      <alignment vertical="center"/>
    </xf>
    <xf numFmtId="0" fontId="3" fillId="0" borderId="0" xfId="5" applyFont="1" applyFill="1" applyBorder="1">
      <alignment vertical="center"/>
    </xf>
    <xf numFmtId="0" fontId="3" fillId="0" borderId="11" xfId="5" applyFont="1" applyFill="1" applyBorder="1">
      <alignment vertical="center"/>
    </xf>
    <xf numFmtId="0" fontId="3" fillId="0" borderId="12" xfId="5" applyFont="1" applyFill="1" applyBorder="1">
      <alignment vertical="center"/>
    </xf>
    <xf numFmtId="0" fontId="3" fillId="0" borderId="4" xfId="5" applyFont="1" applyFill="1" applyBorder="1">
      <alignment vertical="center"/>
    </xf>
    <xf numFmtId="0" fontId="3" fillId="0" borderId="5" xfId="5" applyFont="1" applyFill="1" applyBorder="1">
      <alignment vertical="center"/>
    </xf>
    <xf numFmtId="0" fontId="9" fillId="0" borderId="12" xfId="6" applyFont="1" applyFill="1" applyBorder="1" applyAlignment="1">
      <alignment horizontal="center" vertical="center"/>
    </xf>
    <xf numFmtId="0" fontId="16" fillId="0" borderId="8" xfId="6" applyFont="1" applyBorder="1" applyAlignment="1">
      <alignment horizontal="left" vertical="center" wrapText="1" shrinkToFit="1"/>
    </xf>
    <xf numFmtId="0" fontId="16" fillId="0" borderId="3" xfId="6" applyFont="1" applyBorder="1" applyAlignment="1">
      <alignment horizontal="left" vertical="center" wrapText="1" shrinkToFit="1"/>
    </xf>
    <xf numFmtId="0" fontId="16" fillId="0" borderId="9" xfId="6" applyFont="1" applyBorder="1" applyAlignment="1">
      <alignment vertical="center"/>
    </xf>
    <xf numFmtId="0" fontId="16" fillId="0" borderId="10" xfId="6" applyFont="1" applyBorder="1" applyAlignment="1">
      <alignment horizontal="left" vertical="center" wrapText="1" shrinkToFit="1"/>
    </xf>
    <xf numFmtId="0" fontId="16" fillId="0" borderId="0" xfId="6" applyFont="1" applyBorder="1" applyAlignment="1">
      <alignment horizontal="left" vertical="center" wrapText="1" shrinkToFit="1"/>
    </xf>
    <xf numFmtId="0" fontId="16" fillId="0" borderId="11" xfId="6" applyFont="1" applyBorder="1" applyAlignment="1">
      <alignment vertical="center"/>
    </xf>
    <xf numFmtId="0" fontId="16" fillId="0" borderId="12" xfId="6" applyFont="1" applyBorder="1" applyAlignment="1">
      <alignment horizontal="left" vertical="center" wrapText="1" shrinkToFit="1"/>
    </xf>
    <xf numFmtId="0" fontId="16" fillId="0" borderId="4" xfId="6" applyFont="1" applyBorder="1" applyAlignment="1">
      <alignment horizontal="left" vertical="center" wrapText="1" shrinkToFit="1"/>
    </xf>
    <xf numFmtId="0" fontId="16" fillId="0" borderId="5" xfId="6" applyFont="1" applyBorder="1" applyAlignment="1">
      <alignment vertical="center"/>
    </xf>
    <xf numFmtId="0" fontId="9" fillId="0" borderId="6" xfId="6" applyFont="1" applyBorder="1" applyAlignment="1">
      <alignment horizontal="left" vertical="center"/>
    </xf>
    <xf numFmtId="0" fontId="3" fillId="0" borderId="2" xfId="6" applyFont="1" applyBorder="1" applyAlignment="1">
      <alignment horizontal="left" vertical="center"/>
    </xf>
    <xf numFmtId="0" fontId="3" fillId="0" borderId="7" xfId="6" applyFont="1" applyBorder="1" applyAlignment="1">
      <alignment horizontal="left" vertical="center"/>
    </xf>
    <xf numFmtId="0" fontId="20" fillId="0" borderId="6" xfId="5" applyFont="1" applyFill="1" applyBorder="1" applyAlignment="1">
      <alignment horizontal="center" vertical="center" wrapText="1"/>
    </xf>
    <xf numFmtId="0" fontId="20" fillId="0" borderId="7" xfId="5" applyFont="1" applyFill="1" applyBorder="1" applyAlignment="1">
      <alignment horizontal="center" vertical="center" wrapText="1"/>
    </xf>
    <xf numFmtId="0" fontId="19" fillId="0" borderId="13" xfId="5" applyFont="1" applyFill="1" applyBorder="1" applyAlignment="1">
      <alignment horizontal="center" vertical="center"/>
    </xf>
    <xf numFmtId="0" fontId="16" fillId="0" borderId="14" xfId="5" applyFont="1" applyFill="1" applyBorder="1" applyAlignment="1">
      <alignment horizontal="center" vertical="center"/>
    </xf>
    <xf numFmtId="0" fontId="16" fillId="0" borderId="6" xfId="5" applyFont="1" applyFill="1" applyBorder="1" applyAlignment="1">
      <alignment horizontal="center" vertical="center"/>
    </xf>
    <xf numFmtId="0" fontId="16" fillId="0" borderId="2" xfId="5" applyFont="1" applyFill="1" applyBorder="1" applyAlignment="1">
      <alignment horizontal="center" vertical="center"/>
    </xf>
    <xf numFmtId="0" fontId="16" fillId="0" borderId="7" xfId="5" applyFont="1" applyFill="1" applyBorder="1" applyAlignment="1">
      <alignment horizontal="center" vertical="center"/>
    </xf>
    <xf numFmtId="0" fontId="9" fillId="4" borderId="1" xfId="5" applyFont="1" applyFill="1" applyBorder="1" applyAlignment="1">
      <alignment horizontal="center" vertical="center"/>
    </xf>
    <xf numFmtId="0" fontId="16" fillId="4" borderId="6" xfId="5" applyFont="1" applyFill="1" applyBorder="1" applyAlignment="1">
      <alignment horizontal="center" vertical="center" wrapText="1"/>
    </xf>
    <xf numFmtId="0" fontId="16" fillId="4" borderId="7" xfId="5" applyFont="1" applyFill="1" applyBorder="1" applyAlignment="1">
      <alignment horizontal="center" vertical="center" wrapText="1"/>
    </xf>
    <xf numFmtId="0" fontId="9" fillId="0" borderId="3" xfId="5" applyFont="1" applyFill="1" applyBorder="1" applyAlignment="1">
      <alignment horizontal="center" vertical="center"/>
    </xf>
    <xf numFmtId="0" fontId="9" fillId="0" borderId="40" xfId="5" applyFont="1" applyFill="1" applyBorder="1" applyAlignment="1">
      <alignment horizontal="center" vertical="center"/>
    </xf>
    <xf numFmtId="0" fontId="9" fillId="0" borderId="0" xfId="5" applyFont="1" applyFill="1" applyBorder="1" applyAlignment="1">
      <alignment horizontal="center" vertical="center"/>
    </xf>
    <xf numFmtId="0" fontId="9" fillId="0" borderId="41" xfId="5" applyFont="1" applyFill="1" applyBorder="1" applyAlignment="1">
      <alignment horizontal="center" vertical="center"/>
    </xf>
    <xf numFmtId="0" fontId="9" fillId="0" borderId="12" xfId="5" applyFont="1" applyFill="1" applyBorder="1" applyAlignment="1">
      <alignment horizontal="center" vertical="center"/>
    </xf>
    <xf numFmtId="0" fontId="9" fillId="0" borderId="4" xfId="5" applyFont="1" applyFill="1" applyBorder="1" applyAlignment="1">
      <alignment horizontal="center" vertical="center"/>
    </xf>
    <xf numFmtId="0" fontId="9" fillId="0" borderId="42" xfId="5" applyFont="1" applyFill="1" applyBorder="1" applyAlignment="1">
      <alignment horizontal="center" vertical="center"/>
    </xf>
    <xf numFmtId="0" fontId="9" fillId="0" borderId="54" xfId="5" applyFont="1" applyFill="1" applyBorder="1" applyAlignment="1">
      <alignment horizontal="center" vertical="center"/>
    </xf>
    <xf numFmtId="0" fontId="9" fillId="0" borderId="55" xfId="5" applyFont="1" applyFill="1" applyBorder="1" applyAlignment="1">
      <alignment horizontal="center" vertical="center"/>
    </xf>
    <xf numFmtId="0" fontId="9" fillId="0" borderId="5" xfId="5" applyFont="1" applyFill="1" applyBorder="1" applyAlignment="1">
      <alignment horizontal="center" vertical="center"/>
    </xf>
    <xf numFmtId="0" fontId="16" fillId="0" borderId="8" xfId="5" applyFont="1" applyFill="1" applyBorder="1" applyAlignment="1">
      <alignment horizontal="center" vertical="center"/>
    </xf>
    <xf numFmtId="0" fontId="16" fillId="0" borderId="9" xfId="5" applyFont="1" applyFill="1" applyBorder="1" applyAlignment="1">
      <alignment horizontal="center" vertical="center"/>
    </xf>
    <xf numFmtId="0" fontId="19" fillId="0" borderId="8" xfId="5" applyFont="1" applyFill="1" applyBorder="1" applyAlignment="1">
      <alignment horizontal="center" vertical="center" wrapText="1"/>
    </xf>
    <xf numFmtId="0" fontId="19" fillId="0" borderId="9" xfId="5" applyFont="1" applyFill="1" applyBorder="1" applyAlignment="1">
      <alignment horizontal="center" vertical="center" wrapText="1"/>
    </xf>
    <xf numFmtId="0" fontId="19" fillId="0" borderId="10" xfId="5" applyFont="1" applyFill="1" applyBorder="1" applyAlignment="1">
      <alignment horizontal="center" vertical="center" wrapText="1"/>
    </xf>
    <xf numFmtId="0" fontId="19" fillId="0" borderId="11" xfId="5" applyFont="1" applyFill="1" applyBorder="1" applyAlignment="1">
      <alignment horizontal="center" vertical="center" wrapText="1"/>
    </xf>
    <xf numFmtId="0" fontId="19" fillId="0" borderId="12" xfId="5" applyFont="1" applyFill="1" applyBorder="1" applyAlignment="1">
      <alignment horizontal="center" vertical="center" wrapText="1"/>
    </xf>
    <xf numFmtId="0" fontId="19" fillId="0" borderId="5" xfId="5" applyFont="1" applyFill="1" applyBorder="1" applyAlignment="1">
      <alignment horizontal="center" vertical="center" wrapText="1"/>
    </xf>
    <xf numFmtId="0" fontId="3" fillId="0" borderId="7" xfId="4" applyBorder="1" applyAlignment="1"/>
    <xf numFmtId="0" fontId="20" fillId="0" borderId="8" xfId="5" applyFont="1" applyFill="1" applyBorder="1" applyAlignment="1">
      <alignment horizontal="center" vertical="center" wrapText="1"/>
    </xf>
    <xf numFmtId="0" fontId="20" fillId="0" borderId="9" xfId="5" applyFont="1" applyFill="1" applyBorder="1" applyAlignment="1">
      <alignment horizontal="center" vertical="center" wrapText="1"/>
    </xf>
    <xf numFmtId="0" fontId="20" fillId="0" borderId="10" xfId="5" applyFont="1" applyFill="1" applyBorder="1" applyAlignment="1">
      <alignment horizontal="center" vertical="center" wrapText="1"/>
    </xf>
    <xf numFmtId="0" fontId="20" fillId="0" borderId="11" xfId="5" applyFont="1" applyFill="1" applyBorder="1" applyAlignment="1">
      <alignment horizontal="center" vertical="center" wrapText="1"/>
    </xf>
    <xf numFmtId="0" fontId="20" fillId="0" borderId="12" xfId="5" applyFont="1" applyFill="1" applyBorder="1" applyAlignment="1">
      <alignment horizontal="center" vertical="center" wrapText="1"/>
    </xf>
    <xf numFmtId="0" fontId="20" fillId="0" borderId="5" xfId="5" applyFont="1" applyFill="1" applyBorder="1" applyAlignment="1">
      <alignment horizontal="center" vertical="center" wrapText="1"/>
    </xf>
    <xf numFmtId="0" fontId="9" fillId="0" borderId="56" xfId="5" applyFont="1" applyFill="1" applyBorder="1" applyAlignment="1">
      <alignment horizontal="center" vertical="center"/>
    </xf>
    <xf numFmtId="0" fontId="16" fillId="0" borderId="6" xfId="5" applyFont="1" applyFill="1" applyBorder="1" applyAlignment="1">
      <alignment horizontal="center" vertical="center" wrapText="1"/>
    </xf>
    <xf numFmtId="0" fontId="16" fillId="0" borderId="7" xfId="5" applyFont="1" applyFill="1" applyBorder="1" applyAlignment="1">
      <alignment horizontal="center" vertical="center" wrapText="1"/>
    </xf>
    <xf numFmtId="0" fontId="16" fillId="0" borderId="12" xfId="5" applyFont="1" applyFill="1" applyBorder="1" applyAlignment="1">
      <alignment horizontal="center" vertical="center"/>
    </xf>
    <xf numFmtId="0" fontId="16" fillId="0" borderId="5" xfId="5" applyFont="1" applyFill="1" applyBorder="1" applyAlignment="1">
      <alignment horizontal="center" vertical="center"/>
    </xf>
    <xf numFmtId="0" fontId="16" fillId="0" borderId="3" xfId="5" applyFont="1" applyFill="1" applyBorder="1" applyAlignment="1">
      <alignment horizontal="center" vertical="center"/>
    </xf>
    <xf numFmtId="0" fontId="16" fillId="0" borderId="0" xfId="5" applyFont="1" applyFill="1" applyBorder="1" applyAlignment="1">
      <alignment horizontal="center" vertical="center"/>
    </xf>
    <xf numFmtId="0" fontId="16" fillId="0" borderId="11" xfId="5" applyFont="1" applyFill="1" applyBorder="1" applyAlignment="1">
      <alignment horizontal="center" vertical="center"/>
    </xf>
    <xf numFmtId="6" fontId="16" fillId="0" borderId="8" xfId="7" applyFont="1" applyFill="1" applyBorder="1" applyAlignment="1">
      <alignment horizontal="center" vertical="center" wrapText="1"/>
    </xf>
    <xf numFmtId="6" fontId="16" fillId="0" borderId="9" xfId="7" applyFont="1" applyFill="1" applyBorder="1" applyAlignment="1">
      <alignment horizontal="center" vertical="center" wrapText="1"/>
    </xf>
    <xf numFmtId="6" fontId="16" fillId="0" borderId="12" xfId="7" applyFont="1" applyFill="1" applyBorder="1" applyAlignment="1">
      <alignment horizontal="center" vertical="center" wrapText="1"/>
    </xf>
    <xf numFmtId="6" fontId="16" fillId="0" borderId="5" xfId="7" applyFont="1" applyFill="1" applyBorder="1" applyAlignment="1">
      <alignment horizontal="center" vertical="center" wrapText="1"/>
    </xf>
    <xf numFmtId="0" fontId="16" fillId="0" borderId="80" xfId="5" applyFont="1" applyFill="1" applyBorder="1" applyAlignment="1">
      <alignment horizontal="center" vertical="center" wrapText="1"/>
    </xf>
    <xf numFmtId="0" fontId="3" fillId="0" borderId="80" xfId="3" applyBorder="1" applyAlignment="1">
      <alignment horizontal="center" vertical="center"/>
    </xf>
    <xf numFmtId="0" fontId="16" fillId="0" borderId="74" xfId="5" applyFont="1" applyFill="1" applyBorder="1" applyAlignment="1">
      <alignment horizontal="center" vertical="center" shrinkToFit="1"/>
    </xf>
    <xf numFmtId="0" fontId="16" fillId="0" borderId="75" xfId="5" applyFont="1" applyFill="1" applyBorder="1" applyAlignment="1">
      <alignment horizontal="center" vertical="center" shrinkToFit="1"/>
    </xf>
    <xf numFmtId="0" fontId="9" fillId="4" borderId="59" xfId="5" applyFont="1" applyFill="1" applyBorder="1" applyAlignment="1">
      <alignment horizontal="center" vertical="center"/>
    </xf>
    <xf numFmtId="0" fontId="9" fillId="0" borderId="59" xfId="5" applyFont="1" applyFill="1" applyBorder="1" applyAlignment="1">
      <alignment horizontal="center" vertical="center"/>
    </xf>
    <xf numFmtId="0" fontId="16" fillId="0" borderId="60" xfId="5" applyFont="1" applyFill="1" applyBorder="1" applyAlignment="1">
      <alignment horizontal="center" vertical="center" wrapText="1"/>
    </xf>
    <xf numFmtId="0" fontId="16" fillId="0" borderId="75" xfId="5" applyFont="1" applyFill="1" applyBorder="1" applyAlignment="1">
      <alignment horizontal="center" vertical="center" wrapText="1"/>
    </xf>
    <xf numFmtId="0" fontId="16" fillId="0" borderId="52" xfId="5" applyFont="1" applyFill="1" applyBorder="1" applyAlignment="1">
      <alignment horizontal="center" vertical="center" shrinkToFit="1"/>
    </xf>
    <xf numFmtId="0" fontId="16" fillId="0" borderId="7" xfId="5" applyFont="1" applyFill="1" applyBorder="1" applyAlignment="1">
      <alignment horizontal="center" vertical="center" shrinkToFit="1"/>
    </xf>
    <xf numFmtId="0" fontId="3" fillId="2" borderId="77" xfId="6" applyFont="1" applyFill="1" applyBorder="1" applyAlignment="1">
      <alignment horizontal="center" vertical="center"/>
    </xf>
    <xf numFmtId="0" fontId="3" fillId="2" borderId="78" xfId="6" applyFont="1" applyFill="1" applyBorder="1" applyAlignment="1">
      <alignment horizontal="center" vertical="center"/>
    </xf>
    <xf numFmtId="0" fontId="3" fillId="2" borderId="79" xfId="6" applyFont="1" applyFill="1" applyBorder="1" applyAlignment="1">
      <alignment horizontal="center" vertical="center"/>
    </xf>
    <xf numFmtId="0" fontId="8" fillId="0" borderId="81" xfId="5" applyFont="1" applyFill="1" applyBorder="1" applyAlignment="1">
      <alignment horizontal="center" vertical="center"/>
    </xf>
    <xf numFmtId="0" fontId="3" fillId="0" borderId="33" xfId="5" applyFont="1" applyBorder="1">
      <alignment vertical="center"/>
    </xf>
    <xf numFmtId="0" fontId="3" fillId="0" borderId="82" xfId="5" applyFont="1" applyBorder="1">
      <alignment vertical="center"/>
    </xf>
    <xf numFmtId="0" fontId="9" fillId="0" borderId="43" xfId="5" applyFont="1" applyFill="1" applyBorder="1" applyAlignment="1">
      <alignment horizontal="center" vertical="center"/>
    </xf>
    <xf numFmtId="0" fontId="9" fillId="0" borderId="63" xfId="5" applyFont="1" applyFill="1" applyBorder="1" applyAlignment="1">
      <alignment horizontal="center" vertical="center"/>
    </xf>
    <xf numFmtId="0" fontId="9" fillId="0" borderId="83" xfId="5" applyFont="1" applyFill="1" applyBorder="1" applyAlignment="1">
      <alignment horizontal="center" vertical="center"/>
    </xf>
    <xf numFmtId="0" fontId="16" fillId="0" borderId="63" xfId="5" applyFont="1" applyFill="1" applyBorder="1" applyAlignment="1">
      <alignment horizontal="center" vertical="center" wrapText="1"/>
    </xf>
    <xf numFmtId="0" fontId="16" fillId="0" borderId="1" xfId="5" applyFont="1" applyFill="1" applyBorder="1" applyAlignment="1">
      <alignment horizontal="center" vertical="center" wrapText="1"/>
    </xf>
    <xf numFmtId="0" fontId="16" fillId="0" borderId="8" xfId="5" applyFont="1" applyFill="1" applyBorder="1" applyAlignment="1">
      <alignment horizontal="center" vertical="center" wrapText="1"/>
    </xf>
    <xf numFmtId="0" fontId="16" fillId="0" borderId="9" xfId="5" applyFont="1" applyFill="1" applyBorder="1" applyAlignment="1">
      <alignment horizontal="center" vertical="center" wrapText="1"/>
    </xf>
    <xf numFmtId="0" fontId="16" fillId="0" borderId="12" xfId="5" applyFont="1" applyFill="1" applyBorder="1" applyAlignment="1">
      <alignment horizontal="center" vertical="center" wrapText="1"/>
    </xf>
    <xf numFmtId="0" fontId="16" fillId="0" borderId="5" xfId="5" applyFont="1" applyFill="1" applyBorder="1" applyAlignment="1">
      <alignment horizontal="center" vertical="center" wrapText="1"/>
    </xf>
    <xf numFmtId="0" fontId="16" fillId="0" borderId="4" xfId="5" applyFont="1" applyFill="1" applyBorder="1" applyAlignment="1">
      <alignment horizontal="center" vertical="center"/>
    </xf>
    <xf numFmtId="0" fontId="20" fillId="0" borderId="8" xfId="5" applyFont="1" applyFill="1" applyBorder="1" applyAlignment="1">
      <alignment horizontal="center" vertical="center"/>
    </xf>
    <xf numFmtId="0" fontId="20" fillId="0" borderId="9" xfId="5" applyFont="1" applyFill="1" applyBorder="1" applyAlignment="1">
      <alignment horizontal="center" vertical="center"/>
    </xf>
    <xf numFmtId="0" fontId="20" fillId="0" borderId="12" xfId="5" applyFont="1" applyFill="1" applyBorder="1" applyAlignment="1">
      <alignment horizontal="center" vertical="center"/>
    </xf>
    <xf numFmtId="0" fontId="20" fillId="0" borderId="5" xfId="5" applyFont="1" applyFill="1" applyBorder="1" applyAlignment="1">
      <alignment horizontal="center" vertical="center"/>
    </xf>
    <xf numFmtId="0" fontId="20" fillId="0" borderId="40" xfId="5" applyFont="1" applyFill="1" applyBorder="1" applyAlignment="1">
      <alignment horizontal="center" vertical="center"/>
    </xf>
    <xf numFmtId="0" fontId="20" fillId="0" borderId="42" xfId="5" applyFont="1" applyFill="1" applyBorder="1" applyAlignment="1">
      <alignment horizontal="center" vertical="center"/>
    </xf>
    <xf numFmtId="0" fontId="16" fillId="0" borderId="83" xfId="5" applyFont="1" applyFill="1" applyBorder="1" applyAlignment="1">
      <alignment vertical="center" textRotation="255" shrinkToFit="1"/>
    </xf>
    <xf numFmtId="0" fontId="16" fillId="0" borderId="1" xfId="5" applyFont="1" applyFill="1" applyBorder="1" applyAlignment="1">
      <alignment horizontal="center" vertical="center"/>
    </xf>
    <xf numFmtId="0" fontId="16" fillId="0" borderId="3" xfId="5" applyFont="1" applyFill="1" applyBorder="1" applyAlignment="1">
      <alignment horizontal="center" vertical="center" wrapText="1"/>
    </xf>
    <xf numFmtId="0" fontId="16" fillId="0" borderId="4" xfId="5" applyFont="1" applyFill="1" applyBorder="1" applyAlignment="1">
      <alignment horizontal="center" vertical="center" wrapText="1"/>
    </xf>
    <xf numFmtId="0" fontId="16" fillId="0" borderId="83" xfId="5" applyFont="1" applyFill="1" applyBorder="1" applyAlignment="1">
      <alignment vertical="center" textRotation="255"/>
    </xf>
    <xf numFmtId="0" fontId="9" fillId="0" borderId="0" xfId="6" applyFont="1" applyFill="1" applyBorder="1" applyAlignment="1">
      <alignment horizontal="left" vertical="center" wrapText="1"/>
    </xf>
    <xf numFmtId="0" fontId="9" fillId="0" borderId="0" xfId="6" applyFont="1" applyBorder="1" applyAlignment="1">
      <alignment vertical="center" wrapText="1"/>
    </xf>
    <xf numFmtId="0" fontId="3" fillId="0" borderId="0" xfId="3" applyBorder="1"/>
    <xf numFmtId="0" fontId="3" fillId="0" borderId="11" xfId="3" applyBorder="1"/>
    <xf numFmtId="0" fontId="16" fillId="0" borderId="40" xfId="5" applyFont="1" applyFill="1" applyBorder="1" applyAlignment="1">
      <alignment horizontal="center" vertical="center"/>
    </xf>
    <xf numFmtId="0" fontId="16" fillId="0" borderId="10" xfId="5" applyFont="1" applyFill="1" applyBorder="1" applyAlignment="1">
      <alignment horizontal="center" vertical="center"/>
    </xf>
    <xf numFmtId="0" fontId="16" fillId="0" borderId="41" xfId="5" applyFont="1" applyFill="1" applyBorder="1" applyAlignment="1">
      <alignment horizontal="center" vertical="center"/>
    </xf>
    <xf numFmtId="0" fontId="16" fillId="0" borderId="84" xfId="5" applyFont="1" applyFill="1" applyBorder="1" applyAlignment="1">
      <alignment horizontal="center" vertical="center"/>
    </xf>
    <xf numFmtId="0" fontId="16" fillId="0" borderId="76" xfId="5" applyFont="1" applyFill="1" applyBorder="1" applyAlignment="1">
      <alignment horizontal="center" vertical="center"/>
    </xf>
    <xf numFmtId="0" fontId="9" fillId="0" borderId="0" xfId="6" applyFont="1" applyBorder="1" applyAlignment="1">
      <alignment horizontal="left" vertical="center"/>
    </xf>
    <xf numFmtId="0" fontId="9" fillId="0" borderId="0" xfId="6" applyFont="1" applyBorder="1" applyAlignment="1">
      <alignment vertical="center"/>
    </xf>
    <xf numFmtId="0" fontId="9" fillId="0" borderId="0" xfId="6" applyFont="1" applyBorder="1" applyAlignment="1">
      <alignment horizontal="left" vertical="center" wrapText="1"/>
    </xf>
    <xf numFmtId="0" fontId="9" fillId="0" borderId="0" xfId="6" applyFont="1" applyBorder="1" applyAlignment="1"/>
    <xf numFmtId="0" fontId="16" fillId="0" borderId="58" xfId="5" applyFont="1" applyFill="1" applyBorder="1" applyAlignment="1">
      <alignment vertical="center" textRotation="255" shrinkToFit="1"/>
    </xf>
    <xf numFmtId="0" fontId="16" fillId="0" borderId="8" xfId="5" applyFont="1" applyFill="1" applyBorder="1" applyAlignment="1">
      <alignment horizontal="center" vertical="center" shrinkToFit="1"/>
    </xf>
    <xf numFmtId="0" fontId="16" fillId="0" borderId="9" xfId="5" applyFont="1" applyFill="1" applyBorder="1" applyAlignment="1">
      <alignment horizontal="center" vertical="center" shrinkToFit="1"/>
    </xf>
    <xf numFmtId="0" fontId="16" fillId="0" borderId="12" xfId="5" applyFont="1" applyFill="1" applyBorder="1" applyAlignment="1">
      <alignment horizontal="center" vertical="center" shrinkToFit="1"/>
    </xf>
    <xf numFmtId="0" fontId="16" fillId="0" borderId="5" xfId="5" applyFont="1" applyFill="1" applyBorder="1" applyAlignment="1">
      <alignment horizontal="center" vertical="center" shrinkToFit="1"/>
    </xf>
    <xf numFmtId="0" fontId="8" fillId="0" borderId="0" xfId="14" applyFont="1" applyAlignment="1">
      <alignment horizontal="left" vertical="center"/>
    </xf>
    <xf numFmtId="0" fontId="3" fillId="0" borderId="71" xfId="14" applyFont="1" applyFill="1" applyBorder="1" applyAlignment="1">
      <alignment horizontal="center" vertical="center"/>
    </xf>
    <xf numFmtId="0" fontId="3" fillId="0" borderId="78" xfId="14" applyFont="1" applyFill="1" applyBorder="1" applyAlignment="1">
      <alignment horizontal="center" vertical="center"/>
    </xf>
    <xf numFmtId="0" fontId="3" fillId="0" borderId="72" xfId="14" applyFont="1" applyFill="1" applyBorder="1" applyAlignment="1">
      <alignment horizontal="center" vertical="center"/>
    </xf>
    <xf numFmtId="0" fontId="3" fillId="0" borderId="85" xfId="14" applyFont="1" applyFill="1" applyBorder="1" applyAlignment="1">
      <alignment horizontal="center" vertical="center"/>
    </xf>
    <xf numFmtId="0" fontId="3" fillId="0" borderId="212" xfId="14" applyFont="1" applyFill="1" applyBorder="1" applyAlignment="1">
      <alignment horizontal="center" vertical="center"/>
    </xf>
    <xf numFmtId="0" fontId="8" fillId="0" borderId="80" xfId="14" applyFont="1" applyBorder="1" applyAlignment="1">
      <alignment horizontal="left" vertical="center" wrapText="1"/>
    </xf>
    <xf numFmtId="0" fontId="8" fillId="0" borderId="0" xfId="14" applyFont="1" applyBorder="1" applyAlignment="1">
      <alignment horizontal="left" vertical="center" wrapText="1"/>
    </xf>
    <xf numFmtId="0" fontId="8" fillId="0" borderId="0" xfId="14" applyFont="1" applyAlignment="1">
      <alignment horizontal="left" vertical="top" wrapText="1"/>
    </xf>
    <xf numFmtId="0" fontId="8" fillId="0" borderId="0" xfId="14" applyFont="1" applyAlignment="1">
      <alignment horizontal="left" vertical="top"/>
    </xf>
    <xf numFmtId="0" fontId="9" fillId="4" borderId="87" xfId="14" applyFont="1" applyFill="1" applyBorder="1" applyAlignment="1">
      <alignment horizontal="center" vertical="center" wrapText="1"/>
    </xf>
    <xf numFmtId="0" fontId="9" fillId="4" borderId="80" xfId="14" applyFont="1" applyFill="1" applyBorder="1" applyAlignment="1">
      <alignment horizontal="center" vertical="center" wrapText="1"/>
    </xf>
    <xf numFmtId="0" fontId="9" fillId="4" borderId="180" xfId="14" applyFont="1" applyFill="1" applyBorder="1" applyAlignment="1">
      <alignment horizontal="center" vertical="center" wrapText="1"/>
    </xf>
    <xf numFmtId="0" fontId="9" fillId="4" borderId="213" xfId="14" applyFont="1" applyFill="1" applyBorder="1" applyAlignment="1">
      <alignment horizontal="center" vertical="center" wrapText="1"/>
    </xf>
    <xf numFmtId="0" fontId="9" fillId="4" borderId="70" xfId="14" applyFont="1" applyFill="1" applyBorder="1" applyAlignment="1">
      <alignment horizontal="center" vertical="center" wrapText="1"/>
    </xf>
    <xf numFmtId="0" fontId="9" fillId="4" borderId="86" xfId="14" applyFont="1" applyFill="1" applyBorder="1" applyAlignment="1">
      <alignment horizontal="center" vertical="center" wrapText="1"/>
    </xf>
    <xf numFmtId="178" fontId="3" fillId="0" borderId="10" xfId="14" applyNumberFormat="1" applyFont="1" applyFill="1" applyBorder="1" applyAlignment="1">
      <alignment horizontal="center" vertical="center" shrinkToFit="1"/>
    </xf>
    <xf numFmtId="178" fontId="3" fillId="0" borderId="0" xfId="14" applyNumberFormat="1" applyFont="1" applyFill="1" applyBorder="1" applyAlignment="1">
      <alignment horizontal="center" vertical="center" shrinkToFit="1"/>
    </xf>
    <xf numFmtId="178" fontId="3" fillId="0" borderId="11" xfId="14" applyNumberFormat="1" applyFont="1" applyFill="1" applyBorder="1" applyAlignment="1">
      <alignment horizontal="center" vertical="center" shrinkToFit="1"/>
    </xf>
    <xf numFmtId="178" fontId="3" fillId="0" borderId="84" xfId="14" applyNumberFormat="1" applyFont="1" applyFill="1" applyBorder="1" applyAlignment="1">
      <alignment horizontal="center" vertical="center" shrinkToFit="1"/>
    </xf>
    <xf numFmtId="178" fontId="3" fillId="0" borderId="70" xfId="14" applyNumberFormat="1" applyFont="1" applyFill="1" applyBorder="1" applyAlignment="1">
      <alignment horizontal="center" vertical="center" shrinkToFit="1"/>
    </xf>
    <xf numFmtId="178" fontId="3" fillId="0" borderId="86" xfId="14" applyNumberFormat="1" applyFont="1" applyFill="1" applyBorder="1" applyAlignment="1">
      <alignment horizontal="center" vertical="center" shrinkToFit="1"/>
    </xf>
    <xf numFmtId="0" fontId="3" fillId="0" borderId="0" xfId="14" applyFont="1" applyFill="1" applyBorder="1" applyAlignment="1">
      <alignment horizontal="center" vertical="center" shrinkToFit="1"/>
    </xf>
    <xf numFmtId="0" fontId="3" fillId="0" borderId="11" xfId="14" applyFont="1" applyFill="1" applyBorder="1" applyAlignment="1">
      <alignment horizontal="center" vertical="center" shrinkToFit="1"/>
    </xf>
    <xf numFmtId="0" fontId="3" fillId="0" borderId="70" xfId="14" applyFont="1" applyFill="1" applyBorder="1" applyAlignment="1">
      <alignment horizontal="center" vertical="center" shrinkToFit="1"/>
    </xf>
    <xf numFmtId="0" fontId="3" fillId="0" borderId="86" xfId="14" applyFont="1" applyFill="1" applyBorder="1" applyAlignment="1">
      <alignment horizontal="center" vertical="center" shrinkToFit="1"/>
    </xf>
    <xf numFmtId="0" fontId="3" fillId="0" borderId="10" xfId="14" applyFont="1" applyFill="1" applyBorder="1" applyAlignment="1">
      <alignment horizontal="center" vertical="center"/>
    </xf>
    <xf numFmtId="0" fontId="3" fillId="0" borderId="0" xfId="14" applyFont="1" applyFill="1" applyBorder="1" applyAlignment="1">
      <alignment horizontal="center" vertical="center"/>
    </xf>
    <xf numFmtId="0" fontId="3" fillId="0" borderId="11" xfId="14" applyFont="1" applyFill="1" applyBorder="1" applyAlignment="1">
      <alignment horizontal="center" vertical="center"/>
    </xf>
    <xf numFmtId="0" fontId="3" fillId="0" borderId="84" xfId="14" applyFont="1" applyFill="1" applyBorder="1" applyAlignment="1">
      <alignment horizontal="center" vertical="center"/>
    </xf>
    <xf numFmtId="0" fontId="3" fillId="0" borderId="70" xfId="14" applyFont="1" applyFill="1" applyBorder="1" applyAlignment="1">
      <alignment horizontal="center" vertical="center"/>
    </xf>
    <xf numFmtId="0" fontId="3" fillId="0" borderId="86" xfId="14" applyFont="1" applyFill="1" applyBorder="1" applyAlignment="1">
      <alignment horizontal="center" vertical="center"/>
    </xf>
    <xf numFmtId="0" fontId="3" fillId="0" borderId="41" xfId="14" applyFont="1" applyFill="1" applyBorder="1" applyAlignment="1">
      <alignment horizontal="center" vertical="center"/>
    </xf>
    <xf numFmtId="0" fontId="3" fillId="0" borderId="76" xfId="14" applyFont="1" applyFill="1" applyBorder="1" applyAlignment="1">
      <alignment horizontal="center" vertical="center"/>
    </xf>
    <xf numFmtId="0" fontId="3" fillId="0" borderId="31" xfId="14" applyFont="1" applyBorder="1" applyAlignment="1">
      <alignment horizontal="center" vertical="center" textRotation="255" shrinkToFit="1"/>
    </xf>
    <xf numFmtId="0" fontId="3" fillId="0" borderId="36" xfId="14" applyFont="1" applyBorder="1" applyAlignment="1">
      <alignment horizontal="center" vertical="center" textRotation="255" shrinkToFit="1"/>
    </xf>
    <xf numFmtId="0" fontId="3" fillId="0" borderId="214" xfId="14" applyFont="1" applyBorder="1" applyAlignment="1">
      <alignment horizontal="center" vertical="center" textRotation="255" shrinkToFit="1"/>
    </xf>
    <xf numFmtId="0" fontId="3" fillId="0" borderId="12" xfId="14" applyFont="1" applyBorder="1" applyAlignment="1">
      <alignment horizontal="center" vertical="center"/>
    </xf>
    <xf numFmtId="0" fontId="3" fillId="0" borderId="4" xfId="14" applyFont="1" applyBorder="1" applyAlignment="1">
      <alignment horizontal="center" vertical="center"/>
    </xf>
    <xf numFmtId="0" fontId="3" fillId="0" borderId="5" xfId="14" applyFont="1" applyBorder="1" applyAlignment="1">
      <alignment horizontal="center" vertical="center"/>
    </xf>
    <xf numFmtId="0" fontId="3" fillId="0" borderId="67" xfId="14" applyFont="1" applyBorder="1" applyAlignment="1">
      <alignment horizontal="center" vertical="center"/>
    </xf>
    <xf numFmtId="0" fontId="3" fillId="0" borderId="68" xfId="14" applyFont="1" applyBorder="1" applyAlignment="1">
      <alignment horizontal="center" vertical="center"/>
    </xf>
    <xf numFmtId="0" fontId="3" fillId="0" borderId="8" xfId="14" applyFont="1" applyBorder="1" applyAlignment="1">
      <alignment horizontal="center" vertical="center" textRotation="255"/>
    </xf>
    <xf numFmtId="0" fontId="3" fillId="0" borderId="3" xfId="14" applyFont="1" applyBorder="1" applyAlignment="1">
      <alignment horizontal="center" vertical="center" textRotation="255"/>
    </xf>
    <xf numFmtId="0" fontId="3" fillId="0" borderId="9" xfId="14" applyFont="1" applyBorder="1" applyAlignment="1">
      <alignment horizontal="center" vertical="center" textRotation="255"/>
    </xf>
    <xf numFmtId="0" fontId="3" fillId="0" borderId="84" xfId="14" applyFont="1" applyBorder="1" applyAlignment="1">
      <alignment horizontal="center" vertical="center" textRotation="255"/>
    </xf>
    <xf numFmtId="0" fontId="3" fillId="0" borderId="70" xfId="14" applyFont="1" applyBorder="1" applyAlignment="1">
      <alignment horizontal="center" vertical="center" textRotation="255"/>
    </xf>
    <xf numFmtId="0" fontId="3" fillId="0" borderId="86" xfId="14" applyFont="1" applyBorder="1" applyAlignment="1">
      <alignment horizontal="center" vertical="center" textRotation="255"/>
    </xf>
    <xf numFmtId="0" fontId="3" fillId="0" borderId="40" xfId="14" applyFont="1" applyBorder="1" applyAlignment="1">
      <alignment horizontal="center" vertical="center" textRotation="255"/>
    </xf>
    <xf numFmtId="0" fontId="3" fillId="0" borderId="76" xfId="14" applyFont="1" applyBorder="1" applyAlignment="1">
      <alignment horizontal="center" vertical="center" textRotation="255"/>
    </xf>
    <xf numFmtId="0" fontId="65" fillId="0" borderId="80" xfId="14" applyFont="1" applyBorder="1" applyAlignment="1">
      <alignment horizontal="center" vertical="center" shrinkToFit="1"/>
    </xf>
    <xf numFmtId="0" fontId="3" fillId="0" borderId="80" xfId="13" applyFont="1" applyBorder="1" applyAlignment="1">
      <alignment vertical="center"/>
    </xf>
    <xf numFmtId="0" fontId="3" fillId="0" borderId="87" xfId="14" applyFont="1" applyFill="1" applyBorder="1" applyAlignment="1">
      <alignment horizontal="center" vertical="center" shrinkToFit="1"/>
    </xf>
    <xf numFmtId="0" fontId="3" fillId="0" borderId="80" xfId="14" applyFont="1" applyFill="1" applyBorder="1" applyAlignment="1">
      <alignment horizontal="center" vertical="center" shrinkToFit="1"/>
    </xf>
    <xf numFmtId="0" fontId="3" fillId="0" borderId="180" xfId="14" applyFont="1" applyFill="1" applyBorder="1" applyAlignment="1">
      <alignment horizontal="center" vertical="center" shrinkToFit="1"/>
    </xf>
    <xf numFmtId="0" fontId="3" fillId="0" borderId="213" xfId="14" applyFont="1" applyFill="1" applyBorder="1" applyAlignment="1">
      <alignment horizontal="center" vertical="center" shrinkToFit="1"/>
    </xf>
    <xf numFmtId="0" fontId="3" fillId="0" borderId="88" xfId="14" applyFont="1" applyFill="1" applyBorder="1" applyAlignment="1">
      <alignment horizontal="center" vertical="center" wrapText="1"/>
    </xf>
    <xf numFmtId="0" fontId="3" fillId="0" borderId="80" xfId="14" applyFont="1" applyFill="1" applyBorder="1" applyAlignment="1">
      <alignment horizontal="center" vertical="center" wrapText="1"/>
    </xf>
    <xf numFmtId="0" fontId="3" fillId="0" borderId="180" xfId="14" applyFont="1" applyFill="1" applyBorder="1" applyAlignment="1">
      <alignment horizontal="center" vertical="center" wrapText="1"/>
    </xf>
    <xf numFmtId="0" fontId="3" fillId="0" borderId="84" xfId="14" applyFont="1" applyFill="1" applyBorder="1" applyAlignment="1">
      <alignment horizontal="center" vertical="center" wrapText="1"/>
    </xf>
    <xf numFmtId="0" fontId="3" fillId="0" borderId="70" xfId="14" applyFont="1" applyFill="1" applyBorder="1" applyAlignment="1">
      <alignment horizontal="center" vertical="center" wrapText="1"/>
    </xf>
    <xf numFmtId="0" fontId="3" fillId="0" borderId="86" xfId="14" applyFont="1" applyFill="1" applyBorder="1" applyAlignment="1">
      <alignment horizontal="center" vertical="center" wrapText="1"/>
    </xf>
    <xf numFmtId="0" fontId="3" fillId="0" borderId="88" xfId="14" applyFont="1" applyFill="1" applyBorder="1" applyAlignment="1">
      <alignment horizontal="center" vertical="center"/>
    </xf>
    <xf numFmtId="0" fontId="3" fillId="0" borderId="80" xfId="14" applyFont="1" applyFill="1" applyBorder="1" applyAlignment="1">
      <alignment horizontal="center" vertical="center"/>
    </xf>
    <xf numFmtId="0" fontId="3" fillId="0" borderId="180" xfId="14" applyFont="1" applyFill="1" applyBorder="1" applyAlignment="1">
      <alignment horizontal="center" vertical="center"/>
    </xf>
    <xf numFmtId="0" fontId="3" fillId="0" borderId="89" xfId="14" applyFont="1" applyFill="1" applyBorder="1" applyAlignment="1">
      <alignment horizontal="center" vertical="center"/>
    </xf>
    <xf numFmtId="0" fontId="3" fillId="0" borderId="6" xfId="14" applyFont="1" applyBorder="1" applyAlignment="1">
      <alignment horizontal="center" vertical="center" wrapText="1"/>
    </xf>
    <xf numFmtId="0" fontId="3" fillId="0" borderId="2" xfId="14" applyFont="1" applyBorder="1" applyAlignment="1">
      <alignment horizontal="center" vertical="center" wrapText="1"/>
    </xf>
    <xf numFmtId="0" fontId="3" fillId="0" borderId="7" xfId="14" applyFont="1" applyBorder="1" applyAlignment="1">
      <alignment horizontal="center" vertical="center" wrapText="1"/>
    </xf>
    <xf numFmtId="0" fontId="3" fillId="0" borderId="1" xfId="14" applyFont="1" applyBorder="1" applyAlignment="1">
      <alignment horizontal="center" vertical="center"/>
    </xf>
    <xf numFmtId="0" fontId="3" fillId="0" borderId="53" xfId="14" applyFont="1" applyBorder="1" applyAlignment="1">
      <alignment horizontal="center" vertical="center"/>
    </xf>
    <xf numFmtId="0" fontId="3" fillId="0" borderId="8" xfId="14" applyFont="1" applyFill="1" applyBorder="1" applyAlignment="1">
      <alignment horizontal="center" vertical="center" wrapText="1"/>
    </xf>
    <xf numFmtId="0" fontId="3" fillId="0" borderId="3" xfId="14" applyFont="1" applyFill="1" applyBorder="1" applyAlignment="1">
      <alignment horizontal="center" vertical="center" wrapText="1"/>
    </xf>
    <xf numFmtId="0" fontId="3" fillId="0" borderId="9" xfId="14" applyFont="1" applyFill="1" applyBorder="1" applyAlignment="1">
      <alignment horizontal="center" vertical="center" wrapText="1"/>
    </xf>
    <xf numFmtId="0" fontId="3" fillId="0" borderId="10" xfId="14" applyFont="1" applyFill="1" applyBorder="1" applyAlignment="1">
      <alignment horizontal="center" vertical="center" wrapText="1"/>
    </xf>
    <xf numFmtId="0" fontId="3" fillId="0" borderId="0" xfId="14" applyFont="1" applyFill="1" applyBorder="1" applyAlignment="1">
      <alignment horizontal="center" vertical="center" wrapText="1"/>
    </xf>
    <xf numFmtId="0" fontId="3" fillId="0" borderId="11" xfId="14" applyFont="1" applyFill="1" applyBorder="1" applyAlignment="1">
      <alignment horizontal="center" vertical="center" wrapText="1"/>
    </xf>
    <xf numFmtId="0" fontId="3" fillId="0" borderId="44" xfId="14" applyFont="1" applyFill="1" applyBorder="1" applyAlignment="1">
      <alignment horizontal="left" vertical="center"/>
    </xf>
    <xf numFmtId="0" fontId="3" fillId="0" borderId="45" xfId="14" applyFont="1" applyFill="1" applyBorder="1" applyAlignment="1">
      <alignment horizontal="left" vertical="center"/>
    </xf>
    <xf numFmtId="0" fontId="3" fillId="0" borderId="69" xfId="14" applyFont="1" applyFill="1" applyBorder="1" applyAlignment="1">
      <alignment horizontal="left" vertical="center"/>
    </xf>
    <xf numFmtId="0" fontId="3" fillId="0" borderId="209" xfId="14" applyFont="1" applyFill="1" applyBorder="1" applyAlignment="1">
      <alignment horizontal="left" vertical="center"/>
    </xf>
    <xf numFmtId="0" fontId="3" fillId="0" borderId="210" xfId="14" applyFont="1" applyFill="1" applyBorder="1" applyAlignment="1">
      <alignment horizontal="left" vertical="center"/>
    </xf>
    <xf numFmtId="0" fontId="3" fillId="0" borderId="211" xfId="14" applyFont="1" applyFill="1" applyBorder="1" applyAlignment="1">
      <alignment horizontal="left" vertical="center"/>
    </xf>
    <xf numFmtId="0" fontId="3" fillId="0" borderId="81" xfId="14" applyFont="1" applyBorder="1" applyAlignment="1">
      <alignment horizontal="center" vertical="center" textRotation="255" shrinkToFit="1"/>
    </xf>
    <xf numFmtId="0" fontId="3" fillId="0" borderId="83" xfId="14" applyFont="1" applyBorder="1" applyAlignment="1">
      <alignment horizontal="center" vertical="center" textRotation="255" shrinkToFit="1"/>
    </xf>
    <xf numFmtId="0" fontId="3" fillId="0" borderId="58" xfId="14" applyFont="1" applyBorder="1" applyAlignment="1">
      <alignment horizontal="center" vertical="center" textRotation="255" shrinkToFit="1"/>
    </xf>
    <xf numFmtId="0" fontId="3" fillId="0" borderId="88" xfId="14" applyFont="1" applyBorder="1" applyAlignment="1">
      <alignment horizontal="center" vertical="center" wrapText="1"/>
    </xf>
    <xf numFmtId="0" fontId="3" fillId="0" borderId="80" xfId="14" applyFont="1" applyBorder="1" applyAlignment="1">
      <alignment horizontal="center" vertical="center" wrapText="1"/>
    </xf>
    <xf numFmtId="0" fontId="3" fillId="0" borderId="180" xfId="14" applyFont="1" applyBorder="1" applyAlignment="1">
      <alignment horizontal="center" vertical="center" wrapText="1"/>
    </xf>
    <xf numFmtId="0" fontId="3" fillId="0" borderId="10" xfId="14" applyFont="1" applyBorder="1" applyAlignment="1">
      <alignment horizontal="center" vertical="center" wrapText="1"/>
    </xf>
    <xf numFmtId="0" fontId="3" fillId="0" borderId="0" xfId="14" applyFont="1" applyBorder="1" applyAlignment="1">
      <alignment horizontal="center" vertical="center" wrapText="1"/>
    </xf>
    <xf numFmtId="0" fontId="3" fillId="0" borderId="11" xfId="14" applyFont="1" applyBorder="1" applyAlignment="1">
      <alignment horizontal="center" vertical="center" wrapText="1"/>
    </xf>
    <xf numFmtId="0" fontId="3" fillId="0" borderId="12" xfId="14" applyFont="1" applyBorder="1" applyAlignment="1">
      <alignment horizontal="center" vertical="center" wrapText="1"/>
    </xf>
    <xf numFmtId="0" fontId="3" fillId="0" borderId="4" xfId="14" applyFont="1" applyBorder="1" applyAlignment="1">
      <alignment horizontal="center" vertical="center" wrapText="1"/>
    </xf>
    <xf numFmtId="0" fontId="3" fillId="0" borderId="5" xfId="14" applyFont="1" applyBorder="1" applyAlignment="1">
      <alignment horizontal="center" vertical="center" wrapText="1"/>
    </xf>
    <xf numFmtId="0" fontId="3" fillId="0" borderId="34" xfId="14" applyFont="1" applyBorder="1" applyAlignment="1">
      <alignment horizontal="left" vertical="center"/>
    </xf>
    <xf numFmtId="0" fontId="3" fillId="0" borderId="35" xfId="14" applyFont="1" applyBorder="1" applyAlignment="1">
      <alignment horizontal="left" vertical="center"/>
    </xf>
    <xf numFmtId="0" fontId="3" fillId="0" borderId="171" xfId="14" applyFont="1" applyBorder="1" applyAlignment="1">
      <alignment horizontal="left" vertical="center"/>
    </xf>
    <xf numFmtId="0" fontId="3" fillId="0" borderId="239" xfId="14" applyFont="1" applyBorder="1" applyAlignment="1">
      <alignment horizontal="left" vertical="center"/>
    </xf>
    <xf numFmtId="0" fontId="3" fillId="0" borderId="63" xfId="14" applyFont="1" applyBorder="1" applyAlignment="1">
      <alignment horizontal="left" vertical="center"/>
    </xf>
    <xf numFmtId="0" fontId="3" fillId="0" borderId="208" xfId="14" applyFont="1" applyBorder="1" applyAlignment="1">
      <alignment horizontal="left" vertical="center"/>
    </xf>
    <xf numFmtId="0" fontId="3" fillId="0" borderId="8" xfId="14" applyFont="1" applyBorder="1" applyAlignment="1">
      <alignment horizontal="center" vertical="center" wrapText="1"/>
    </xf>
    <xf numFmtId="0" fontId="3" fillId="0" borderId="3" xfId="14" applyFont="1" applyBorder="1" applyAlignment="1">
      <alignment horizontal="center" vertical="center" wrapText="1"/>
    </xf>
    <xf numFmtId="0" fontId="3" fillId="0" borderId="9" xfId="14" applyFont="1" applyBorder="1" applyAlignment="1">
      <alignment horizontal="center" vertical="center" wrapText="1"/>
    </xf>
    <xf numFmtId="0" fontId="3" fillId="0" borderId="84" xfId="14" applyFont="1" applyBorder="1" applyAlignment="1">
      <alignment horizontal="center" vertical="center" wrapText="1"/>
    </xf>
    <xf numFmtId="0" fontId="3" fillId="0" borderId="70" xfId="14" applyFont="1" applyBorder="1" applyAlignment="1">
      <alignment horizontal="center" vertical="center" wrapText="1"/>
    </xf>
    <xf numFmtId="0" fontId="3" fillId="0" borderId="86" xfId="14" applyFont="1" applyBorder="1" applyAlignment="1">
      <alignment horizontal="center" vertical="center" wrapText="1"/>
    </xf>
    <xf numFmtId="0" fontId="3" fillId="0" borderId="44" xfId="14" applyFont="1" applyBorder="1" applyAlignment="1">
      <alignment horizontal="left" vertical="center"/>
    </xf>
    <xf numFmtId="0" fontId="3" fillId="0" borderId="45" xfId="14" applyFont="1" applyBorder="1" applyAlignment="1">
      <alignment horizontal="left" vertical="center"/>
    </xf>
    <xf numFmtId="0" fontId="3" fillId="0" borderId="69" xfId="14" applyFont="1" applyBorder="1" applyAlignment="1">
      <alignment horizontal="left" vertical="center"/>
    </xf>
    <xf numFmtId="0" fontId="3" fillId="0" borderId="209" xfId="14" applyFont="1" applyBorder="1" applyAlignment="1">
      <alignment horizontal="left" vertical="center"/>
    </xf>
    <xf numFmtId="0" fontId="3" fillId="0" borderId="210" xfId="14" applyFont="1" applyBorder="1" applyAlignment="1">
      <alignment horizontal="left" vertical="center"/>
    </xf>
    <xf numFmtId="0" fontId="3" fillId="0" borderId="211" xfId="14" applyFont="1" applyBorder="1" applyAlignment="1">
      <alignment horizontal="left" vertical="center"/>
    </xf>
    <xf numFmtId="0" fontId="3" fillId="0" borderId="85" xfId="14" applyFont="1" applyBorder="1" applyAlignment="1">
      <alignment horizontal="left" vertical="center"/>
    </xf>
    <xf numFmtId="0" fontId="3" fillId="0" borderId="212" xfId="14" applyFont="1" applyBorder="1" applyAlignment="1">
      <alignment horizontal="left" vertical="center"/>
    </xf>
    <xf numFmtId="0" fontId="3" fillId="0" borderId="6" xfId="14" applyFont="1" applyFill="1" applyBorder="1" applyAlignment="1">
      <alignment horizontal="center" vertical="center" wrapText="1"/>
    </xf>
    <xf numFmtId="0" fontId="3" fillId="0" borderId="2" xfId="14" applyFont="1" applyFill="1" applyBorder="1" applyAlignment="1">
      <alignment horizontal="center" vertical="center" wrapText="1"/>
    </xf>
    <xf numFmtId="0" fontId="3" fillId="0" borderId="7" xfId="14" applyFont="1" applyFill="1" applyBorder="1" applyAlignment="1">
      <alignment horizontal="center" vertical="center" wrapText="1"/>
    </xf>
    <xf numFmtId="0" fontId="3" fillId="0" borderId="1" xfId="14" applyFont="1" applyFill="1" applyBorder="1" applyAlignment="1">
      <alignment horizontal="center" vertical="center"/>
    </xf>
    <xf numFmtId="0" fontId="3" fillId="0" borderId="53" xfId="14" applyFont="1" applyFill="1" applyBorder="1" applyAlignment="1">
      <alignment horizontal="center" vertical="center"/>
    </xf>
    <xf numFmtId="0" fontId="7" fillId="0" borderId="0" xfId="14" applyFont="1" applyAlignment="1">
      <alignment horizontal="right" vertical="center"/>
    </xf>
    <xf numFmtId="0" fontId="7" fillId="0" borderId="0" xfId="14" applyFont="1" applyAlignment="1">
      <alignment horizontal="left" vertical="top" wrapText="1"/>
    </xf>
    <xf numFmtId="0" fontId="3" fillId="0" borderId="81" xfId="14" applyFont="1" applyFill="1" applyBorder="1" applyAlignment="1">
      <alignment horizontal="center" vertical="center" textRotation="255" shrinkToFit="1"/>
    </xf>
    <xf numFmtId="0" fontId="3" fillId="0" borderId="83" xfId="14" applyFont="1" applyFill="1" applyBorder="1" applyAlignment="1">
      <alignment horizontal="center" vertical="center" textRotation="255" shrinkToFit="1"/>
    </xf>
    <xf numFmtId="0" fontId="3" fillId="0" borderId="46" xfId="14" applyFont="1" applyFill="1" applyBorder="1" applyAlignment="1">
      <alignment horizontal="center" vertical="center" textRotation="255" shrinkToFit="1"/>
    </xf>
    <xf numFmtId="0" fontId="3" fillId="0" borderId="34" xfId="14" applyFont="1" applyFill="1" applyBorder="1" applyAlignment="1">
      <alignment horizontal="center" vertical="center" wrapText="1"/>
    </xf>
    <xf numFmtId="0" fontId="3" fillId="0" borderId="238" xfId="14" applyFont="1" applyFill="1" applyBorder="1" applyAlignment="1">
      <alignment horizontal="center" vertical="center"/>
    </xf>
    <xf numFmtId="0" fontId="3" fillId="0" borderId="237" xfId="14" applyFont="1" applyFill="1" applyBorder="1" applyAlignment="1">
      <alignment horizontal="center" vertical="center"/>
    </xf>
    <xf numFmtId="0" fontId="3" fillId="0" borderId="63" xfId="14" applyFont="1" applyFill="1" applyBorder="1" applyAlignment="1">
      <alignment horizontal="center" vertical="center" wrapText="1"/>
    </xf>
    <xf numFmtId="0" fontId="3" fillId="0" borderId="210" xfId="14" applyFont="1" applyFill="1" applyBorder="1" applyAlignment="1">
      <alignment horizontal="center" vertical="center"/>
    </xf>
    <xf numFmtId="0" fontId="3" fillId="0" borderId="211" xfId="14" applyFont="1" applyFill="1" applyBorder="1" applyAlignment="1">
      <alignment horizontal="center" vertical="center"/>
    </xf>
    <xf numFmtId="0" fontId="3" fillId="0" borderId="12" xfId="14" applyFont="1" applyFill="1" applyBorder="1" applyAlignment="1">
      <alignment horizontal="center" vertical="center" wrapText="1"/>
    </xf>
    <xf numFmtId="0" fontId="3" fillId="0" borderId="4" xfId="14" applyFont="1" applyFill="1" applyBorder="1" applyAlignment="1">
      <alignment horizontal="center" vertical="center" wrapText="1"/>
    </xf>
    <xf numFmtId="0" fontId="3" fillId="0" borderId="5" xfId="14" applyFont="1" applyFill="1" applyBorder="1" applyAlignment="1">
      <alignment horizontal="center" vertical="center" wrapText="1"/>
    </xf>
    <xf numFmtId="0" fontId="3" fillId="0" borderId="63" xfId="14" applyFont="1" applyFill="1" applyBorder="1" applyAlignment="1">
      <alignment horizontal="left" vertical="center"/>
    </xf>
    <xf numFmtId="0" fontId="3" fillId="0" borderId="208" xfId="14" applyFont="1" applyFill="1" applyBorder="1" applyAlignment="1">
      <alignment horizontal="left" vertical="center"/>
    </xf>
    <xf numFmtId="0" fontId="7" fillId="0" borderId="0" xfId="14" applyFont="1" applyAlignment="1">
      <alignment horizontal="left" vertical="center"/>
    </xf>
    <xf numFmtId="0" fontId="15" fillId="0" borderId="0" xfId="14" applyFont="1" applyAlignment="1">
      <alignment horizontal="left" vertical="center" shrinkToFit="1"/>
    </xf>
    <xf numFmtId="0" fontId="7" fillId="0" borderId="0" xfId="14" applyFont="1" applyAlignment="1">
      <alignment horizontal="left" vertical="center" shrinkToFit="1"/>
    </xf>
    <xf numFmtId="0" fontId="31" fillId="0" borderId="0" xfId="14" applyFont="1" applyAlignment="1">
      <alignment horizontal="center" vertical="center"/>
    </xf>
    <xf numFmtId="178" fontId="7" fillId="4" borderId="0" xfId="14" applyNumberFormat="1" applyFont="1" applyFill="1" applyAlignment="1">
      <alignment horizontal="right" vertical="center"/>
    </xf>
    <xf numFmtId="0" fontId="7" fillId="0" borderId="0" xfId="14" applyFont="1" applyAlignment="1">
      <alignment horizontal="center" vertical="center"/>
    </xf>
    <xf numFmtId="0" fontId="7" fillId="0" borderId="0" xfId="14" applyFont="1" applyAlignment="1">
      <alignment horizontal="left" vertical="center" wrapText="1"/>
    </xf>
    <xf numFmtId="0" fontId="39" fillId="10" borderId="0" xfId="11" applyFont="1" applyFill="1" applyAlignment="1">
      <alignment horizontal="left" vertical="top" wrapText="1"/>
    </xf>
    <xf numFmtId="0" fontId="39" fillId="10" borderId="0" xfId="14" applyFont="1" applyFill="1" applyAlignment="1">
      <alignment horizontal="left" vertical="top" wrapText="1"/>
    </xf>
    <xf numFmtId="0" fontId="37" fillId="3" borderId="0" xfId="14" applyFont="1" applyFill="1" applyBorder="1" applyAlignment="1">
      <alignment horizontal="left" vertical="top" shrinkToFit="1"/>
    </xf>
    <xf numFmtId="0" fontId="39" fillId="10" borderId="0" xfId="14" applyFont="1" applyFill="1" applyAlignment="1">
      <alignment horizontal="left" vertical="top"/>
    </xf>
    <xf numFmtId="0" fontId="39" fillId="10" borderId="0" xfId="14" applyFont="1" applyFill="1" applyBorder="1" applyAlignment="1">
      <alignment horizontal="left" vertical="top" wrapText="1" shrinkToFit="1"/>
    </xf>
    <xf numFmtId="0" fontId="40" fillId="10" borderId="6" xfId="14" applyFont="1" applyFill="1" applyBorder="1" applyAlignment="1">
      <alignment horizontal="left" vertical="center" shrinkToFit="1"/>
    </xf>
    <xf numFmtId="0" fontId="40" fillId="10" borderId="2" xfId="14" applyFont="1" applyFill="1" applyBorder="1" applyAlignment="1">
      <alignment horizontal="left" vertical="center" shrinkToFit="1"/>
    </xf>
    <xf numFmtId="0" fontId="40" fillId="10" borderId="7" xfId="14" applyFont="1" applyFill="1" applyBorder="1" applyAlignment="1">
      <alignment horizontal="left" vertical="center" shrinkToFit="1"/>
    </xf>
    <xf numFmtId="0" fontId="36" fillId="4" borderId="6" xfId="14" applyFont="1" applyFill="1" applyBorder="1" applyAlignment="1">
      <alignment horizontal="center" vertical="center" shrinkToFit="1"/>
    </xf>
    <xf numFmtId="0" fontId="36" fillId="4" borderId="2" xfId="14" applyFont="1" applyFill="1" applyBorder="1" applyAlignment="1">
      <alignment horizontal="center" vertical="center" shrinkToFit="1"/>
    </xf>
    <xf numFmtId="0" fontId="36" fillId="4" borderId="7" xfId="14" applyFont="1" applyFill="1" applyBorder="1" applyAlignment="1">
      <alignment horizontal="center" vertical="center" shrinkToFit="1"/>
    </xf>
    <xf numFmtId="178" fontId="3" fillId="0" borderId="6" xfId="14" applyNumberFormat="1" applyFont="1" applyFill="1" applyBorder="1" applyAlignment="1">
      <alignment horizontal="center" vertical="center" shrinkToFit="1"/>
    </xf>
    <xf numFmtId="178" fontId="3" fillId="0" borderId="2" xfId="14" applyNumberFormat="1" applyFont="1" applyFill="1" applyBorder="1" applyAlignment="1">
      <alignment horizontal="center" vertical="center" shrinkToFit="1"/>
    </xf>
    <xf numFmtId="178" fontId="3" fillId="0" borderId="48" xfId="14" applyNumberFormat="1" applyFont="1" applyFill="1" applyBorder="1" applyAlignment="1">
      <alignment horizontal="center" vertical="center" shrinkToFit="1"/>
    </xf>
    <xf numFmtId="0" fontId="40" fillId="10" borderId="12" xfId="14" applyFont="1" applyFill="1" applyBorder="1" applyAlignment="1">
      <alignment horizontal="left" vertical="center" shrinkToFit="1"/>
    </xf>
    <xf numFmtId="0" fontId="40" fillId="10" borderId="4" xfId="14" applyFont="1" applyFill="1" applyBorder="1" applyAlignment="1">
      <alignment horizontal="left" vertical="center" shrinkToFit="1"/>
    </xf>
    <xf numFmtId="0" fontId="40" fillId="10" borderId="5" xfId="14" applyFont="1" applyFill="1" applyBorder="1" applyAlignment="1">
      <alignment horizontal="left" vertical="center" shrinkToFit="1"/>
    </xf>
    <xf numFmtId="0" fontId="3" fillId="0" borderId="8" xfId="14" applyFont="1" applyFill="1" applyBorder="1" applyAlignment="1">
      <alignment horizontal="left" vertical="center" wrapText="1" shrinkToFit="1"/>
    </xf>
    <xf numFmtId="0" fontId="3" fillId="0" borderId="3" xfId="14" applyFont="1" applyFill="1" applyBorder="1" applyAlignment="1">
      <alignment horizontal="left" vertical="center" wrapText="1" shrinkToFit="1"/>
    </xf>
    <xf numFmtId="0" fontId="3" fillId="0" borderId="9" xfId="14" applyFont="1" applyFill="1" applyBorder="1" applyAlignment="1">
      <alignment horizontal="left" vertical="center" wrapText="1" shrinkToFit="1"/>
    </xf>
    <xf numFmtId="0" fontId="3" fillId="0" borderId="10" xfId="14" applyFont="1" applyFill="1" applyBorder="1" applyAlignment="1">
      <alignment horizontal="left" vertical="center" wrapText="1" shrinkToFit="1"/>
    </xf>
    <xf numFmtId="0" fontId="3" fillId="0" borderId="0" xfId="14" applyFont="1" applyFill="1" applyBorder="1" applyAlignment="1">
      <alignment horizontal="left" vertical="center" wrapText="1" shrinkToFit="1"/>
    </xf>
    <xf numFmtId="0" fontId="3" fillId="0" borderId="11" xfId="14" applyFont="1" applyFill="1" applyBorder="1" applyAlignment="1">
      <alignment horizontal="left" vertical="center" wrapText="1" shrinkToFit="1"/>
    </xf>
    <xf numFmtId="0" fontId="3" fillId="0" borderId="12" xfId="14" applyFont="1" applyFill="1" applyBorder="1" applyAlignment="1">
      <alignment horizontal="left" vertical="center" wrapText="1" shrinkToFit="1"/>
    </xf>
    <xf numFmtId="0" fontId="3" fillId="0" borderId="4" xfId="14" applyFont="1" applyFill="1" applyBorder="1" applyAlignment="1">
      <alignment horizontal="left" vertical="center" wrapText="1" shrinkToFit="1"/>
    </xf>
    <xf numFmtId="0" fontId="3" fillId="0" borderId="5" xfId="14" applyFont="1" applyFill="1" applyBorder="1" applyAlignment="1">
      <alignment horizontal="left" vertical="center" wrapText="1" shrinkToFit="1"/>
    </xf>
    <xf numFmtId="0" fontId="3" fillId="0" borderId="205" xfId="11" applyFont="1" applyFill="1" applyBorder="1" applyAlignment="1">
      <alignment horizontal="center" vertical="center"/>
    </xf>
    <xf numFmtId="0" fontId="3" fillId="0" borderId="206" xfId="11" applyFont="1" applyFill="1" applyBorder="1" applyAlignment="1">
      <alignment horizontal="center" vertical="center"/>
    </xf>
    <xf numFmtId="0" fontId="3" fillId="0" borderId="207" xfId="11" applyFont="1" applyFill="1" applyBorder="1" applyAlignment="1">
      <alignment horizontal="center" vertical="center"/>
    </xf>
    <xf numFmtId="0" fontId="3" fillId="0" borderId="199" xfId="11" applyFont="1" applyFill="1" applyBorder="1" applyAlignment="1">
      <alignment horizontal="center" vertical="center"/>
    </xf>
    <xf numFmtId="0" fontId="3" fillId="0" borderId="200" xfId="11" applyFont="1" applyFill="1" applyBorder="1" applyAlignment="1">
      <alignment horizontal="center" vertical="center"/>
    </xf>
    <xf numFmtId="0" fontId="3" fillId="0" borderId="201" xfId="11" applyFont="1" applyFill="1" applyBorder="1" applyAlignment="1">
      <alignment horizontal="center" vertical="center"/>
    </xf>
    <xf numFmtId="0" fontId="3" fillId="0" borderId="202" xfId="11" applyFont="1" applyFill="1" applyBorder="1" applyAlignment="1">
      <alignment horizontal="center" vertical="center"/>
    </xf>
    <xf numFmtId="0" fontId="3" fillId="0" borderId="203" xfId="11" applyFont="1" applyFill="1" applyBorder="1" applyAlignment="1">
      <alignment horizontal="center" vertical="center"/>
    </xf>
    <xf numFmtId="0" fontId="3" fillId="0" borderId="204" xfId="11" applyFont="1" applyFill="1" applyBorder="1" applyAlignment="1">
      <alignment horizontal="center" vertical="center"/>
    </xf>
    <xf numFmtId="0" fontId="18" fillId="0" borderId="205" xfId="11" applyFont="1" applyFill="1" applyBorder="1" applyAlignment="1">
      <alignment horizontal="center" vertical="center"/>
    </xf>
    <xf numFmtId="0" fontId="18" fillId="0" borderId="206" xfId="11" applyFont="1" applyFill="1" applyBorder="1" applyAlignment="1">
      <alignment horizontal="center" vertical="center"/>
    </xf>
    <xf numFmtId="0" fontId="18" fillId="0" borderId="207" xfId="11" applyFont="1" applyFill="1" applyBorder="1" applyAlignment="1">
      <alignment horizontal="center" vertical="center"/>
    </xf>
    <xf numFmtId="0" fontId="18" fillId="0" borderId="199" xfId="11" applyFont="1" applyFill="1" applyBorder="1" applyAlignment="1">
      <alignment horizontal="center" vertical="center"/>
    </xf>
    <xf numFmtId="0" fontId="18" fillId="0" borderId="200" xfId="11" applyFont="1" applyFill="1" applyBorder="1" applyAlignment="1">
      <alignment horizontal="center" vertical="center"/>
    </xf>
    <xf numFmtId="0" fontId="18" fillId="0" borderId="201" xfId="11" applyFont="1" applyFill="1" applyBorder="1" applyAlignment="1">
      <alignment horizontal="center" vertical="center"/>
    </xf>
    <xf numFmtId="0" fontId="18" fillId="0" borderId="202" xfId="11" applyFont="1" applyFill="1" applyBorder="1" applyAlignment="1">
      <alignment horizontal="center" vertical="center"/>
    </xf>
    <xf numFmtId="0" fontId="18" fillId="0" borderId="203" xfId="11" applyFont="1" applyFill="1" applyBorder="1" applyAlignment="1">
      <alignment horizontal="center" vertical="center"/>
    </xf>
    <xf numFmtId="0" fontId="18" fillId="0" borderId="204" xfId="11" applyFont="1" applyFill="1" applyBorder="1" applyAlignment="1">
      <alignment horizontal="center" vertical="center"/>
    </xf>
    <xf numFmtId="0" fontId="40" fillId="10" borderId="6" xfId="14" applyFont="1" applyFill="1" applyBorder="1" applyAlignment="1">
      <alignment horizontal="left" vertical="center" wrapText="1" shrinkToFit="1"/>
    </xf>
    <xf numFmtId="0" fontId="3" fillId="0" borderId="10" xfId="14" applyFont="1" applyFill="1" applyBorder="1" applyAlignment="1">
      <alignment horizontal="left" vertical="center" shrinkToFit="1"/>
    </xf>
    <xf numFmtId="0" fontId="3" fillId="0" borderId="0" xfId="14" applyFont="1" applyFill="1" applyBorder="1" applyAlignment="1">
      <alignment horizontal="left" vertical="center" shrinkToFit="1"/>
    </xf>
    <xf numFmtId="0" fontId="3" fillId="0" borderId="11" xfId="14" applyFont="1" applyFill="1" applyBorder="1" applyAlignment="1">
      <alignment horizontal="left" vertical="center" shrinkToFit="1"/>
    </xf>
    <xf numFmtId="0" fontId="3" fillId="0" borderId="12" xfId="14" applyFont="1" applyFill="1" applyBorder="1" applyAlignment="1">
      <alignment horizontal="left" vertical="center" shrinkToFit="1"/>
    </xf>
    <xf numFmtId="0" fontId="3" fillId="0" borderId="4" xfId="14" applyFont="1" applyFill="1" applyBorder="1" applyAlignment="1">
      <alignment horizontal="left" vertical="center" shrinkToFit="1"/>
    </xf>
    <xf numFmtId="0" fontId="3" fillId="0" borderId="5" xfId="14" applyFont="1" applyFill="1" applyBorder="1" applyAlignment="1">
      <alignment horizontal="left" vertical="center" shrinkToFit="1"/>
    </xf>
    <xf numFmtId="0" fontId="3" fillId="0" borderId="205" xfId="11" applyFont="1" applyFill="1" applyBorder="1" applyAlignment="1">
      <alignment horizontal="left" vertical="center"/>
    </xf>
    <xf numFmtId="0" fontId="3" fillId="0" borderId="206" xfId="11" applyFont="1" applyFill="1" applyBorder="1" applyAlignment="1">
      <alignment horizontal="left" vertical="center"/>
    </xf>
    <xf numFmtId="0" fontId="3" fillId="0" borderId="207" xfId="11" applyFont="1" applyFill="1" applyBorder="1" applyAlignment="1">
      <alignment horizontal="left" vertical="center"/>
    </xf>
    <xf numFmtId="0" fontId="3" fillId="0" borderId="199" xfId="11" applyFont="1" applyFill="1" applyBorder="1" applyAlignment="1">
      <alignment horizontal="left" vertical="center"/>
    </xf>
    <xf numFmtId="0" fontId="3" fillId="0" borderId="200" xfId="11" applyFont="1" applyFill="1" applyBorder="1" applyAlignment="1">
      <alignment horizontal="left" vertical="center"/>
    </xf>
    <xf numFmtId="0" fontId="3" fillId="0" borderId="201" xfId="11" applyFont="1" applyFill="1" applyBorder="1" applyAlignment="1">
      <alignment horizontal="left" vertical="center"/>
    </xf>
    <xf numFmtId="0" fontId="3" fillId="0" borderId="202" xfId="11" applyFont="1" applyFill="1" applyBorder="1" applyAlignment="1">
      <alignment horizontal="left" vertical="center"/>
    </xf>
    <xf numFmtId="0" fontId="3" fillId="0" borderId="203" xfId="11" applyFont="1" applyFill="1" applyBorder="1" applyAlignment="1">
      <alignment horizontal="left" vertical="center"/>
    </xf>
    <xf numFmtId="0" fontId="3" fillId="0" borderId="204" xfId="11" applyFont="1" applyFill="1" applyBorder="1" applyAlignment="1">
      <alignment horizontal="left" vertical="center"/>
    </xf>
    <xf numFmtId="0" fontId="40" fillId="10" borderId="1" xfId="14" applyFont="1" applyFill="1" applyBorder="1" applyAlignment="1">
      <alignment horizontal="left" vertical="center" shrinkToFit="1"/>
    </xf>
    <xf numFmtId="0" fontId="68" fillId="10" borderId="2" xfId="14" applyFont="1" applyFill="1" applyBorder="1" applyAlignment="1">
      <alignment horizontal="left" vertical="center" shrinkToFit="1"/>
    </xf>
    <xf numFmtId="0" fontId="68" fillId="10" borderId="7" xfId="14" applyFont="1" applyFill="1" applyBorder="1" applyAlignment="1">
      <alignment horizontal="left" vertical="center" shrinkToFit="1"/>
    </xf>
    <xf numFmtId="0" fontId="36" fillId="4" borderId="6" xfId="14" applyFont="1" applyFill="1" applyBorder="1" applyAlignment="1">
      <alignment horizontal="center" vertical="center" wrapText="1" shrinkToFit="1"/>
    </xf>
    <xf numFmtId="0" fontId="3" fillId="4" borderId="10" xfId="14" applyFont="1" applyFill="1" applyBorder="1" applyAlignment="1">
      <alignment horizontal="left" vertical="center" wrapText="1" shrinkToFit="1"/>
    </xf>
    <xf numFmtId="0" fontId="3" fillId="4" borderId="0" xfId="14" applyFont="1" applyFill="1" applyBorder="1" applyAlignment="1">
      <alignment horizontal="left" vertical="center" wrapText="1" shrinkToFit="1"/>
    </xf>
    <xf numFmtId="0" fontId="3" fillId="4" borderId="11" xfId="14" applyFont="1" applyFill="1" applyBorder="1" applyAlignment="1">
      <alignment horizontal="left" vertical="center" wrapText="1" shrinkToFit="1"/>
    </xf>
    <xf numFmtId="0" fontId="3" fillId="4" borderId="12" xfId="15" applyFont="1" applyFill="1" applyBorder="1" applyAlignment="1">
      <alignment horizontal="left" vertical="center" wrapText="1" shrinkToFit="1"/>
    </xf>
    <xf numFmtId="0" fontId="3" fillId="4" borderId="4" xfId="15" applyFont="1" applyFill="1" applyBorder="1" applyAlignment="1">
      <alignment horizontal="left" vertical="center" wrapText="1" shrinkToFit="1"/>
    </xf>
    <xf numFmtId="0" fontId="3" fillId="4" borderId="5" xfId="15" applyFont="1" applyFill="1" applyBorder="1" applyAlignment="1">
      <alignment horizontal="left" vertical="center" wrapText="1" shrinkToFit="1"/>
    </xf>
    <xf numFmtId="0" fontId="18" fillId="0" borderId="199" xfId="14" applyFont="1" applyFill="1" applyBorder="1" applyAlignment="1">
      <alignment horizontal="left" vertical="center" wrapText="1" shrinkToFit="1"/>
    </xf>
    <xf numFmtId="0" fontId="18" fillId="0" borderId="200" xfId="14" applyFont="1" applyFill="1" applyBorder="1" applyAlignment="1">
      <alignment horizontal="left" vertical="center" wrapText="1" shrinkToFit="1"/>
    </xf>
    <xf numFmtId="0" fontId="18" fillId="0" borderId="201" xfId="14" applyFont="1" applyFill="1" applyBorder="1" applyAlignment="1">
      <alignment horizontal="left" vertical="center" wrapText="1" shrinkToFit="1"/>
    </xf>
    <xf numFmtId="0" fontId="3" fillId="0" borderId="202" xfId="15" applyFont="1" applyFill="1" applyBorder="1" applyAlignment="1">
      <alignment horizontal="left" vertical="center" wrapText="1" shrinkToFit="1"/>
    </xf>
    <xf numFmtId="0" fontId="3" fillId="0" borderId="203" xfId="15" applyFont="1" applyFill="1" applyBorder="1" applyAlignment="1">
      <alignment horizontal="left" vertical="center" wrapText="1" shrinkToFit="1"/>
    </xf>
    <xf numFmtId="0" fontId="3" fillId="0" borderId="204" xfId="15" applyFont="1" applyFill="1" applyBorder="1" applyAlignment="1">
      <alignment horizontal="left" vertical="center" wrapText="1" shrinkToFit="1"/>
    </xf>
    <xf numFmtId="0" fontId="36" fillId="4" borderId="2" xfId="14" applyFont="1" applyFill="1" applyBorder="1" applyAlignment="1">
      <alignment horizontal="center" vertical="center" wrapText="1" shrinkToFit="1"/>
    </xf>
    <xf numFmtId="0" fontId="36" fillId="4" borderId="7" xfId="14" applyFont="1" applyFill="1" applyBorder="1" applyAlignment="1">
      <alignment horizontal="center" vertical="center" wrapText="1" shrinkToFit="1"/>
    </xf>
    <xf numFmtId="0" fontId="3" fillId="0" borderId="197" xfId="14" applyFont="1" applyFill="1" applyBorder="1" applyAlignment="1">
      <alignment horizontal="center" vertical="center" wrapText="1" shrinkToFit="1"/>
    </xf>
    <xf numFmtId="0" fontId="3" fillId="0" borderId="189" xfId="14" applyFont="1" applyFill="1" applyBorder="1" applyAlignment="1">
      <alignment horizontal="center" vertical="center" wrapText="1" shrinkToFit="1"/>
    </xf>
    <xf numFmtId="0" fontId="3" fillId="0" borderId="190" xfId="14" applyFont="1" applyFill="1" applyBorder="1" applyAlignment="1">
      <alignment horizontal="center" vertical="center" wrapText="1" shrinkToFit="1"/>
    </xf>
    <xf numFmtId="178" fontId="3" fillId="0" borderId="194" xfId="14" applyNumberFormat="1" applyFont="1" applyFill="1" applyBorder="1" applyAlignment="1">
      <alignment horizontal="center" vertical="center" shrinkToFit="1"/>
    </xf>
    <xf numFmtId="178" fontId="3" fillId="0" borderId="195" xfId="14" applyNumberFormat="1" applyFont="1" applyFill="1" applyBorder="1" applyAlignment="1">
      <alignment horizontal="center" vertical="center" shrinkToFit="1"/>
    </xf>
    <xf numFmtId="178" fontId="3" fillId="0" borderId="198" xfId="14" applyNumberFormat="1" applyFont="1" applyFill="1" applyBorder="1" applyAlignment="1">
      <alignment horizontal="center" vertical="center" shrinkToFit="1"/>
    </xf>
    <xf numFmtId="0" fontId="66" fillId="3" borderId="0" xfId="14" applyFont="1" applyFill="1" applyAlignment="1">
      <alignment horizontal="center" vertical="center"/>
    </xf>
    <xf numFmtId="0" fontId="3" fillId="0" borderId="181" xfId="14" applyFont="1" applyFill="1" applyBorder="1" applyAlignment="1">
      <alignment horizontal="center" vertical="center" shrinkToFit="1"/>
    </xf>
    <xf numFmtId="0" fontId="3" fillId="0" borderId="182" xfId="14" applyFont="1" applyFill="1" applyBorder="1" applyAlignment="1">
      <alignment horizontal="center" vertical="center" shrinkToFit="1"/>
    </xf>
    <xf numFmtId="0" fontId="3" fillId="0" borderId="183" xfId="14" applyFont="1" applyFill="1" applyBorder="1" applyAlignment="1">
      <alignment horizontal="center" vertical="center" shrinkToFit="1"/>
    </xf>
    <xf numFmtId="0" fontId="3" fillId="0" borderId="88" xfId="14" applyFont="1" applyFill="1" applyBorder="1" applyAlignment="1">
      <alignment horizontal="center" vertical="center" wrapText="1" shrinkToFit="1"/>
    </xf>
    <xf numFmtId="0" fontId="3" fillId="0" borderId="80" xfId="14" applyFont="1" applyFill="1" applyBorder="1" applyAlignment="1">
      <alignment horizontal="center" vertical="center" wrapText="1" shrinkToFit="1"/>
    </xf>
    <xf numFmtId="0" fontId="3" fillId="0" borderId="180" xfId="14" applyFont="1" applyFill="1" applyBorder="1" applyAlignment="1">
      <alignment horizontal="center" vertical="center" wrapText="1" shrinkToFit="1"/>
    </xf>
    <xf numFmtId="0" fontId="3" fillId="0" borderId="184" xfId="14" applyFont="1" applyFill="1" applyBorder="1" applyAlignment="1">
      <alignment horizontal="center" vertical="center" wrapText="1" shrinkToFit="1"/>
    </xf>
    <xf numFmtId="0" fontId="3" fillId="0" borderId="182" xfId="14" applyFont="1" applyFill="1" applyBorder="1" applyAlignment="1">
      <alignment horizontal="center" vertical="center" wrapText="1" shrinkToFit="1"/>
    </xf>
    <xf numFmtId="0" fontId="3" fillId="0" borderId="183" xfId="14" applyFont="1" applyFill="1" applyBorder="1" applyAlignment="1">
      <alignment horizontal="center" vertical="center" wrapText="1" shrinkToFit="1"/>
    </xf>
    <xf numFmtId="0" fontId="3" fillId="0" borderId="88" xfId="14" applyFont="1" applyFill="1" applyBorder="1" applyAlignment="1">
      <alignment horizontal="center" vertical="center" shrinkToFit="1"/>
    </xf>
    <xf numFmtId="0" fontId="3" fillId="0" borderId="184" xfId="14" applyFont="1" applyFill="1" applyBorder="1" applyAlignment="1">
      <alignment horizontal="center" vertical="center" shrinkToFit="1"/>
    </xf>
    <xf numFmtId="0" fontId="3" fillId="0" borderId="185" xfId="14" applyFont="1" applyFill="1" applyBorder="1" applyAlignment="1">
      <alignment horizontal="center" vertical="center" shrinkToFit="1"/>
    </xf>
    <xf numFmtId="0" fontId="3" fillId="0" borderId="186" xfId="14" applyFont="1" applyFill="1" applyBorder="1" applyAlignment="1">
      <alignment horizontal="center" vertical="center" shrinkToFit="1"/>
    </xf>
    <xf numFmtId="0" fontId="3" fillId="0" borderId="187" xfId="14" applyFont="1" applyFill="1" applyBorder="1" applyAlignment="1">
      <alignment horizontal="center" vertical="center" shrinkToFit="1"/>
    </xf>
    <xf numFmtId="0" fontId="3" fillId="0" borderId="31" xfId="14" applyFont="1" applyFill="1" applyBorder="1" applyAlignment="1">
      <alignment horizontal="center" vertical="top" textRotation="255" shrinkToFit="1"/>
    </xf>
    <xf numFmtId="0" fontId="3" fillId="0" borderId="36" xfId="14" applyFont="1" applyFill="1" applyBorder="1" applyAlignment="1">
      <alignment horizontal="center" vertical="top" textRotation="255" shrinkToFit="1"/>
    </xf>
    <xf numFmtId="0" fontId="3" fillId="0" borderId="43" xfId="14" applyFont="1" applyFill="1" applyBorder="1" applyAlignment="1">
      <alignment horizontal="center" vertical="top" textRotation="255" shrinkToFit="1"/>
    </xf>
    <xf numFmtId="0" fontId="3" fillId="0" borderId="88" xfId="14" applyFont="1" applyFill="1" applyBorder="1" applyAlignment="1">
      <alignment horizontal="left" vertical="center" shrinkToFit="1"/>
    </xf>
    <xf numFmtId="0" fontId="3" fillId="0" borderId="80" xfId="14" applyFont="1" applyFill="1" applyBorder="1" applyAlignment="1">
      <alignment horizontal="left" vertical="center" shrinkToFit="1"/>
    </xf>
    <xf numFmtId="0" fontId="3" fillId="0" borderId="180" xfId="14" applyFont="1" applyFill="1" applyBorder="1" applyAlignment="1">
      <alignment horizontal="left" vertical="center" shrinkToFit="1"/>
    </xf>
    <xf numFmtId="0" fontId="3" fillId="4" borderId="88" xfId="14" applyFont="1" applyFill="1" applyBorder="1" applyAlignment="1">
      <alignment horizontal="left" vertical="center" wrapText="1" shrinkToFit="1"/>
    </xf>
    <xf numFmtId="0" fontId="3" fillId="4" borderId="80" xfId="14" applyFont="1" applyFill="1" applyBorder="1" applyAlignment="1">
      <alignment horizontal="left" vertical="center" wrapText="1" shrinkToFit="1"/>
    </xf>
    <xf numFmtId="0" fontId="3" fillId="4" borderId="180" xfId="14" applyFont="1" applyFill="1" applyBorder="1" applyAlignment="1">
      <alignment horizontal="left" vertical="center" wrapText="1" shrinkToFit="1"/>
    </xf>
    <xf numFmtId="0" fontId="3" fillId="4" borderId="12" xfId="14" applyFont="1" applyFill="1" applyBorder="1" applyAlignment="1">
      <alignment horizontal="left" vertical="center" wrapText="1" shrinkToFit="1"/>
    </xf>
    <xf numFmtId="0" fontId="3" fillId="4" borderId="4" xfId="14" applyFont="1" applyFill="1" applyBorder="1" applyAlignment="1">
      <alignment horizontal="left" vertical="center" wrapText="1" shrinkToFit="1"/>
    </xf>
    <xf numFmtId="0" fontId="3" fillId="4" borderId="5" xfId="14" applyFont="1" applyFill="1" applyBorder="1" applyAlignment="1">
      <alignment horizontal="left" vertical="center" wrapText="1" shrinkToFit="1"/>
    </xf>
    <xf numFmtId="0" fontId="18" fillId="4" borderId="88" xfId="14" applyFont="1" applyFill="1" applyBorder="1" applyAlignment="1">
      <alignment horizontal="left" vertical="center" wrapText="1" shrinkToFit="1"/>
    </xf>
    <xf numFmtId="0" fontId="18" fillId="4" borderId="80" xfId="14" applyFont="1" applyFill="1" applyBorder="1" applyAlignment="1">
      <alignment horizontal="left" vertical="center" wrapText="1" shrinkToFit="1"/>
    </xf>
    <xf numFmtId="0" fontId="18" fillId="4" borderId="180" xfId="14" applyFont="1" applyFill="1" applyBorder="1" applyAlignment="1">
      <alignment horizontal="left" vertical="center" wrapText="1" shrinkToFit="1"/>
    </xf>
    <xf numFmtId="0" fontId="18" fillId="4" borderId="10" xfId="14" applyFont="1" applyFill="1" applyBorder="1" applyAlignment="1">
      <alignment horizontal="left" vertical="center" wrapText="1" shrinkToFit="1"/>
    </xf>
    <xf numFmtId="0" fontId="18" fillId="4" borderId="0" xfId="14" applyFont="1" applyFill="1" applyBorder="1" applyAlignment="1">
      <alignment horizontal="left" vertical="center" wrapText="1" shrinkToFit="1"/>
    </xf>
    <xf numFmtId="0" fontId="18" fillId="4" borderId="11" xfId="14" applyFont="1" applyFill="1" applyBorder="1" applyAlignment="1">
      <alignment horizontal="left" vertical="center" wrapText="1" shrinkToFit="1"/>
    </xf>
    <xf numFmtId="0" fontId="18" fillId="4" borderId="12" xfId="14" applyFont="1" applyFill="1" applyBorder="1" applyAlignment="1">
      <alignment horizontal="left" vertical="center" wrapText="1" shrinkToFit="1"/>
    </xf>
    <xf numFmtId="0" fontId="18" fillId="4" borderId="4" xfId="14" applyFont="1" applyFill="1" applyBorder="1" applyAlignment="1">
      <alignment horizontal="left" vertical="center" wrapText="1" shrinkToFit="1"/>
    </xf>
    <xf numFmtId="0" fontId="18" fillId="4" borderId="5" xfId="14" applyFont="1" applyFill="1" applyBorder="1" applyAlignment="1">
      <alignment horizontal="left" vertical="center" wrapText="1" shrinkToFit="1"/>
    </xf>
    <xf numFmtId="0" fontId="3" fillId="4" borderId="80" xfId="14" applyFont="1" applyFill="1" applyBorder="1" applyAlignment="1">
      <alignment horizontal="left" vertical="center" shrinkToFit="1"/>
    </xf>
    <xf numFmtId="0" fontId="3" fillId="4" borderId="180" xfId="14" applyFont="1" applyFill="1" applyBorder="1" applyAlignment="1">
      <alignment horizontal="left" vertical="center" shrinkToFit="1"/>
    </xf>
    <xf numFmtId="0" fontId="3" fillId="4" borderId="10" xfId="14" applyFont="1" applyFill="1" applyBorder="1" applyAlignment="1">
      <alignment horizontal="left" vertical="center" shrinkToFit="1"/>
    </xf>
    <xf numFmtId="0" fontId="3" fillId="4" borderId="0" xfId="14" applyFont="1" applyFill="1" applyBorder="1" applyAlignment="1">
      <alignment horizontal="left" vertical="center" shrinkToFit="1"/>
    </xf>
    <xf numFmtId="0" fontId="3" fillId="4" borderId="11" xfId="14" applyFont="1" applyFill="1" applyBorder="1" applyAlignment="1">
      <alignment horizontal="left" vertical="center" shrinkToFit="1"/>
    </xf>
    <xf numFmtId="0" fontId="3" fillId="4" borderId="12" xfId="14" applyFont="1" applyFill="1" applyBorder="1" applyAlignment="1">
      <alignment horizontal="left" vertical="center" shrinkToFit="1"/>
    </xf>
    <xf numFmtId="0" fontId="3" fillId="4" borderId="4" xfId="14" applyFont="1" applyFill="1" applyBorder="1" applyAlignment="1">
      <alignment horizontal="left" vertical="center" shrinkToFit="1"/>
    </xf>
    <xf numFmtId="0" fontId="3" fillId="4" borderId="5" xfId="14" applyFont="1" applyFill="1" applyBorder="1" applyAlignment="1">
      <alignment horizontal="left" vertical="center" shrinkToFit="1"/>
    </xf>
    <xf numFmtId="0" fontId="40" fillId="10" borderId="66" xfId="14" applyFont="1" applyFill="1" applyBorder="1" applyAlignment="1">
      <alignment horizontal="left" vertical="center" wrapText="1" shrinkToFit="1"/>
    </xf>
    <xf numFmtId="0" fontId="40" fillId="10" borderId="67" xfId="14" applyFont="1" applyFill="1" applyBorder="1" applyAlignment="1">
      <alignment horizontal="left" vertical="center" shrinkToFit="1"/>
    </xf>
    <xf numFmtId="0" fontId="40" fillId="10" borderId="32" xfId="14" applyFont="1" applyFill="1" applyBorder="1" applyAlignment="1">
      <alignment horizontal="left" vertical="center" shrinkToFit="1"/>
    </xf>
    <xf numFmtId="0" fontId="36" fillId="4" borderId="66" xfId="14" applyFont="1" applyFill="1" applyBorder="1" applyAlignment="1">
      <alignment horizontal="center" vertical="center" shrinkToFit="1"/>
    </xf>
    <xf numFmtId="0" fontId="36" fillId="4" borderId="67" xfId="14" applyFont="1" applyFill="1" applyBorder="1" applyAlignment="1">
      <alignment horizontal="center" vertical="center" shrinkToFit="1"/>
    </xf>
    <xf numFmtId="0" fontId="36" fillId="4" borderId="32" xfId="14" applyFont="1" applyFill="1" applyBorder="1" applyAlignment="1">
      <alignment horizontal="center" vertical="center" shrinkToFit="1"/>
    </xf>
    <xf numFmtId="0" fontId="3" fillId="0" borderId="188" xfId="14" applyFont="1" applyFill="1" applyBorder="1" applyAlignment="1">
      <alignment horizontal="center" vertical="center" shrinkToFit="1"/>
    </xf>
    <xf numFmtId="0" fontId="3" fillId="0" borderId="189" xfId="14" applyFont="1" applyFill="1" applyBorder="1" applyAlignment="1">
      <alignment horizontal="center" vertical="center" shrinkToFit="1"/>
    </xf>
    <xf numFmtId="0" fontId="3" fillId="0" borderId="190" xfId="14" applyFont="1" applyFill="1" applyBorder="1" applyAlignment="1">
      <alignment horizontal="center" vertical="center" shrinkToFit="1"/>
    </xf>
    <xf numFmtId="0" fontId="3" fillId="0" borderId="191" xfId="14" applyFont="1" applyFill="1" applyBorder="1" applyAlignment="1">
      <alignment horizontal="center" vertical="center" shrinkToFit="1"/>
    </xf>
    <xf numFmtId="0" fontId="3" fillId="0" borderId="192" xfId="14" applyFont="1" applyFill="1" applyBorder="1" applyAlignment="1">
      <alignment horizontal="center" vertical="center" shrinkToFit="1"/>
    </xf>
    <xf numFmtId="0" fontId="3" fillId="0" borderId="193" xfId="14" applyFont="1" applyFill="1" applyBorder="1" applyAlignment="1">
      <alignment horizontal="center" vertical="center" shrinkToFit="1"/>
    </xf>
    <xf numFmtId="0" fontId="3" fillId="0" borderId="194" xfId="14" applyFont="1" applyFill="1" applyBorder="1" applyAlignment="1">
      <alignment horizontal="left" vertical="center" shrinkToFit="1"/>
    </xf>
    <xf numFmtId="0" fontId="3" fillId="0" borderId="195" xfId="14" applyFont="1" applyFill="1" applyBorder="1" applyAlignment="1">
      <alignment horizontal="left" vertical="center" shrinkToFit="1"/>
    </xf>
    <xf numFmtId="0" fontId="3" fillId="0" borderId="196" xfId="14" applyFont="1" applyFill="1" applyBorder="1" applyAlignment="1">
      <alignment horizontal="left" vertical="center" shrinkToFit="1"/>
    </xf>
    <xf numFmtId="178" fontId="3" fillId="0" borderId="66" xfId="14" applyNumberFormat="1" applyFont="1" applyFill="1" applyBorder="1" applyAlignment="1">
      <alignment horizontal="center" vertical="center" shrinkToFit="1"/>
    </xf>
    <xf numFmtId="178" fontId="3" fillId="0" borderId="67" xfId="14" applyNumberFormat="1" applyFont="1" applyFill="1" applyBorder="1" applyAlignment="1">
      <alignment horizontal="center" vertical="center" shrinkToFit="1"/>
    </xf>
    <xf numFmtId="178" fontId="3" fillId="0" borderId="68" xfId="14" applyNumberFormat="1" applyFont="1" applyFill="1" applyBorder="1" applyAlignment="1">
      <alignment horizontal="center" vertical="center" shrinkToFit="1"/>
    </xf>
    <xf numFmtId="0" fontId="36" fillId="0" borderId="1" xfId="30" applyFont="1" applyBorder="1" applyAlignment="1">
      <alignment horizontal="center" vertical="center"/>
    </xf>
    <xf numFmtId="0" fontId="36" fillId="4" borderId="1" xfId="30" applyFont="1" applyFill="1" applyBorder="1" applyAlignment="1">
      <alignment horizontal="left" vertical="center"/>
    </xf>
    <xf numFmtId="0" fontId="72" fillId="0" borderId="0" xfId="30" applyFont="1" applyAlignment="1">
      <alignment horizontal="left" vertical="center" wrapText="1"/>
    </xf>
    <xf numFmtId="0" fontId="36" fillId="4" borderId="1" xfId="30" applyFont="1" applyFill="1" applyBorder="1" applyAlignment="1">
      <alignment horizontal="left" vertical="center" wrapText="1"/>
    </xf>
    <xf numFmtId="49" fontId="36" fillId="4" borderId="1" xfId="30" applyNumberFormat="1" applyFont="1" applyFill="1" applyBorder="1" applyAlignment="1" applyProtection="1">
      <alignment horizontal="left" vertical="center"/>
      <protection locked="0"/>
    </xf>
    <xf numFmtId="0" fontId="36" fillId="4" borderId="1" xfId="30" applyFont="1" applyFill="1" applyBorder="1" applyAlignment="1" applyProtection="1">
      <alignment horizontal="left" vertical="center"/>
      <protection locked="0"/>
    </xf>
    <xf numFmtId="0" fontId="36" fillId="0" borderId="4" xfId="30" applyFont="1" applyBorder="1" applyAlignment="1" applyProtection="1">
      <alignment vertical="center"/>
      <protection locked="0"/>
    </xf>
    <xf numFmtId="178" fontId="3" fillId="4" borderId="0" xfId="0" applyNumberFormat="1" applyFont="1" applyFill="1" applyBorder="1" applyAlignment="1" applyProtection="1">
      <alignment horizontal="left"/>
      <protection locked="0"/>
    </xf>
    <xf numFmtId="0" fontId="37" fillId="4" borderId="234" xfId="30" applyFont="1" applyFill="1" applyBorder="1" applyAlignment="1" applyProtection="1">
      <alignment horizontal="center" vertical="center" wrapText="1"/>
      <protection locked="0"/>
    </xf>
    <xf numFmtId="0" fontId="37" fillId="4" borderId="235" xfId="30" applyFont="1" applyFill="1" applyBorder="1" applyAlignment="1" applyProtection="1">
      <alignment horizontal="center" vertical="center" wrapText="1"/>
      <protection locked="0"/>
    </xf>
    <xf numFmtId="0" fontId="37" fillId="4" borderId="236" xfId="30" applyFont="1" applyFill="1" applyBorder="1" applyAlignment="1" applyProtection="1">
      <alignment horizontal="center" vertical="center" wrapText="1"/>
      <protection locked="0"/>
    </xf>
    <xf numFmtId="0" fontId="37" fillId="0" borderId="87" xfId="30" applyFont="1" applyBorder="1" applyAlignment="1" applyProtection="1">
      <alignment horizontal="left" vertical="center"/>
      <protection locked="0"/>
    </xf>
    <xf numFmtId="0" fontId="37" fillId="0" borderId="80" xfId="30" applyFont="1" applyBorder="1" applyAlignment="1" applyProtection="1">
      <alignment horizontal="left" vertical="center"/>
      <protection locked="0"/>
    </xf>
    <xf numFmtId="0" fontId="37" fillId="0" borderId="89" xfId="30" applyFont="1" applyBorder="1" applyAlignment="1" applyProtection="1">
      <alignment horizontal="left" vertical="center"/>
      <protection locked="0"/>
    </xf>
    <xf numFmtId="0" fontId="37" fillId="0" borderId="55" xfId="30" applyFont="1" applyBorder="1" applyAlignment="1" applyProtection="1">
      <alignment horizontal="left" vertical="center"/>
      <protection locked="0"/>
    </xf>
    <xf numFmtId="0" fontId="37" fillId="0" borderId="0" xfId="30" applyFont="1" applyBorder="1" applyAlignment="1" applyProtection="1">
      <alignment horizontal="left" vertical="center"/>
      <protection locked="0"/>
    </xf>
    <xf numFmtId="0" fontId="37" fillId="0" borderId="41" xfId="30" applyFont="1" applyBorder="1" applyAlignment="1" applyProtection="1">
      <alignment horizontal="left" vertical="center"/>
      <protection locked="0"/>
    </xf>
    <xf numFmtId="0" fontId="72" fillId="0" borderId="55" xfId="30" applyFont="1" applyBorder="1" applyAlignment="1" applyProtection="1">
      <alignment horizontal="left" vertical="center"/>
      <protection locked="0"/>
    </xf>
    <xf numFmtId="0" fontId="72" fillId="0" borderId="0" xfId="30" applyFont="1" applyBorder="1" applyAlignment="1" applyProtection="1">
      <alignment horizontal="left" vertical="center"/>
      <protection locked="0"/>
    </xf>
    <xf numFmtId="0" fontId="72" fillId="0" borderId="41" xfId="30" applyFont="1" applyBorder="1" applyAlignment="1" applyProtection="1">
      <alignment horizontal="left" vertical="center"/>
      <protection locked="0"/>
    </xf>
    <xf numFmtId="0" fontId="72" fillId="0" borderId="213" xfId="30" applyFont="1" applyBorder="1" applyAlignment="1" applyProtection="1">
      <alignment horizontal="left" vertical="center"/>
      <protection locked="0"/>
    </xf>
    <xf numFmtId="0" fontId="72" fillId="0" borderId="70" xfId="30" applyFont="1" applyBorder="1" applyAlignment="1" applyProtection="1">
      <alignment horizontal="left" vertical="center"/>
      <protection locked="0"/>
    </xf>
    <xf numFmtId="0" fontId="72" fillId="0" borderId="76" xfId="30" applyFont="1" applyBorder="1" applyAlignment="1" applyProtection="1">
      <alignment horizontal="left" vertical="center"/>
      <protection locked="0"/>
    </xf>
    <xf numFmtId="0" fontId="37" fillId="0" borderId="87" xfId="30" applyFont="1" applyBorder="1" applyAlignment="1" applyProtection="1">
      <alignment horizontal="left" vertical="center" wrapText="1"/>
      <protection locked="0"/>
    </xf>
    <xf numFmtId="0" fontId="37" fillId="0" borderId="80" xfId="30" applyFont="1" applyBorder="1" applyAlignment="1" applyProtection="1">
      <alignment horizontal="left" vertical="center" wrapText="1"/>
      <protection locked="0"/>
    </xf>
    <xf numFmtId="0" fontId="37" fillId="0" borderId="89" xfId="30" applyFont="1" applyBorder="1" applyAlignment="1" applyProtection="1">
      <alignment horizontal="left" vertical="center" wrapText="1"/>
      <protection locked="0"/>
    </xf>
    <xf numFmtId="0" fontId="73" fillId="0" borderId="55" xfId="30" applyFont="1" applyBorder="1" applyAlignment="1" applyProtection="1">
      <alignment horizontal="left" vertical="center" wrapText="1"/>
      <protection locked="0"/>
    </xf>
    <xf numFmtId="0" fontId="73" fillId="0" borderId="0" xfId="30" applyFont="1" applyBorder="1" applyAlignment="1" applyProtection="1">
      <alignment horizontal="left" vertical="center" wrapText="1"/>
      <protection locked="0"/>
    </xf>
    <xf numFmtId="0" fontId="73" fillId="0" borderId="41" xfId="30" applyFont="1" applyBorder="1" applyAlignment="1" applyProtection="1">
      <alignment horizontal="left" vertical="center" wrapText="1"/>
      <protection locked="0"/>
    </xf>
    <xf numFmtId="0" fontId="37" fillId="4" borderId="213" xfId="30" applyFont="1" applyFill="1" applyBorder="1" applyAlignment="1" applyProtection="1">
      <alignment horizontal="left" vertical="center" wrapText="1"/>
      <protection locked="0"/>
    </xf>
    <xf numFmtId="0" fontId="37" fillId="4" borderId="70" xfId="30" applyFont="1" applyFill="1" applyBorder="1" applyAlignment="1" applyProtection="1">
      <alignment horizontal="left" vertical="center" wrapText="1"/>
      <protection locked="0"/>
    </xf>
    <xf numFmtId="0" fontId="37" fillId="4" borderId="76" xfId="30" applyFont="1" applyFill="1" applyBorder="1" applyAlignment="1" applyProtection="1">
      <alignment horizontal="left" vertical="center" wrapText="1"/>
      <protection locked="0"/>
    </xf>
    <xf numFmtId="0" fontId="37" fillId="0" borderId="71" xfId="30" applyFont="1" applyBorder="1" applyAlignment="1" applyProtection="1">
      <alignment horizontal="left" vertical="center" wrapText="1"/>
      <protection locked="0"/>
    </xf>
    <xf numFmtId="0" fontId="37" fillId="0" borderId="78" xfId="30" applyFont="1" applyBorder="1" applyAlignment="1" applyProtection="1">
      <alignment horizontal="left" vertical="center" wrapText="1"/>
      <protection locked="0"/>
    </xf>
    <xf numFmtId="0" fontId="37" fillId="0" borderId="79" xfId="30" applyFont="1" applyBorder="1" applyAlignment="1" applyProtection="1">
      <alignment horizontal="left" vertical="center" wrapText="1"/>
      <protection locked="0"/>
    </xf>
    <xf numFmtId="0" fontId="37" fillId="0" borderId="71" xfId="30" applyFont="1" applyBorder="1" applyAlignment="1" applyProtection="1">
      <alignment horizontal="center" vertical="center" wrapText="1"/>
      <protection locked="0"/>
    </xf>
    <xf numFmtId="0" fontId="37" fillId="0" borderId="78" xfId="30" applyFont="1" applyBorder="1" applyAlignment="1" applyProtection="1">
      <alignment horizontal="center" vertical="center" wrapText="1"/>
      <protection locked="0"/>
    </xf>
    <xf numFmtId="0" fontId="37" fillId="0" borderId="79" xfId="30" applyFont="1" applyBorder="1" applyAlignment="1" applyProtection="1">
      <alignment horizontal="center" vertical="center" wrapText="1"/>
      <protection locked="0"/>
    </xf>
    <xf numFmtId="0" fontId="72" fillId="0" borderId="55" xfId="30" applyFont="1" applyBorder="1" applyAlignment="1" applyProtection="1">
      <alignment horizontal="left" vertical="center" wrapText="1"/>
      <protection locked="0"/>
    </xf>
    <xf numFmtId="0" fontId="72" fillId="0" borderId="0" xfId="30" applyFont="1" applyBorder="1" applyAlignment="1" applyProtection="1">
      <alignment horizontal="left" vertical="center" wrapText="1"/>
      <protection locked="0"/>
    </xf>
    <xf numFmtId="0" fontId="72" fillId="0" borderId="41" xfId="30" applyFont="1" applyBorder="1" applyAlignment="1" applyProtection="1">
      <alignment horizontal="left" vertical="center" wrapText="1"/>
      <protection locked="0"/>
    </xf>
    <xf numFmtId="0" fontId="37" fillId="4" borderId="213" xfId="30" applyFont="1" applyFill="1" applyBorder="1" applyAlignment="1" applyProtection="1">
      <alignment horizontal="center" vertical="center" wrapText="1"/>
      <protection locked="0"/>
    </xf>
    <xf numFmtId="0" fontId="37" fillId="4" borderId="70" xfId="30" applyFont="1" applyFill="1" applyBorder="1" applyAlignment="1" applyProtection="1">
      <alignment horizontal="center" vertical="center" wrapText="1"/>
      <protection locked="0"/>
    </xf>
    <xf numFmtId="0" fontId="37" fillId="4" borderId="76" xfId="30" applyFont="1" applyFill="1" applyBorder="1" applyAlignment="1" applyProtection="1">
      <alignment horizontal="center" vertical="center" wrapText="1"/>
      <protection locked="0"/>
    </xf>
    <xf numFmtId="0" fontId="73" fillId="0" borderId="213" xfId="30" applyFont="1" applyBorder="1" applyAlignment="1" applyProtection="1">
      <alignment horizontal="left" vertical="center" wrapText="1"/>
      <protection locked="0"/>
    </xf>
    <xf numFmtId="0" fontId="73" fillId="0" borderId="70" xfId="30" applyFont="1" applyBorder="1" applyAlignment="1" applyProtection="1">
      <alignment horizontal="left" vertical="center" wrapText="1"/>
      <protection locked="0"/>
    </xf>
    <xf numFmtId="0" fontId="73" fillId="0" borderId="76" xfId="30" applyFont="1" applyBorder="1" applyAlignment="1" applyProtection="1">
      <alignment horizontal="left" vertical="center" wrapText="1"/>
      <protection locked="0"/>
    </xf>
    <xf numFmtId="0" fontId="36" fillId="0" borderId="0" xfId="30" applyFont="1" applyAlignment="1" applyProtection="1">
      <alignment horizontal="left" vertical="center" wrapText="1"/>
      <protection locked="0"/>
    </xf>
    <xf numFmtId="0" fontId="36" fillId="0" borderId="0" xfId="30" applyFont="1" applyAlignment="1" applyProtection="1">
      <alignment horizontal="left" vertical="center"/>
      <protection locked="0"/>
    </xf>
    <xf numFmtId="0" fontId="71" fillId="0" borderId="0" xfId="30" applyFont="1" applyAlignment="1" applyProtection="1">
      <alignment horizontal="center" vertical="center" wrapText="1"/>
      <protection locked="0"/>
    </xf>
    <xf numFmtId="0" fontId="37" fillId="0" borderId="55" xfId="30" applyFont="1" applyBorder="1" applyAlignment="1" applyProtection="1">
      <alignment horizontal="left" vertical="center" wrapText="1"/>
      <protection locked="0"/>
    </xf>
    <xf numFmtId="0" fontId="37" fillId="0" borderId="0" xfId="30" applyFont="1" applyBorder="1" applyAlignment="1" applyProtection="1">
      <alignment horizontal="left" vertical="center" wrapText="1"/>
      <protection locked="0"/>
    </xf>
    <xf numFmtId="0" fontId="37" fillId="0" borderId="41" xfId="30" applyFont="1" applyBorder="1" applyAlignment="1" applyProtection="1">
      <alignment horizontal="left" vertical="center" wrapText="1"/>
      <protection locked="0"/>
    </xf>
    <xf numFmtId="0" fontId="3" fillId="0" borderId="45" xfId="17" applyFont="1" applyFill="1" applyBorder="1" applyAlignment="1">
      <alignment horizontal="center"/>
    </xf>
    <xf numFmtId="0" fontId="3" fillId="0" borderId="209" xfId="17" applyFont="1" applyFill="1" applyBorder="1" applyAlignment="1">
      <alignment horizontal="center"/>
    </xf>
    <xf numFmtId="0" fontId="3" fillId="0" borderId="212" xfId="17" applyFont="1" applyFill="1" applyBorder="1" applyAlignment="1">
      <alignment horizontal="center"/>
    </xf>
    <xf numFmtId="0" fontId="3" fillId="4" borderId="8" xfId="18" applyFont="1" applyFill="1" applyBorder="1" applyAlignment="1">
      <alignment horizontal="center" vertical="center"/>
    </xf>
    <xf numFmtId="0" fontId="3" fillId="4" borderId="3" xfId="18" applyFont="1" applyFill="1" applyBorder="1" applyAlignment="1">
      <alignment horizontal="center" vertical="center"/>
    </xf>
    <xf numFmtId="0" fontId="3" fillId="4" borderId="9" xfId="18" applyFont="1" applyFill="1" applyBorder="1" applyAlignment="1">
      <alignment horizontal="center" vertical="center"/>
    </xf>
    <xf numFmtId="0" fontId="3" fillId="4" borderId="10" xfId="18" applyFont="1" applyFill="1" applyBorder="1" applyAlignment="1">
      <alignment horizontal="center" vertical="center"/>
    </xf>
    <xf numFmtId="0" fontId="3" fillId="4" borderId="0" xfId="18" applyFont="1" applyFill="1" applyBorder="1" applyAlignment="1">
      <alignment horizontal="center" vertical="center"/>
    </xf>
    <xf numFmtId="0" fontId="3" fillId="4" borderId="11" xfId="18" applyFont="1" applyFill="1" applyBorder="1" applyAlignment="1">
      <alignment horizontal="center" vertical="center"/>
    </xf>
    <xf numFmtId="0" fontId="3" fillId="4" borderId="12" xfId="18" applyFont="1" applyFill="1" applyBorder="1" applyAlignment="1">
      <alignment horizontal="center" vertical="center"/>
    </xf>
    <xf numFmtId="0" fontId="3" fillId="4" borderId="4" xfId="18" applyFont="1" applyFill="1" applyBorder="1" applyAlignment="1">
      <alignment horizontal="center" vertical="center"/>
    </xf>
    <xf numFmtId="0" fontId="3" fillId="4" borderId="5" xfId="18" applyFont="1" applyFill="1" applyBorder="1" applyAlignment="1">
      <alignment horizontal="center" vertical="center"/>
    </xf>
    <xf numFmtId="0" fontId="3" fillId="4" borderId="8" xfId="18" applyFont="1" applyFill="1" applyBorder="1" applyAlignment="1">
      <alignment horizontal="left" vertical="top"/>
    </xf>
    <xf numFmtId="0" fontId="3" fillId="4" borderId="3" xfId="18" applyFont="1" applyFill="1" applyBorder="1" applyAlignment="1">
      <alignment horizontal="left" vertical="top"/>
    </xf>
    <xf numFmtId="0" fontId="3" fillId="4" borderId="9" xfId="18" applyFont="1" applyFill="1" applyBorder="1" applyAlignment="1">
      <alignment horizontal="left" vertical="top"/>
    </xf>
    <xf numFmtId="0" fontId="3" fillId="4" borderId="10" xfId="18" applyFont="1" applyFill="1" applyBorder="1" applyAlignment="1">
      <alignment horizontal="left" vertical="top"/>
    </xf>
    <xf numFmtId="0" fontId="3" fillId="4" borderId="0" xfId="18" applyFont="1" applyFill="1" applyBorder="1" applyAlignment="1">
      <alignment horizontal="left" vertical="top"/>
    </xf>
    <xf numFmtId="0" fontId="3" fillId="4" borderId="11" xfId="18" applyFont="1" applyFill="1" applyBorder="1" applyAlignment="1">
      <alignment horizontal="left" vertical="top"/>
    </xf>
    <xf numFmtId="0" fontId="3" fillId="4" borderId="12" xfId="18" applyFont="1" applyFill="1" applyBorder="1" applyAlignment="1">
      <alignment horizontal="left" vertical="top"/>
    </xf>
    <xf numFmtId="0" fontId="3" fillId="4" borderId="4" xfId="18" applyFont="1" applyFill="1" applyBorder="1" applyAlignment="1">
      <alignment horizontal="left" vertical="top"/>
    </xf>
    <xf numFmtId="0" fontId="3" fillId="4" borderId="5" xfId="18" applyFont="1" applyFill="1" applyBorder="1" applyAlignment="1">
      <alignment horizontal="left" vertical="top"/>
    </xf>
    <xf numFmtId="0" fontId="3" fillId="4" borderId="12" xfId="18" applyFont="1" applyFill="1" applyBorder="1" applyAlignment="1">
      <alignment horizontal="center"/>
    </xf>
    <xf numFmtId="0" fontId="3" fillId="4" borderId="4" xfId="18" applyFont="1" applyFill="1" applyBorder="1" applyAlignment="1">
      <alignment horizontal="center"/>
    </xf>
    <xf numFmtId="0" fontId="3" fillId="4" borderId="5" xfId="18" applyFont="1" applyFill="1" applyBorder="1" applyAlignment="1">
      <alignment horizontal="center"/>
    </xf>
    <xf numFmtId="0" fontId="3" fillId="0" borderId="6" xfId="18" applyFont="1" applyBorder="1" applyAlignment="1">
      <alignment horizontal="center"/>
    </xf>
    <xf numFmtId="0" fontId="3" fillId="0" borderId="2" xfId="18" applyFont="1" applyBorder="1" applyAlignment="1">
      <alignment horizontal="center"/>
    </xf>
    <xf numFmtId="0" fontId="3" fillId="0" borderId="7" xfId="18" applyFont="1" applyBorder="1" applyAlignment="1">
      <alignment horizontal="center"/>
    </xf>
    <xf numFmtId="0" fontId="3" fillId="4" borderId="22" xfId="18" applyFont="1" applyFill="1" applyBorder="1" applyAlignment="1">
      <alignment horizontal="center"/>
    </xf>
    <xf numFmtId="0" fontId="3" fillId="4" borderId="23" xfId="18" applyFont="1" applyFill="1" applyBorder="1" applyAlignment="1">
      <alignment horizontal="center"/>
    </xf>
    <xf numFmtId="0" fontId="3" fillId="4" borderId="24" xfId="18" applyFont="1" applyFill="1" applyBorder="1" applyAlignment="1">
      <alignment horizontal="center"/>
    </xf>
    <xf numFmtId="0" fontId="3" fillId="4" borderId="16" xfId="18" applyFont="1" applyFill="1" applyBorder="1" applyAlignment="1">
      <alignment horizontal="center"/>
    </xf>
    <xf numFmtId="0" fontId="3" fillId="4" borderId="18" xfId="18" applyFont="1" applyFill="1" applyBorder="1" applyAlignment="1">
      <alignment horizontal="center"/>
    </xf>
    <xf numFmtId="0" fontId="3" fillId="4" borderId="17" xfId="18" applyFont="1" applyFill="1" applyBorder="1" applyAlignment="1">
      <alignment horizontal="center"/>
    </xf>
    <xf numFmtId="0" fontId="3" fillId="4" borderId="13" xfId="18" applyFont="1" applyFill="1" applyBorder="1" applyAlignment="1">
      <alignment horizontal="center"/>
    </xf>
    <xf numFmtId="0" fontId="3" fillId="4" borderId="15" xfId="18" applyFont="1" applyFill="1" applyBorder="1" applyAlignment="1">
      <alignment horizontal="center"/>
    </xf>
    <xf numFmtId="0" fontId="3" fillId="4" borderId="14" xfId="18" applyFont="1" applyFill="1" applyBorder="1" applyAlignment="1">
      <alignment horizontal="center"/>
    </xf>
    <xf numFmtId="0" fontId="3" fillId="4" borderId="19" xfId="18" applyFont="1" applyFill="1" applyBorder="1" applyAlignment="1">
      <alignment horizontal="center"/>
    </xf>
    <xf numFmtId="0" fontId="3" fillId="4" borderId="20" xfId="18" applyFont="1" applyFill="1" applyBorder="1" applyAlignment="1">
      <alignment horizontal="center"/>
    </xf>
    <xf numFmtId="0" fontId="3" fillId="4" borderId="21" xfId="18" applyFont="1" applyFill="1" applyBorder="1" applyAlignment="1">
      <alignment horizontal="center"/>
    </xf>
    <xf numFmtId="0" fontId="3" fillId="0" borderId="44" xfId="18" applyFont="1" applyFill="1" applyBorder="1" applyAlignment="1">
      <alignment horizontal="distributed" vertical="center"/>
    </xf>
    <xf numFmtId="0" fontId="3" fillId="0" borderId="63" xfId="18" applyFont="1" applyFill="1" applyBorder="1" applyAlignment="1">
      <alignment horizontal="distributed" vertical="center"/>
    </xf>
    <xf numFmtId="0" fontId="3" fillId="4" borderId="12" xfId="18" applyFont="1" applyFill="1" applyBorder="1" applyAlignment="1">
      <alignment horizontal="center" vertical="top"/>
    </xf>
    <xf numFmtId="0" fontId="3" fillId="4" borderId="4" xfId="18" applyFont="1" applyFill="1" applyBorder="1" applyAlignment="1">
      <alignment horizontal="center" vertical="top"/>
    </xf>
    <xf numFmtId="0" fontId="3" fillId="4" borderId="5" xfId="18" applyFont="1" applyFill="1" applyBorder="1" applyAlignment="1">
      <alignment horizontal="center" vertical="top"/>
    </xf>
    <xf numFmtId="0" fontId="3" fillId="4" borderId="6" xfId="18" applyFont="1" applyFill="1" applyBorder="1" applyAlignment="1">
      <alignment horizontal="center"/>
    </xf>
    <xf numFmtId="0" fontId="3" fillId="4" borderId="2" xfId="18" applyFont="1" applyFill="1" applyBorder="1" applyAlignment="1">
      <alignment horizontal="center"/>
    </xf>
    <xf numFmtId="0" fontId="3" fillId="4" borderId="7" xfId="18" applyFont="1" applyFill="1" applyBorder="1" applyAlignment="1">
      <alignment horizontal="center"/>
    </xf>
    <xf numFmtId="0" fontId="56" fillId="0" borderId="0" xfId="18" applyFont="1" applyAlignment="1">
      <alignment horizontal="center"/>
    </xf>
    <xf numFmtId="0" fontId="3" fillId="0" borderId="6" xfId="18" applyFont="1" applyBorder="1" applyAlignment="1">
      <alignment horizontal="distributed"/>
    </xf>
    <xf numFmtId="0" fontId="3" fillId="0" borderId="7" xfId="18" applyFont="1" applyBorder="1" applyAlignment="1">
      <alignment horizontal="distributed"/>
    </xf>
    <xf numFmtId="0" fontId="3" fillId="0" borderId="69" xfId="18" applyFont="1" applyFill="1" applyBorder="1" applyAlignment="1">
      <alignment horizontal="distributed" vertical="center"/>
    </xf>
    <xf numFmtId="178" fontId="3" fillId="4" borderId="10" xfId="18" applyNumberFormat="1" applyFont="1" applyFill="1" applyBorder="1" applyAlignment="1">
      <alignment horizontal="center" vertical="center"/>
    </xf>
    <xf numFmtId="178" fontId="3" fillId="4" borderId="0" xfId="18" applyNumberFormat="1" applyFont="1" applyFill="1" applyBorder="1" applyAlignment="1">
      <alignment horizontal="center" vertical="center"/>
    </xf>
    <xf numFmtId="178" fontId="3" fillId="4" borderId="11" xfId="18" applyNumberFormat="1" applyFont="1" applyFill="1" applyBorder="1" applyAlignment="1">
      <alignment horizontal="center" vertical="center"/>
    </xf>
    <xf numFmtId="0" fontId="3" fillId="0" borderId="44" xfId="18" applyFont="1" applyBorder="1" applyAlignment="1">
      <alignment horizontal="distributed" vertical="center"/>
    </xf>
    <xf numFmtId="0" fontId="3" fillId="0" borderId="63" xfId="18" applyFont="1" applyBorder="1" applyAlignment="1">
      <alignment horizontal="distributed" vertical="center"/>
    </xf>
    <xf numFmtId="0" fontId="3" fillId="4" borderId="0" xfId="18" applyFont="1" applyFill="1" applyAlignment="1">
      <alignment horizontal="center"/>
    </xf>
    <xf numFmtId="0" fontId="3" fillId="4" borderId="8" xfId="19" applyFont="1" applyFill="1" applyBorder="1" applyAlignment="1">
      <alignment horizontal="center" vertical="center"/>
    </xf>
    <xf numFmtId="0" fontId="3" fillId="4" borderId="3" xfId="19" applyFont="1" applyFill="1" applyBorder="1" applyAlignment="1">
      <alignment horizontal="center" vertical="center"/>
    </xf>
    <xf numFmtId="0" fontId="3" fillId="4" borderId="9" xfId="19" applyFont="1" applyFill="1" applyBorder="1" applyAlignment="1">
      <alignment horizontal="center" vertical="center"/>
    </xf>
    <xf numFmtId="0" fontId="3" fillId="4" borderId="10" xfId="19" applyFont="1" applyFill="1" applyBorder="1" applyAlignment="1">
      <alignment horizontal="center" vertical="center"/>
    </xf>
    <xf numFmtId="0" fontId="3" fillId="4" borderId="0" xfId="19" applyFont="1" applyFill="1" applyBorder="1" applyAlignment="1">
      <alignment horizontal="center" vertical="center"/>
    </xf>
    <xf numFmtId="0" fontId="3" fillId="4" borderId="11" xfId="19" applyFont="1" applyFill="1" applyBorder="1" applyAlignment="1">
      <alignment horizontal="center" vertical="center"/>
    </xf>
    <xf numFmtId="0" fontId="3" fillId="4" borderId="12" xfId="19" applyFont="1" applyFill="1" applyBorder="1" applyAlignment="1">
      <alignment horizontal="center" vertical="center"/>
    </xf>
    <xf numFmtId="0" fontId="3" fillId="4" borderId="4" xfId="19" applyFont="1" applyFill="1" applyBorder="1" applyAlignment="1">
      <alignment horizontal="center" vertical="center"/>
    </xf>
    <xf numFmtId="0" fontId="3" fillId="4" borderId="5" xfId="19" applyFont="1" applyFill="1" applyBorder="1" applyAlignment="1">
      <alignment horizontal="center" vertical="center"/>
    </xf>
    <xf numFmtId="0" fontId="3" fillId="4" borderId="8" xfId="19" applyFont="1" applyFill="1" applyBorder="1" applyAlignment="1">
      <alignment horizontal="left" vertical="top"/>
    </xf>
    <xf numFmtId="0" fontId="3" fillId="4" borderId="3" xfId="19" applyFont="1" applyFill="1" applyBorder="1" applyAlignment="1">
      <alignment horizontal="left" vertical="top"/>
    </xf>
    <xf numFmtId="0" fontId="3" fillId="4" borderId="9" xfId="19" applyFont="1" applyFill="1" applyBorder="1" applyAlignment="1">
      <alignment horizontal="left" vertical="top"/>
    </xf>
    <xf numFmtId="0" fontId="3" fillId="4" borderId="10" xfId="19" applyFont="1" applyFill="1" applyBorder="1" applyAlignment="1">
      <alignment horizontal="left" vertical="top"/>
    </xf>
    <xf numFmtId="0" fontId="3" fillId="4" borderId="0" xfId="19" applyFont="1" applyFill="1" applyBorder="1" applyAlignment="1">
      <alignment horizontal="left" vertical="top"/>
    </xf>
    <xf numFmtId="0" fontId="3" fillId="4" borderId="11" xfId="19" applyFont="1" applyFill="1" applyBorder="1" applyAlignment="1">
      <alignment horizontal="left" vertical="top"/>
    </xf>
    <xf numFmtId="0" fontId="3" fillId="4" borderId="12" xfId="19" applyFont="1" applyFill="1" applyBorder="1" applyAlignment="1">
      <alignment horizontal="left" vertical="top"/>
    </xf>
    <xf numFmtId="0" fontId="3" fillId="4" borderId="4" xfId="19" applyFont="1" applyFill="1" applyBorder="1" applyAlignment="1">
      <alignment horizontal="left" vertical="top"/>
    </xf>
    <xf numFmtId="0" fontId="3" fillId="4" borderId="5" xfId="19" applyFont="1" applyFill="1" applyBorder="1" applyAlignment="1">
      <alignment horizontal="left" vertical="top"/>
    </xf>
    <xf numFmtId="0" fontId="3" fillId="4" borderId="12" xfId="19" applyFont="1" applyFill="1" applyBorder="1" applyAlignment="1">
      <alignment horizontal="center"/>
    </xf>
    <xf numFmtId="0" fontId="3" fillId="4" borderId="4" xfId="19" applyFont="1" applyFill="1" applyBorder="1" applyAlignment="1">
      <alignment horizontal="center"/>
    </xf>
    <xf numFmtId="0" fontId="3" fillId="4" borderId="5" xfId="19" applyFont="1" applyFill="1" applyBorder="1" applyAlignment="1">
      <alignment horizontal="center"/>
    </xf>
    <xf numFmtId="0" fontId="3" fillId="0" borderId="6" xfId="19" applyFont="1" applyBorder="1" applyAlignment="1">
      <alignment horizontal="center"/>
    </xf>
    <xf numFmtId="0" fontId="3" fillId="0" borderId="2" xfId="19" applyFont="1" applyBorder="1" applyAlignment="1">
      <alignment horizontal="center"/>
    </xf>
    <xf numFmtId="0" fontId="3" fillId="0" borderId="7" xfId="19" applyFont="1" applyBorder="1" applyAlignment="1">
      <alignment horizontal="center"/>
    </xf>
    <xf numFmtId="0" fontId="3" fillId="4" borderId="22" xfId="19" applyFont="1" applyFill="1" applyBorder="1" applyAlignment="1">
      <alignment horizontal="center"/>
    </xf>
    <xf numFmtId="0" fontId="3" fillId="4" borderId="23" xfId="19" applyFont="1" applyFill="1" applyBorder="1" applyAlignment="1">
      <alignment horizontal="center"/>
    </xf>
    <xf numFmtId="0" fontId="3" fillId="4" borderId="24" xfId="19" applyFont="1" applyFill="1" applyBorder="1" applyAlignment="1">
      <alignment horizontal="center"/>
    </xf>
    <xf numFmtId="0" fontId="3" fillId="4" borderId="16" xfId="19" applyFont="1" applyFill="1" applyBorder="1" applyAlignment="1">
      <alignment horizontal="center"/>
    </xf>
    <xf numFmtId="0" fontId="3" fillId="4" borderId="18" xfId="19" applyFont="1" applyFill="1" applyBorder="1" applyAlignment="1">
      <alignment horizontal="center"/>
    </xf>
    <xf numFmtId="0" fontId="3" fillId="4" borderId="17" xfId="19" applyFont="1" applyFill="1" applyBorder="1" applyAlignment="1">
      <alignment horizontal="center"/>
    </xf>
    <xf numFmtId="0" fontId="3" fillId="4" borderId="13" xfId="19" applyFont="1" applyFill="1" applyBorder="1" applyAlignment="1">
      <alignment horizontal="center"/>
    </xf>
    <xf numFmtId="0" fontId="3" fillId="4" borderId="15" xfId="19" applyFont="1" applyFill="1" applyBorder="1" applyAlignment="1">
      <alignment horizontal="center"/>
    </xf>
    <xf numFmtId="0" fontId="3" fillId="4" borderId="14" xfId="19" applyFont="1" applyFill="1" applyBorder="1" applyAlignment="1">
      <alignment horizontal="center"/>
    </xf>
    <xf numFmtId="0" fontId="3" fillId="4" borderId="19" xfId="19" applyFont="1" applyFill="1" applyBorder="1" applyAlignment="1">
      <alignment horizontal="center"/>
    </xf>
    <xf numFmtId="0" fontId="3" fillId="4" borderId="20" xfId="19" applyFont="1" applyFill="1" applyBorder="1" applyAlignment="1">
      <alignment horizontal="center"/>
    </xf>
    <xf numFmtId="0" fontId="3" fillId="4" borderId="21" xfId="19" applyFont="1" applyFill="1" applyBorder="1" applyAlignment="1">
      <alignment horizontal="center"/>
    </xf>
    <xf numFmtId="0" fontId="3" fillId="0" borderId="44" xfId="19" applyFont="1" applyFill="1" applyBorder="1" applyAlignment="1">
      <alignment horizontal="distributed" vertical="center"/>
    </xf>
    <xf numFmtId="0" fontId="3" fillId="0" borderId="63" xfId="19" applyFont="1" applyFill="1" applyBorder="1" applyAlignment="1">
      <alignment horizontal="distributed" vertical="center"/>
    </xf>
    <xf numFmtId="0" fontId="3" fillId="4" borderId="12" xfId="19" applyFont="1" applyFill="1" applyBorder="1" applyAlignment="1">
      <alignment horizontal="center" vertical="top"/>
    </xf>
    <xf numFmtId="0" fontId="3" fillId="4" borderId="4" xfId="19" applyFont="1" applyFill="1" applyBorder="1" applyAlignment="1">
      <alignment horizontal="center" vertical="top"/>
    </xf>
    <xf numFmtId="0" fontId="3" fillId="4" borderId="5" xfId="19" applyFont="1" applyFill="1" applyBorder="1" applyAlignment="1">
      <alignment horizontal="center" vertical="top"/>
    </xf>
    <xf numFmtId="0" fontId="3" fillId="4" borderId="6" xfId="19" applyFont="1" applyFill="1" applyBorder="1" applyAlignment="1">
      <alignment horizontal="center"/>
    </xf>
    <xf numFmtId="0" fontId="3" fillId="4" borderId="2" xfId="19" applyFont="1" applyFill="1" applyBorder="1" applyAlignment="1">
      <alignment horizontal="center"/>
    </xf>
    <xf numFmtId="0" fontId="3" fillId="4" borderId="7" xfId="19" applyFont="1" applyFill="1" applyBorder="1" applyAlignment="1">
      <alignment horizontal="center"/>
    </xf>
    <xf numFmtId="0" fontId="56" fillId="0" borderId="0" xfId="19" applyFont="1" applyAlignment="1">
      <alignment horizontal="center"/>
    </xf>
    <xf numFmtId="0" fontId="3" fillId="0" borderId="6" xfId="19" applyFont="1" applyBorder="1" applyAlignment="1">
      <alignment horizontal="distributed"/>
    </xf>
    <xf numFmtId="0" fontId="3" fillId="0" borderId="7" xfId="19" applyFont="1" applyBorder="1" applyAlignment="1">
      <alignment horizontal="distributed"/>
    </xf>
    <xf numFmtId="0" fontId="3" fillId="0" borderId="69" xfId="19" applyFont="1" applyBorder="1" applyAlignment="1">
      <alignment horizontal="distributed" vertical="center"/>
    </xf>
    <xf numFmtId="178" fontId="3" fillId="4" borderId="10" xfId="19" applyNumberFormat="1" applyFont="1" applyFill="1" applyBorder="1" applyAlignment="1">
      <alignment horizontal="center" vertical="center"/>
    </xf>
    <xf numFmtId="178" fontId="3" fillId="4" borderId="0" xfId="19" applyNumberFormat="1" applyFont="1" applyFill="1" applyBorder="1" applyAlignment="1">
      <alignment horizontal="center" vertical="center"/>
    </xf>
    <xf numFmtId="178" fontId="3" fillId="4" borderId="11" xfId="19" applyNumberFormat="1" applyFont="1" applyFill="1" applyBorder="1" applyAlignment="1">
      <alignment horizontal="center" vertical="center"/>
    </xf>
    <xf numFmtId="0" fontId="3" fillId="0" borderId="44" xfId="19" applyFont="1" applyBorder="1" applyAlignment="1">
      <alignment horizontal="distributed" vertical="center"/>
    </xf>
    <xf numFmtId="0" fontId="3" fillId="0" borderId="63" xfId="19" applyFont="1" applyBorder="1" applyAlignment="1">
      <alignment horizontal="distributed" vertical="center"/>
    </xf>
    <xf numFmtId="0" fontId="3" fillId="4" borderId="0" xfId="19" applyFont="1" applyFill="1" applyAlignment="1">
      <alignment horizontal="center"/>
    </xf>
    <xf numFmtId="49" fontId="8" fillId="0" borderId="0" xfId="20" applyNumberFormat="1" applyFont="1" applyAlignment="1" applyProtection="1">
      <alignment vertical="top" wrapText="1"/>
      <protection locked="0"/>
    </xf>
    <xf numFmtId="49" fontId="8" fillId="0" borderId="0" xfId="20" applyNumberFormat="1" applyFont="1" applyAlignment="1" applyProtection="1">
      <alignment horizontal="left" vertical="top" wrapText="1"/>
      <protection locked="0"/>
    </xf>
    <xf numFmtId="49" fontId="3" fillId="0" borderId="54" xfId="20" applyNumberFormat="1" applyFont="1" applyBorder="1" applyAlignment="1" applyProtection="1">
      <alignment horizontal="center" vertical="center"/>
      <protection locked="0"/>
    </xf>
    <xf numFmtId="49" fontId="3" fillId="0" borderId="3" xfId="20" applyNumberFormat="1" applyFont="1" applyBorder="1" applyAlignment="1" applyProtection="1">
      <alignment horizontal="center" vertical="center"/>
      <protection locked="0"/>
    </xf>
    <xf numFmtId="49" fontId="3" fillId="0" borderId="40" xfId="20" applyNumberFormat="1" applyFont="1" applyBorder="1" applyAlignment="1" applyProtection="1">
      <alignment horizontal="center" vertical="center"/>
      <protection locked="0"/>
    </xf>
    <xf numFmtId="49" fontId="3" fillId="0" borderId="55" xfId="20" applyNumberFormat="1" applyFont="1" applyBorder="1" applyAlignment="1" applyProtection="1">
      <alignment horizontal="center" vertical="center"/>
      <protection locked="0"/>
    </xf>
    <xf numFmtId="49" fontId="3" fillId="0" borderId="0" xfId="20" applyNumberFormat="1" applyFont="1" applyBorder="1" applyAlignment="1" applyProtection="1">
      <alignment horizontal="center" vertical="center"/>
      <protection locked="0"/>
    </xf>
    <xf numFmtId="49" fontId="3" fillId="0" borderId="41" xfId="20" applyNumberFormat="1" applyFont="1" applyBorder="1" applyAlignment="1" applyProtection="1">
      <alignment horizontal="center" vertical="center"/>
      <protection locked="0"/>
    </xf>
    <xf numFmtId="49" fontId="3" fillId="0" borderId="213" xfId="20" applyNumberFormat="1" applyFont="1" applyBorder="1" applyAlignment="1" applyProtection="1">
      <alignment horizontal="center" vertical="center"/>
      <protection locked="0"/>
    </xf>
    <xf numFmtId="49" fontId="3" fillId="0" borderId="70" xfId="20" applyNumberFormat="1" applyFont="1" applyBorder="1" applyAlignment="1" applyProtection="1">
      <alignment horizontal="center" vertical="center"/>
      <protection locked="0"/>
    </xf>
    <xf numFmtId="49" fontId="3" fillId="0" borderId="76" xfId="20" applyNumberFormat="1" applyFont="1" applyBorder="1" applyAlignment="1" applyProtection="1">
      <alignment horizontal="center" vertical="center"/>
      <protection locked="0"/>
    </xf>
    <xf numFmtId="49" fontId="7" fillId="4" borderId="223" xfId="20" applyNumberFormat="1" applyFont="1" applyFill="1" applyBorder="1" applyAlignment="1" applyProtection="1">
      <alignment vertical="center" wrapText="1"/>
      <protection locked="0"/>
    </xf>
    <xf numFmtId="49" fontId="7" fillId="4" borderId="173" xfId="20" applyNumberFormat="1" applyFont="1" applyFill="1" applyBorder="1" applyAlignment="1" applyProtection="1">
      <alignment vertical="center"/>
      <protection locked="0"/>
    </xf>
    <xf numFmtId="49" fontId="7" fillId="4" borderId="173" xfId="20" applyNumberFormat="1" applyFont="1" applyFill="1" applyBorder="1" applyAlignment="1" applyProtection="1">
      <alignment horizontal="center" vertical="center"/>
      <protection locked="0"/>
    </xf>
    <xf numFmtId="49" fontId="7" fillId="4" borderId="224" xfId="20" applyNumberFormat="1" applyFont="1" applyFill="1" applyBorder="1" applyAlignment="1" applyProtection="1">
      <alignment horizontal="center" vertical="center"/>
      <protection locked="0"/>
    </xf>
    <xf numFmtId="49" fontId="7" fillId="4" borderId="55" xfId="20" applyNumberFormat="1" applyFont="1" applyFill="1" applyBorder="1" applyAlignment="1" applyProtection="1">
      <alignment vertical="center" wrapText="1"/>
      <protection locked="0"/>
    </xf>
    <xf numFmtId="49" fontId="7" fillId="4" borderId="0" xfId="20" applyNumberFormat="1" applyFont="1" applyFill="1" applyBorder="1" applyAlignment="1" applyProtection="1">
      <alignment vertical="center"/>
      <protection locked="0"/>
    </xf>
    <xf numFmtId="49" fontId="7" fillId="4" borderId="41" xfId="20" applyNumberFormat="1" applyFont="1" applyFill="1" applyBorder="1" applyAlignment="1" applyProtection="1">
      <alignment vertical="center"/>
      <protection locked="0"/>
    </xf>
    <xf numFmtId="49" fontId="7" fillId="4" borderId="213" xfId="20" applyNumberFormat="1" applyFont="1" applyFill="1" applyBorder="1" applyAlignment="1" applyProtection="1">
      <alignment vertical="center"/>
      <protection locked="0"/>
    </xf>
    <xf numFmtId="49" fontId="7" fillId="4" borderId="70" xfId="20" applyNumberFormat="1" applyFont="1" applyFill="1" applyBorder="1" applyAlignment="1" applyProtection="1">
      <alignment vertical="center"/>
      <protection locked="0"/>
    </xf>
    <xf numFmtId="49" fontId="7" fillId="4" borderId="76" xfId="20" applyNumberFormat="1" applyFont="1" applyFill="1" applyBorder="1" applyAlignment="1" applyProtection="1">
      <alignment vertical="center"/>
      <protection locked="0"/>
    </xf>
    <xf numFmtId="49" fontId="3" fillId="0" borderId="56" xfId="20" applyNumberFormat="1" applyFont="1" applyBorder="1" applyAlignment="1" applyProtection="1">
      <alignment horizontal="center" vertical="center"/>
      <protection locked="0"/>
    </xf>
    <xf numFmtId="49" fontId="3" fillId="0" borderId="4" xfId="20" applyNumberFormat="1" applyFont="1" applyBorder="1" applyAlignment="1" applyProtection="1">
      <alignment horizontal="center" vertical="center"/>
      <protection locked="0"/>
    </xf>
    <xf numFmtId="49" fontId="3" fillId="0" borderId="42" xfId="20" applyNumberFormat="1" applyFont="1" applyBorder="1" applyAlignment="1" applyProtection="1">
      <alignment horizontal="center" vertical="center"/>
      <protection locked="0"/>
    </xf>
    <xf numFmtId="49" fontId="7" fillId="4" borderId="54" xfId="20" applyNumberFormat="1" applyFont="1" applyFill="1" applyBorder="1" applyAlignment="1" applyProtection="1">
      <alignment vertical="center" wrapText="1"/>
      <protection locked="0"/>
    </xf>
    <xf numFmtId="49" fontId="7" fillId="4" borderId="3" xfId="20" applyNumberFormat="1" applyFont="1" applyFill="1" applyBorder="1" applyAlignment="1" applyProtection="1">
      <alignment vertical="center"/>
      <protection locked="0"/>
    </xf>
    <xf numFmtId="49" fontId="7" fillId="4" borderId="40" xfId="20" applyNumberFormat="1" applyFont="1" applyFill="1" applyBorder="1" applyAlignment="1" applyProtection="1">
      <alignment vertical="center"/>
      <protection locked="0"/>
    </xf>
    <xf numFmtId="49" fontId="7" fillId="4" borderId="56" xfId="20" applyNumberFormat="1" applyFont="1" applyFill="1" applyBorder="1" applyAlignment="1" applyProtection="1">
      <alignment horizontal="center" vertical="center" shrinkToFit="1"/>
      <protection locked="0"/>
    </xf>
    <xf numFmtId="49" fontId="7" fillId="4" borderId="4" xfId="20" applyNumberFormat="1" applyFont="1" applyFill="1" applyBorder="1" applyAlignment="1" applyProtection="1">
      <alignment horizontal="center" vertical="center" shrinkToFit="1"/>
      <protection locked="0"/>
    </xf>
    <xf numFmtId="49" fontId="7" fillId="4" borderId="42" xfId="20" applyNumberFormat="1" applyFont="1" applyFill="1" applyBorder="1" applyAlignment="1" applyProtection="1">
      <alignment horizontal="center" vertical="center" shrinkToFit="1"/>
      <protection locked="0"/>
    </xf>
    <xf numFmtId="49" fontId="74" fillId="0" borderId="0" xfId="20" applyNumberFormat="1" applyFont="1" applyAlignment="1" applyProtection="1">
      <alignment horizontal="center" vertical="center"/>
      <protection locked="0"/>
    </xf>
    <xf numFmtId="49" fontId="7" fillId="0" borderId="0" xfId="20" applyNumberFormat="1" applyFont="1" applyAlignment="1" applyProtection="1">
      <alignment horizontal="center" vertical="center" wrapText="1"/>
      <protection locked="0"/>
    </xf>
    <xf numFmtId="49" fontId="7" fillId="0" borderId="0" xfId="20" applyNumberFormat="1" applyFont="1" applyAlignment="1" applyProtection="1">
      <alignment horizontal="center" vertical="center"/>
      <protection locked="0"/>
    </xf>
    <xf numFmtId="49" fontId="3" fillId="0" borderId="176" xfId="20" applyNumberFormat="1" applyFont="1" applyBorder="1" applyAlignment="1" applyProtection="1">
      <alignment horizontal="center" vertical="center"/>
      <protection locked="0"/>
    </xf>
    <xf numFmtId="49" fontId="3" fillId="0" borderId="67" xfId="20" applyNumberFormat="1" applyFont="1" applyBorder="1" applyAlignment="1" applyProtection="1">
      <alignment horizontal="center" vertical="center"/>
      <protection locked="0"/>
    </xf>
    <xf numFmtId="49" fontId="3" fillId="0" borderId="68" xfId="20" applyNumberFormat="1" applyFont="1" applyBorder="1" applyAlignment="1" applyProtection="1">
      <alignment horizontal="center" vertical="center"/>
      <protection locked="0"/>
    </xf>
    <xf numFmtId="0" fontId="7" fillId="4" borderId="176" xfId="20" applyNumberFormat="1" applyFont="1" applyFill="1" applyBorder="1" applyAlignment="1" applyProtection="1">
      <alignment horizontal="center" vertical="center"/>
      <protection locked="0"/>
    </xf>
    <xf numFmtId="0" fontId="7" fillId="4" borderId="67" xfId="20" applyNumberFormat="1" applyFont="1" applyFill="1" applyBorder="1" applyAlignment="1" applyProtection="1">
      <alignment horizontal="center" vertical="center"/>
      <protection locked="0"/>
    </xf>
    <xf numFmtId="49" fontId="7" fillId="4" borderId="67" xfId="20" applyNumberFormat="1" applyFont="1" applyFill="1" applyBorder="1" applyAlignment="1" applyProtection="1">
      <alignment horizontal="right" vertical="center"/>
      <protection locked="0"/>
    </xf>
    <xf numFmtId="49" fontId="7" fillId="4" borderId="68" xfId="20" applyNumberFormat="1" applyFont="1" applyFill="1" applyBorder="1" applyAlignment="1" applyProtection="1">
      <alignment horizontal="right" vertical="center"/>
      <protection locked="0"/>
    </xf>
    <xf numFmtId="49" fontId="3" fillId="0" borderId="215" xfId="20" applyNumberFormat="1" applyFont="1" applyBorder="1" applyAlignment="1" applyProtection="1">
      <alignment horizontal="center" vertical="center"/>
      <protection locked="0"/>
    </xf>
    <xf numFmtId="49" fontId="3" fillId="0" borderId="186" xfId="20" applyNumberFormat="1" applyFont="1" applyBorder="1" applyAlignment="1" applyProtection="1">
      <alignment horizontal="center" vertical="center"/>
      <protection locked="0"/>
    </xf>
    <xf numFmtId="49" fontId="3" fillId="0" borderId="187" xfId="20" applyNumberFormat="1" applyFont="1" applyBorder="1" applyAlignment="1" applyProtection="1">
      <alignment horizontal="center" vertical="center"/>
      <protection locked="0"/>
    </xf>
    <xf numFmtId="0" fontId="7" fillId="4" borderId="215" xfId="20" applyNumberFormat="1" applyFont="1" applyFill="1" applyBorder="1" applyAlignment="1" applyProtection="1">
      <alignment horizontal="center" vertical="center"/>
      <protection locked="0"/>
    </xf>
    <xf numFmtId="0" fontId="7" fillId="4" borderId="186" xfId="20" applyNumberFormat="1" applyFont="1" applyFill="1" applyBorder="1" applyAlignment="1" applyProtection="1">
      <alignment horizontal="center" vertical="center"/>
      <protection locked="0"/>
    </xf>
    <xf numFmtId="0" fontId="7" fillId="4" borderId="187" xfId="20" applyNumberFormat="1" applyFont="1" applyFill="1" applyBorder="1" applyAlignment="1" applyProtection="1">
      <alignment horizontal="center" vertical="center"/>
      <protection locked="0"/>
    </xf>
    <xf numFmtId="49" fontId="3" fillId="0" borderId="188" xfId="20" applyNumberFormat="1" applyFont="1" applyBorder="1" applyAlignment="1" applyProtection="1">
      <alignment horizontal="center" vertical="center" shrinkToFit="1"/>
      <protection locked="0"/>
    </xf>
    <xf numFmtId="49" fontId="3" fillId="0" borderId="189" xfId="20" applyNumberFormat="1" applyFont="1" applyBorder="1" applyAlignment="1" applyProtection="1">
      <alignment horizontal="center" vertical="center" shrinkToFit="1"/>
      <protection locked="0"/>
    </xf>
    <xf numFmtId="49" fontId="3" fillId="0" borderId="216" xfId="20" applyNumberFormat="1" applyFont="1" applyBorder="1" applyAlignment="1" applyProtection="1">
      <alignment horizontal="center" vertical="center" shrinkToFit="1"/>
      <protection locked="0"/>
    </xf>
    <xf numFmtId="49" fontId="7" fillId="4" borderId="217" xfId="20" applyNumberFormat="1" applyFont="1" applyFill="1" applyBorder="1" applyAlignment="1" applyProtection="1">
      <alignment horizontal="center" vertical="center" wrapText="1"/>
      <protection locked="0"/>
    </xf>
    <xf numFmtId="49" fontId="7" fillId="4" borderId="23" xfId="20" applyNumberFormat="1" applyFont="1" applyFill="1" applyBorder="1" applyAlignment="1" applyProtection="1">
      <alignment horizontal="center" vertical="center" wrapText="1"/>
      <protection locked="0"/>
    </xf>
    <xf numFmtId="49" fontId="7" fillId="4" borderId="73" xfId="20" applyNumberFormat="1" applyFont="1" applyFill="1" applyBorder="1" applyAlignment="1" applyProtection="1">
      <alignment horizontal="center" vertical="center" wrapText="1"/>
      <protection locked="0"/>
    </xf>
    <xf numFmtId="49" fontId="3" fillId="0" borderId="218" xfId="20" applyNumberFormat="1" applyFont="1" applyBorder="1" applyAlignment="1" applyProtection="1">
      <alignment horizontal="center" vertical="center" shrinkToFit="1"/>
      <protection locked="0"/>
    </xf>
    <xf numFmtId="49" fontId="3" fillId="0" borderId="20" xfId="20" applyNumberFormat="1" applyFont="1" applyBorder="1" applyAlignment="1" applyProtection="1">
      <alignment horizontal="center" vertical="center" shrinkToFit="1"/>
      <protection locked="0"/>
    </xf>
    <xf numFmtId="49" fontId="3" fillId="0" borderId="219" xfId="20" applyNumberFormat="1" applyFont="1" applyBorder="1" applyAlignment="1" applyProtection="1">
      <alignment horizontal="center" vertical="center" shrinkToFit="1"/>
      <protection locked="0"/>
    </xf>
    <xf numFmtId="49" fontId="3" fillId="0" borderId="56" xfId="20" applyNumberFormat="1" applyFont="1" applyBorder="1" applyAlignment="1" applyProtection="1">
      <alignment horizontal="center" vertical="center" shrinkToFit="1"/>
      <protection locked="0"/>
    </xf>
    <xf numFmtId="49" fontId="3" fillId="0" borderId="4" xfId="20" applyNumberFormat="1" applyFont="1" applyBorder="1" applyAlignment="1" applyProtection="1">
      <alignment horizontal="center" vertical="center" shrinkToFit="1"/>
      <protection locked="0"/>
    </xf>
    <xf numFmtId="49" fontId="3" fillId="0" borderId="42" xfId="20" applyNumberFormat="1" applyFont="1" applyBorder="1" applyAlignment="1" applyProtection="1">
      <alignment horizontal="center" vertical="center" shrinkToFit="1"/>
      <protection locked="0"/>
    </xf>
    <xf numFmtId="49" fontId="7" fillId="4" borderId="218" xfId="20" applyNumberFormat="1" applyFont="1" applyFill="1" applyBorder="1" applyAlignment="1" applyProtection="1">
      <alignment horizontal="left" vertical="distributed" wrapText="1" shrinkToFit="1"/>
      <protection locked="0"/>
    </xf>
    <xf numFmtId="49" fontId="7" fillId="4" borderId="20" xfId="20" applyNumberFormat="1" applyFont="1" applyFill="1" applyBorder="1" applyAlignment="1" applyProtection="1">
      <alignment horizontal="left" vertical="distributed" shrinkToFit="1"/>
      <protection locked="0"/>
    </xf>
    <xf numFmtId="49" fontId="7" fillId="4" borderId="219" xfId="20" applyNumberFormat="1" applyFont="1" applyFill="1" applyBorder="1" applyAlignment="1" applyProtection="1">
      <alignment horizontal="left" vertical="distributed" shrinkToFit="1"/>
      <protection locked="0"/>
    </xf>
    <xf numFmtId="49" fontId="8" fillId="4" borderId="220" xfId="20" applyNumberFormat="1" applyFont="1" applyFill="1" applyBorder="1" applyAlignment="1" applyProtection="1">
      <alignment horizontal="left" vertical="distributed" wrapText="1" shrinkToFit="1"/>
      <protection locked="0"/>
    </xf>
    <xf numFmtId="49" fontId="8" fillId="4" borderId="221" xfId="20" applyNumberFormat="1" applyFont="1" applyFill="1" applyBorder="1" applyAlignment="1" applyProtection="1">
      <alignment horizontal="left" vertical="distributed" wrapText="1" shrinkToFit="1"/>
      <protection locked="0"/>
    </xf>
    <xf numFmtId="49" fontId="8" fillId="4" borderId="222" xfId="20" applyNumberFormat="1" applyFont="1" applyFill="1" applyBorder="1" applyAlignment="1" applyProtection="1">
      <alignment horizontal="left" vertical="distributed" wrapText="1" shrinkToFit="1"/>
      <protection locked="0"/>
    </xf>
    <xf numFmtId="0" fontId="3" fillId="0" borderId="0" xfId="21" applyFont="1" applyFill="1" applyBorder="1" applyAlignment="1"/>
    <xf numFmtId="0" fontId="3" fillId="0" borderId="41" xfId="21" applyFont="1" applyFill="1" applyBorder="1" applyAlignment="1"/>
    <xf numFmtId="0" fontId="3" fillId="4" borderId="0" xfId="21" applyFont="1" applyFill="1" applyBorder="1" applyAlignment="1"/>
    <xf numFmtId="0" fontId="3" fillId="4" borderId="41" xfId="21" applyFont="1" applyFill="1" applyBorder="1" applyAlignment="1"/>
    <xf numFmtId="0" fontId="3" fillId="10" borderId="55" xfId="21" applyFont="1" applyFill="1" applyBorder="1" applyAlignment="1">
      <alignment wrapText="1"/>
    </xf>
    <xf numFmtId="0" fontId="3" fillId="10" borderId="0" xfId="21" applyFont="1" applyFill="1" applyBorder="1" applyAlignment="1">
      <alignment wrapText="1"/>
    </xf>
    <xf numFmtId="0" fontId="3" fillId="10" borderId="41" xfId="21" applyFont="1" applyFill="1" applyBorder="1" applyAlignment="1">
      <alignment wrapText="1"/>
    </xf>
    <xf numFmtId="0" fontId="15" fillId="0" borderId="176" xfId="21" applyFont="1" applyBorder="1" applyAlignment="1">
      <alignment horizontal="center"/>
    </xf>
    <xf numFmtId="0" fontId="15" fillId="0" borderId="67" xfId="21" applyFont="1" applyBorder="1" applyAlignment="1">
      <alignment horizontal="center"/>
    </xf>
    <xf numFmtId="0" fontId="15" fillId="0" borderId="68" xfId="21" applyFont="1" applyBorder="1" applyAlignment="1">
      <alignment horizontal="center"/>
    </xf>
    <xf numFmtId="0" fontId="77" fillId="0" borderId="0" xfId="21" applyFont="1" applyAlignment="1">
      <alignment horizontal="center"/>
    </xf>
    <xf numFmtId="0" fontId="3" fillId="0" borderId="81" xfId="21" applyFont="1" applyBorder="1" applyAlignment="1">
      <alignment horizontal="left"/>
    </xf>
    <xf numFmtId="0" fontId="3" fillId="0" borderId="33" xfId="21" applyFont="1" applyBorder="1" applyAlignment="1">
      <alignment horizontal="left"/>
    </xf>
    <xf numFmtId="0" fontId="7" fillId="0" borderId="33" xfId="21" applyFont="1" applyBorder="1" applyAlignment="1">
      <alignment horizontal="center"/>
    </xf>
    <xf numFmtId="0" fontId="7" fillId="0" borderId="82" xfId="21" applyFont="1" applyBorder="1" applyAlignment="1">
      <alignment horizontal="center"/>
    </xf>
    <xf numFmtId="0" fontId="3" fillId="0" borderId="58" xfId="21" applyFont="1" applyBorder="1" applyAlignment="1">
      <alignment horizontal="left"/>
    </xf>
    <xf numFmtId="0" fontId="3" fillId="0" borderId="59" xfId="21" applyFont="1" applyBorder="1" applyAlignment="1">
      <alignment horizontal="left"/>
    </xf>
    <xf numFmtId="0" fontId="7" fillId="4" borderId="59" xfId="21" applyFont="1" applyFill="1" applyBorder="1" applyAlignment="1">
      <alignment horizontal="center" shrinkToFit="1"/>
    </xf>
    <xf numFmtId="0" fontId="7" fillId="4" borderId="177" xfId="21" applyFont="1" applyFill="1" applyBorder="1" applyAlignment="1">
      <alignment horizontal="center" shrinkToFit="1"/>
    </xf>
    <xf numFmtId="0" fontId="86" fillId="0" borderId="0" xfId="14" applyFont="1" applyAlignment="1">
      <alignment horizontal="left" vertical="center"/>
    </xf>
    <xf numFmtId="0" fontId="86" fillId="0" borderId="0" xfId="14" applyFont="1" applyAlignment="1">
      <alignment horizontal="left" vertical="center" shrinkToFit="1"/>
    </xf>
    <xf numFmtId="0" fontId="7" fillId="13" borderId="28" xfId="14" applyFont="1" applyFill="1" applyBorder="1" applyAlignment="1">
      <alignment horizontal="center" vertical="center" shrinkToFit="1"/>
    </xf>
    <xf numFmtId="0" fontId="7" fillId="13" borderId="29" xfId="14" applyFont="1" applyFill="1" applyBorder="1" applyAlignment="1">
      <alignment horizontal="center" vertical="center" shrinkToFit="1"/>
    </xf>
    <xf numFmtId="0" fontId="7" fillId="13" borderId="77" xfId="14" applyFont="1" applyFill="1" applyBorder="1" applyAlignment="1">
      <alignment horizontal="center" vertical="center" shrinkToFit="1"/>
    </xf>
    <xf numFmtId="0" fontId="7" fillId="0" borderId="78" xfId="14" applyFont="1" applyFill="1" applyBorder="1" applyAlignment="1">
      <alignment horizontal="center" vertical="center"/>
    </xf>
    <xf numFmtId="0" fontId="7" fillId="0" borderId="72" xfId="14" applyFont="1" applyFill="1" applyBorder="1" applyAlignment="1">
      <alignment horizontal="center" vertical="center"/>
    </xf>
    <xf numFmtId="0" fontId="7" fillId="0" borderId="226" xfId="14" applyFont="1" applyFill="1" applyBorder="1" applyAlignment="1">
      <alignment horizontal="center" vertical="center"/>
    </xf>
    <xf numFmtId="0" fontId="7" fillId="0" borderId="227" xfId="14" applyFont="1" applyFill="1" applyBorder="1" applyAlignment="1">
      <alignment horizontal="center" vertical="center"/>
    </xf>
    <xf numFmtId="0" fontId="7" fillId="0" borderId="228" xfId="14" applyFont="1" applyFill="1" applyBorder="1" applyAlignment="1">
      <alignment horizontal="center" vertical="center"/>
    </xf>
    <xf numFmtId="0" fontId="7" fillId="0" borderId="229" xfId="14" applyFont="1" applyFill="1" applyBorder="1" applyAlignment="1">
      <alignment horizontal="center" vertical="center"/>
    </xf>
    <xf numFmtId="0" fontId="7" fillId="0" borderId="71" xfId="14" applyFont="1" applyFill="1" applyBorder="1" applyAlignment="1">
      <alignment horizontal="center" vertical="center"/>
    </xf>
    <xf numFmtId="0" fontId="7" fillId="0" borderId="79" xfId="14" applyFont="1" applyFill="1" applyBorder="1" applyAlignment="1">
      <alignment horizontal="center" vertical="center"/>
    </xf>
    <xf numFmtId="180" fontId="7" fillId="0" borderId="77" xfId="14" applyNumberFormat="1" applyFont="1" applyFill="1" applyBorder="1" applyAlignment="1">
      <alignment horizontal="center" vertical="center"/>
    </xf>
    <xf numFmtId="180" fontId="7" fillId="0" borderId="78" xfId="14" applyNumberFormat="1" applyFont="1" applyFill="1" applyBorder="1" applyAlignment="1">
      <alignment horizontal="center" vertical="center"/>
    </xf>
    <xf numFmtId="180" fontId="7" fillId="0" borderId="72" xfId="14" applyNumberFormat="1" applyFont="1" applyFill="1" applyBorder="1" applyAlignment="1">
      <alignment horizontal="center" vertical="center"/>
    </xf>
    <xf numFmtId="180" fontId="7" fillId="0" borderId="79" xfId="14" applyNumberFormat="1" applyFont="1" applyFill="1" applyBorder="1" applyAlignment="1">
      <alignment horizontal="center" vertical="center"/>
    </xf>
    <xf numFmtId="0" fontId="7" fillId="21" borderId="71" xfId="14" applyFont="1" applyFill="1" applyBorder="1" applyAlignment="1">
      <alignment horizontal="center" vertical="center"/>
    </xf>
    <xf numFmtId="0" fontId="7" fillId="21" borderId="78" xfId="14" applyFont="1" applyFill="1" applyBorder="1" applyAlignment="1">
      <alignment horizontal="center" vertical="center"/>
    </xf>
    <xf numFmtId="0" fontId="7" fillId="21" borderId="70" xfId="14" applyFont="1" applyFill="1" applyBorder="1" applyAlignment="1">
      <alignment horizontal="center" vertical="center"/>
    </xf>
    <xf numFmtId="0" fontId="7" fillId="21" borderId="76" xfId="14" applyFont="1" applyFill="1" applyBorder="1" applyAlignment="1">
      <alignment horizontal="center" vertical="center"/>
    </xf>
    <xf numFmtId="0" fontId="7" fillId="21" borderId="79" xfId="14" applyFont="1" applyFill="1" applyBorder="1" applyAlignment="1">
      <alignment horizontal="center" vertical="center"/>
    </xf>
    <xf numFmtId="0" fontId="9" fillId="18" borderId="83" xfId="14" applyFont="1" applyFill="1" applyBorder="1" applyAlignment="1">
      <alignment horizontal="center" vertical="center" wrapText="1" shrinkToFit="1"/>
    </xf>
    <xf numFmtId="0" fontId="9" fillId="18" borderId="1" xfId="14" applyFont="1" applyFill="1" applyBorder="1" applyAlignment="1">
      <alignment horizontal="center" vertical="center" wrapText="1" shrinkToFit="1"/>
    </xf>
    <xf numFmtId="0" fontId="3" fillId="18" borderId="59" xfId="14" applyFont="1" applyFill="1" applyBorder="1" applyAlignment="1">
      <alignment horizontal="center" vertical="center" shrinkToFit="1"/>
    </xf>
    <xf numFmtId="0" fontId="3" fillId="18" borderId="59" xfId="14" applyFont="1" applyFill="1" applyBorder="1" applyAlignment="1">
      <alignment horizontal="center" vertical="center"/>
    </xf>
    <xf numFmtId="0" fontId="7" fillId="0" borderId="2" xfId="14" applyFont="1" applyFill="1" applyBorder="1" applyAlignment="1">
      <alignment horizontal="center" vertical="center"/>
    </xf>
    <xf numFmtId="0" fontId="7" fillId="0" borderId="7" xfId="14" applyFont="1" applyFill="1" applyBorder="1" applyAlignment="1">
      <alignment horizontal="center" vertical="center"/>
    </xf>
    <xf numFmtId="180" fontId="7" fillId="0" borderId="6" xfId="14" applyNumberFormat="1" applyFont="1" applyFill="1" applyBorder="1" applyAlignment="1">
      <alignment horizontal="center" vertical="center"/>
    </xf>
    <xf numFmtId="180" fontId="7" fillId="0" borderId="2" xfId="14" applyNumberFormat="1" applyFont="1" applyFill="1" applyBorder="1" applyAlignment="1">
      <alignment horizontal="center" vertical="center"/>
    </xf>
    <xf numFmtId="180" fontId="7" fillId="0" borderId="7" xfId="14" applyNumberFormat="1" applyFont="1" applyFill="1" applyBorder="1" applyAlignment="1">
      <alignment horizontal="center" vertical="center"/>
    </xf>
    <xf numFmtId="180" fontId="7" fillId="0" borderId="48" xfId="14" applyNumberFormat="1" applyFont="1" applyFill="1" applyBorder="1" applyAlignment="1">
      <alignment horizontal="center" vertical="center"/>
    </xf>
    <xf numFmtId="0" fontId="3" fillId="18" borderId="1" xfId="14" applyFont="1" applyFill="1" applyBorder="1" applyAlignment="1">
      <alignment horizontal="center" vertical="center" shrinkToFit="1"/>
    </xf>
    <xf numFmtId="0" fontId="3" fillId="18" borderId="1" xfId="14" applyFont="1" applyFill="1" applyBorder="1" applyAlignment="1">
      <alignment horizontal="center" vertical="center"/>
    </xf>
    <xf numFmtId="0" fontId="3" fillId="0" borderId="33" xfId="14" applyFont="1" applyFill="1" applyBorder="1" applyAlignment="1">
      <alignment horizontal="center" vertical="center" wrapText="1"/>
    </xf>
    <xf numFmtId="0" fontId="3" fillId="0" borderId="82" xfId="14" applyFont="1" applyFill="1" applyBorder="1" applyAlignment="1">
      <alignment horizontal="center" vertical="center" wrapText="1"/>
    </xf>
    <xf numFmtId="0" fontId="3" fillId="0" borderId="208" xfId="14" applyFont="1" applyFill="1" applyBorder="1" applyAlignment="1">
      <alignment horizontal="center" vertical="center" wrapText="1"/>
    </xf>
    <xf numFmtId="0" fontId="3" fillId="0" borderId="1" xfId="14" applyFont="1" applyFill="1" applyBorder="1" applyAlignment="1">
      <alignment horizontal="center" vertical="center" wrapText="1"/>
    </xf>
    <xf numFmtId="0" fontId="3" fillId="0" borderId="53" xfId="14" applyFont="1" applyFill="1" applyBorder="1" applyAlignment="1">
      <alignment horizontal="center" vertical="center" wrapText="1"/>
    </xf>
    <xf numFmtId="0" fontId="15" fillId="18" borderId="83" xfId="14" applyFont="1" applyFill="1" applyBorder="1" applyAlignment="1">
      <alignment horizontal="center" vertical="center"/>
    </xf>
    <xf numFmtId="0" fontId="15" fillId="18" borderId="1" xfId="14" applyFont="1" applyFill="1" applyBorder="1" applyAlignment="1">
      <alignment horizontal="center" vertical="center"/>
    </xf>
    <xf numFmtId="0" fontId="77" fillId="18" borderId="1" xfId="14" applyFont="1" applyFill="1" applyBorder="1" applyAlignment="1">
      <alignment horizontal="left" vertical="center" wrapText="1"/>
    </xf>
    <xf numFmtId="0" fontId="86" fillId="18" borderId="1" xfId="14" applyFont="1" applyFill="1" applyBorder="1" applyAlignment="1">
      <alignment horizontal="center" vertical="center" wrapText="1"/>
    </xf>
    <xf numFmtId="0" fontId="86" fillId="18" borderId="53" xfId="14" applyFont="1" applyFill="1" applyBorder="1" applyAlignment="1">
      <alignment horizontal="center" vertical="center" wrapText="1"/>
    </xf>
    <xf numFmtId="0" fontId="32" fillId="19" borderId="83" xfId="14" applyFont="1" applyFill="1" applyBorder="1" applyAlignment="1">
      <alignment horizontal="center" vertical="center" wrapText="1"/>
    </xf>
    <xf numFmtId="0" fontId="88" fillId="19" borderId="1" xfId="14" applyFont="1" applyFill="1" applyBorder="1" applyAlignment="1">
      <alignment horizontal="center" vertical="center" wrapText="1"/>
    </xf>
    <xf numFmtId="0" fontId="88" fillId="19" borderId="44" xfId="14" applyFont="1" applyFill="1" applyBorder="1" applyAlignment="1">
      <alignment horizontal="center" vertical="center" wrapText="1"/>
    </xf>
    <xf numFmtId="0" fontId="88" fillId="19" borderId="69" xfId="14" applyFont="1" applyFill="1" applyBorder="1" applyAlignment="1">
      <alignment horizontal="center" vertical="center" wrapText="1"/>
    </xf>
    <xf numFmtId="0" fontId="88" fillId="19" borderId="63" xfId="14" applyFont="1" applyFill="1" applyBorder="1" applyAlignment="1">
      <alignment horizontal="center" vertical="center" wrapText="1"/>
    </xf>
    <xf numFmtId="0" fontId="15" fillId="15" borderId="81" xfId="14" applyFont="1" applyFill="1" applyBorder="1" applyAlignment="1">
      <alignment horizontal="center" vertical="center"/>
    </xf>
    <xf numFmtId="0" fontId="15" fillId="15" borderId="33" xfId="14" applyFont="1" applyFill="1" applyBorder="1" applyAlignment="1">
      <alignment horizontal="center" vertical="center"/>
    </xf>
    <xf numFmtId="0" fontId="15" fillId="15" borderId="82" xfId="14" applyFont="1" applyFill="1" applyBorder="1" applyAlignment="1">
      <alignment horizontal="center" vertical="center"/>
    </xf>
    <xf numFmtId="0" fontId="15" fillId="16" borderId="176" xfId="14" applyFont="1" applyFill="1" applyBorder="1" applyAlignment="1">
      <alignment horizontal="center" vertical="center" wrapText="1"/>
    </xf>
    <xf numFmtId="0" fontId="15" fillId="16" borderId="67" xfId="14" applyFont="1" applyFill="1" applyBorder="1" applyAlignment="1">
      <alignment horizontal="center" vertical="center"/>
    </xf>
    <xf numFmtId="0" fontId="15" fillId="16" borderId="68" xfId="14" applyFont="1" applyFill="1" applyBorder="1" applyAlignment="1">
      <alignment horizontal="center" vertical="center"/>
    </xf>
    <xf numFmtId="0" fontId="77" fillId="17" borderId="71" xfId="14" applyFont="1" applyFill="1" applyBorder="1" applyAlignment="1">
      <alignment horizontal="center" vertical="center"/>
    </xf>
    <xf numFmtId="0" fontId="7" fillId="17" borderId="78" xfId="14" applyFont="1" applyFill="1" applyBorder="1" applyAlignment="1">
      <alignment horizontal="center" vertical="center"/>
    </xf>
    <xf numFmtId="0" fontId="7" fillId="17" borderId="79" xfId="14" applyFont="1" applyFill="1" applyBorder="1" applyAlignment="1">
      <alignment horizontal="center" vertical="center"/>
    </xf>
    <xf numFmtId="0" fontId="3" fillId="0" borderId="32" xfId="14" applyFont="1" applyFill="1" applyBorder="1" applyAlignment="1">
      <alignment horizontal="center" vertical="center" wrapText="1"/>
    </xf>
    <xf numFmtId="0" fontId="89" fillId="19" borderId="53" xfId="14" applyFont="1" applyFill="1" applyBorder="1" applyAlignment="1">
      <alignment horizontal="center" vertical="center" wrapText="1"/>
    </xf>
    <xf numFmtId="0" fontId="7" fillId="20" borderId="176" xfId="14" applyFont="1" applyFill="1" applyBorder="1" applyAlignment="1">
      <alignment horizontal="center" vertical="center"/>
    </xf>
    <xf numFmtId="0" fontId="7" fillId="20" borderId="67" xfId="14" applyFont="1" applyFill="1" applyBorder="1" applyAlignment="1">
      <alignment horizontal="center" vertical="center"/>
    </xf>
    <xf numFmtId="0" fontId="7" fillId="20" borderId="68" xfId="14" applyFont="1" applyFill="1" applyBorder="1" applyAlignment="1">
      <alignment horizontal="center" vertical="center"/>
    </xf>
    <xf numFmtId="0" fontId="84" fillId="0" borderId="0" xfId="14" applyFont="1" applyAlignment="1">
      <alignment vertical="center" wrapText="1" shrinkToFit="1"/>
    </xf>
    <xf numFmtId="0" fontId="79" fillId="0" borderId="0" xfId="14" applyFont="1" applyAlignment="1">
      <alignment horizontal="left" vertical="center" wrapText="1" shrinkToFit="1"/>
    </xf>
    <xf numFmtId="0" fontId="56" fillId="0" borderId="0" xfId="14" applyFont="1" applyAlignment="1">
      <alignment horizontal="center" vertical="center"/>
    </xf>
    <xf numFmtId="0" fontId="7" fillId="0" borderId="225" xfId="14" applyFont="1" applyFill="1" applyBorder="1" applyAlignment="1">
      <alignment horizontal="center" vertical="center"/>
    </xf>
    <xf numFmtId="0" fontId="7" fillId="13" borderId="225" xfId="14" applyFont="1" applyFill="1" applyBorder="1" applyAlignment="1">
      <alignment horizontal="center" vertical="center"/>
    </xf>
    <xf numFmtId="0" fontId="7" fillId="14" borderId="225" xfId="14" applyFont="1" applyFill="1" applyBorder="1" applyAlignment="1">
      <alignment horizontal="center" vertical="center"/>
    </xf>
    <xf numFmtId="0" fontId="3" fillId="0" borderId="0" xfId="14" applyFont="1" applyAlignment="1">
      <alignment horizontal="left" vertical="center" shrinkToFit="1"/>
    </xf>
    <xf numFmtId="0" fontId="78" fillId="0" borderId="0" xfId="14" applyFont="1" applyAlignment="1">
      <alignment vertical="center" wrapText="1"/>
    </xf>
    <xf numFmtId="0" fontId="79" fillId="0" borderId="0" xfId="14" applyFont="1" applyAlignment="1">
      <alignment horizontal="left" vertical="center" wrapText="1"/>
    </xf>
    <xf numFmtId="0" fontId="78" fillId="0" borderId="0" xfId="14" applyFont="1" applyAlignment="1">
      <alignment vertical="center" wrapText="1" shrinkToFit="1"/>
    </xf>
    <xf numFmtId="0" fontId="7" fillId="0" borderId="31" xfId="23" applyFont="1" applyBorder="1" applyAlignment="1">
      <alignment horizontal="center" vertical="center"/>
    </xf>
    <xf numFmtId="0" fontId="7" fillId="0" borderId="36" xfId="23" applyFont="1" applyBorder="1" applyAlignment="1">
      <alignment horizontal="center" vertical="center"/>
    </xf>
    <xf numFmtId="0" fontId="7" fillId="0" borderId="214" xfId="23" applyFont="1" applyBorder="1" applyAlignment="1">
      <alignment horizontal="center" vertical="center"/>
    </xf>
    <xf numFmtId="0" fontId="7" fillId="0" borderId="66" xfId="23" applyFont="1" applyBorder="1" applyAlignment="1">
      <alignment horizontal="distributed" vertical="center" justifyLastLine="1"/>
    </xf>
    <xf numFmtId="0" fontId="7" fillId="0" borderId="32" xfId="23" applyFont="1" applyBorder="1" applyAlignment="1">
      <alignment horizontal="distributed" vertical="center" justifyLastLine="1"/>
    </xf>
    <xf numFmtId="0" fontId="7" fillId="4" borderId="6" xfId="23" applyFont="1" applyFill="1" applyBorder="1" applyAlignment="1" applyProtection="1">
      <alignment horizontal="center" vertical="center"/>
      <protection locked="0"/>
    </xf>
    <xf numFmtId="0" fontId="7" fillId="4" borderId="2" xfId="23" applyFont="1" applyFill="1" applyBorder="1" applyAlignment="1" applyProtection="1">
      <alignment horizontal="center" vertical="center"/>
      <protection locked="0"/>
    </xf>
    <xf numFmtId="0" fontId="7" fillId="4" borderId="48" xfId="23" applyFont="1" applyFill="1" applyBorder="1" applyAlignment="1" applyProtection="1">
      <alignment horizontal="center" vertical="center"/>
      <protection locked="0"/>
    </xf>
    <xf numFmtId="0" fontId="7" fillId="0" borderId="6" xfId="23" applyFont="1" applyBorder="1" applyAlignment="1">
      <alignment horizontal="distributed" vertical="center" justifyLastLine="1"/>
    </xf>
    <xf numFmtId="0" fontId="7" fillId="0" borderId="7" xfId="23" applyFont="1" applyBorder="1" applyAlignment="1">
      <alignment horizontal="distributed" vertical="center" justifyLastLine="1"/>
    </xf>
    <xf numFmtId="0" fontId="7" fillId="0" borderId="60" xfId="23" applyFont="1" applyBorder="1" applyAlignment="1">
      <alignment horizontal="distributed" vertical="center" justifyLastLine="1"/>
    </xf>
    <xf numFmtId="0" fontId="7" fillId="0" borderId="75" xfId="23" applyFont="1" applyBorder="1" applyAlignment="1">
      <alignment horizontal="distributed" vertical="center" justifyLastLine="1"/>
    </xf>
    <xf numFmtId="0" fontId="7" fillId="0" borderId="60" xfId="23" applyFont="1" applyBorder="1" applyAlignment="1">
      <alignment horizontal="center" vertical="center" justifyLastLine="1"/>
    </xf>
    <xf numFmtId="0" fontId="7" fillId="0" borderId="75" xfId="23" applyFont="1" applyBorder="1" applyAlignment="1">
      <alignment horizontal="center" vertical="center" justifyLastLine="1"/>
    </xf>
    <xf numFmtId="0" fontId="7" fillId="0" borderId="87" xfId="23" applyFont="1" applyBorder="1" applyAlignment="1">
      <alignment horizontal="center" vertical="center"/>
    </xf>
    <xf numFmtId="0" fontId="7" fillId="0" borderId="55" xfId="23" applyFont="1" applyBorder="1" applyAlignment="1">
      <alignment horizontal="center" vertical="center"/>
    </xf>
    <xf numFmtId="0" fontId="7" fillId="0" borderId="213" xfId="23" applyFont="1" applyBorder="1" applyAlignment="1">
      <alignment horizontal="center" vertical="center"/>
    </xf>
    <xf numFmtId="0" fontId="7" fillId="0" borderId="8" xfId="23" applyFont="1" applyBorder="1" applyAlignment="1">
      <alignment horizontal="distributed" vertical="center" justifyLastLine="1"/>
    </xf>
    <xf numFmtId="0" fontId="7" fillId="0" borderId="9" xfId="23" applyFont="1" applyBorder="1" applyAlignment="1">
      <alignment horizontal="distributed" vertical="center" justifyLastLine="1"/>
    </xf>
    <xf numFmtId="0" fontId="7" fillId="0" borderId="4" xfId="23" applyFont="1" applyFill="1" applyBorder="1" applyAlignment="1">
      <alignment wrapText="1"/>
    </xf>
    <xf numFmtId="0" fontId="3" fillId="0" borderId="2" xfId="23" applyFont="1" applyFill="1" applyBorder="1" applyAlignment="1">
      <alignment wrapText="1"/>
    </xf>
    <xf numFmtId="0" fontId="7" fillId="0" borderId="66" xfId="23" applyFont="1" applyFill="1" applyBorder="1" applyAlignment="1" applyProtection="1">
      <alignment horizontal="center" vertical="center"/>
      <protection locked="0"/>
    </xf>
    <xf numFmtId="0" fontId="7" fillId="0" borderId="67" xfId="23" applyFont="1" applyFill="1" applyBorder="1" applyAlignment="1" applyProtection="1">
      <alignment horizontal="center" vertical="center"/>
      <protection locked="0"/>
    </xf>
    <xf numFmtId="0" fontId="7" fillId="0" borderId="68" xfId="23" applyFont="1" applyFill="1" applyBorder="1" applyAlignment="1" applyProtection="1">
      <alignment horizontal="center" vertical="center"/>
      <protection locked="0"/>
    </xf>
    <xf numFmtId="0" fontId="7" fillId="4" borderId="8" xfId="23" applyFont="1" applyFill="1" applyBorder="1" applyAlignment="1" applyProtection="1">
      <alignment horizontal="center" vertical="center"/>
      <protection locked="0"/>
    </xf>
    <xf numFmtId="0" fontId="7" fillId="4" borderId="3" xfId="23" applyFont="1" applyFill="1" applyBorder="1" applyAlignment="1" applyProtection="1">
      <alignment horizontal="center" vertical="center"/>
      <protection locked="0"/>
    </xf>
    <xf numFmtId="0" fontId="7" fillId="4" borderId="40" xfId="23" applyFont="1" applyFill="1" applyBorder="1" applyAlignment="1" applyProtection="1">
      <alignment horizontal="center" vertical="center"/>
      <protection locked="0"/>
    </xf>
    <xf numFmtId="0" fontId="7" fillId="0" borderId="8" xfId="23" applyFont="1" applyBorder="1" applyAlignment="1">
      <alignment horizontal="center" vertical="center" justifyLastLine="1"/>
    </xf>
    <xf numFmtId="0" fontId="7" fillId="0" borderId="9" xfId="23" applyFont="1" applyBorder="1" applyAlignment="1">
      <alignment horizontal="center" vertical="center" justifyLastLine="1"/>
    </xf>
    <xf numFmtId="0" fontId="7" fillId="0" borderId="6" xfId="23" applyFont="1" applyFill="1" applyBorder="1" applyAlignment="1" applyProtection="1">
      <alignment horizontal="center" vertical="center"/>
      <protection locked="0"/>
    </xf>
    <xf numFmtId="0" fontId="7" fillId="0" borderId="2" xfId="23" applyFont="1" applyFill="1" applyBorder="1" applyAlignment="1" applyProtection="1">
      <alignment horizontal="center" vertical="center"/>
      <protection locked="0"/>
    </xf>
    <xf numFmtId="0" fontId="7" fillId="0" borderId="48" xfId="23" applyFont="1" applyFill="1" applyBorder="1" applyAlignment="1" applyProtection="1">
      <alignment horizontal="center" vertical="center"/>
      <protection locked="0"/>
    </xf>
    <xf numFmtId="0" fontId="8" fillId="0" borderId="0" xfId="0" applyFont="1" applyBorder="1" applyAlignment="1">
      <alignment horizontal="left" vertical="top" wrapText="1"/>
    </xf>
    <xf numFmtId="0" fontId="7" fillId="4" borderId="8" xfId="0" applyFont="1" applyFill="1" applyBorder="1" applyAlignment="1">
      <alignment horizontal="center" vertical="center"/>
    </xf>
    <xf numFmtId="0" fontId="7" fillId="4" borderId="3" xfId="0" applyFont="1" applyFill="1" applyBorder="1" applyAlignment="1">
      <alignment horizontal="center" vertical="center"/>
    </xf>
    <xf numFmtId="0" fontId="7" fillId="4" borderId="9" xfId="0" applyFont="1" applyFill="1" applyBorder="1" applyAlignment="1">
      <alignment horizontal="center" vertical="center"/>
    </xf>
    <xf numFmtId="0" fontId="0" fillId="4" borderId="8" xfId="0" applyFont="1" applyFill="1" applyBorder="1" applyAlignment="1">
      <alignment horizontal="center" vertical="center"/>
    </xf>
    <xf numFmtId="0" fontId="0" fillId="4" borderId="3" xfId="0" applyFont="1" applyFill="1" applyBorder="1" applyAlignment="1">
      <alignment horizontal="center" vertical="center"/>
    </xf>
    <xf numFmtId="0" fontId="0" fillId="4" borderId="9" xfId="0" applyFont="1" applyFill="1" applyBorder="1" applyAlignment="1">
      <alignment horizontal="center" vertical="center"/>
    </xf>
    <xf numFmtId="0" fontId="8" fillId="4" borderId="8" xfId="0" applyFont="1" applyFill="1" applyBorder="1" applyAlignment="1">
      <alignment horizontal="center" vertical="center"/>
    </xf>
    <xf numFmtId="0" fontId="8" fillId="4" borderId="3" xfId="0" applyFont="1" applyFill="1" applyBorder="1" applyAlignment="1">
      <alignment horizontal="center" vertical="center"/>
    </xf>
    <xf numFmtId="0" fontId="8" fillId="4" borderId="9" xfId="0" applyFont="1" applyFill="1" applyBorder="1" applyAlignment="1">
      <alignment horizontal="center" vertical="center"/>
    </xf>
    <xf numFmtId="0" fontId="8" fillId="4" borderId="12" xfId="0" applyFont="1" applyFill="1" applyBorder="1" applyAlignment="1">
      <alignment horizontal="center" vertical="center"/>
    </xf>
    <xf numFmtId="0" fontId="8" fillId="4" borderId="4" xfId="0" applyFont="1" applyFill="1" applyBorder="1" applyAlignment="1">
      <alignment horizontal="center" vertical="center"/>
    </xf>
    <xf numFmtId="0" fontId="8" fillId="4" borderId="5" xfId="0" applyFont="1" applyFill="1" applyBorder="1" applyAlignment="1">
      <alignment horizontal="center" vertical="center"/>
    </xf>
    <xf numFmtId="0" fontId="7" fillId="4" borderId="12" xfId="0" applyFont="1" applyFill="1" applyBorder="1" applyAlignment="1">
      <alignment horizontal="center" vertical="center"/>
    </xf>
    <xf numFmtId="0" fontId="7" fillId="4" borderId="4" xfId="0" applyFont="1" applyFill="1" applyBorder="1" applyAlignment="1">
      <alignment horizontal="center" vertical="center"/>
    </xf>
    <xf numFmtId="0" fontId="7" fillId="4" borderId="5" xfId="0" applyFont="1" applyFill="1" applyBorder="1" applyAlignment="1">
      <alignment horizontal="center" vertical="center"/>
    </xf>
    <xf numFmtId="178" fontId="0" fillId="4" borderId="12" xfId="0" applyNumberFormat="1" applyFont="1" applyFill="1" applyBorder="1" applyAlignment="1">
      <alignment horizontal="center" vertical="center"/>
    </xf>
    <xf numFmtId="178" fontId="0" fillId="4" borderId="4" xfId="0" applyNumberFormat="1" applyFont="1" applyFill="1" applyBorder="1" applyAlignment="1">
      <alignment horizontal="center" vertical="center"/>
    </xf>
    <xf numFmtId="178" fontId="0" fillId="4" borderId="5" xfId="0" applyNumberFormat="1" applyFont="1" applyFill="1" applyBorder="1" applyAlignment="1">
      <alignment horizontal="center" vertical="center"/>
    </xf>
    <xf numFmtId="0" fontId="7" fillId="0" borderId="8" xfId="0" applyFont="1" applyBorder="1" applyAlignment="1">
      <alignment horizontal="center" vertical="center" shrinkToFit="1"/>
    </xf>
    <xf numFmtId="0" fontId="7" fillId="0" borderId="3" xfId="0" applyFont="1" applyBorder="1" applyAlignment="1">
      <alignment horizontal="center" vertical="center" shrinkToFit="1"/>
    </xf>
    <xf numFmtId="0" fontId="7" fillId="0" borderId="9" xfId="0" applyFont="1" applyBorder="1" applyAlignment="1">
      <alignment horizontal="center" vertical="center" shrinkToFit="1"/>
    </xf>
    <xf numFmtId="0" fontId="0" fillId="0" borderId="8" xfId="0" applyFont="1" applyBorder="1" applyAlignment="1">
      <alignment horizontal="center" vertical="center"/>
    </xf>
    <xf numFmtId="0" fontId="0" fillId="0" borderId="3" xfId="0" applyFont="1" applyBorder="1" applyAlignment="1">
      <alignment horizontal="center" vertical="center"/>
    </xf>
    <xf numFmtId="0" fontId="0" fillId="0" borderId="9" xfId="0" applyFont="1" applyBorder="1" applyAlignment="1">
      <alignment horizontal="center" vertical="center"/>
    </xf>
    <xf numFmtId="0" fontId="8" fillId="0" borderId="8" xfId="0" applyFont="1" applyBorder="1" applyAlignment="1">
      <alignment horizontal="center" vertical="center"/>
    </xf>
    <xf numFmtId="0" fontId="8" fillId="0" borderId="3" xfId="0" applyFont="1" applyBorder="1" applyAlignment="1">
      <alignment horizontal="center" vertical="center"/>
    </xf>
    <xf numFmtId="0" fontId="8" fillId="0" borderId="9" xfId="0" applyFont="1" applyBorder="1" applyAlignment="1">
      <alignment horizontal="center" vertical="center"/>
    </xf>
    <xf numFmtId="0" fontId="8" fillId="0" borderId="12"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7" fillId="0" borderId="12" xfId="0" applyFont="1" applyBorder="1" applyAlignment="1">
      <alignment horizontal="center" vertic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0" fillId="0" borderId="4" xfId="0" applyFont="1" applyBorder="1" applyAlignment="1">
      <alignment horizontal="center" vertical="center"/>
    </xf>
    <xf numFmtId="0" fontId="0" fillId="0" borderId="6" xfId="0" applyFont="1" applyBorder="1" applyAlignment="1">
      <alignment horizontal="center" vertical="center"/>
    </xf>
    <xf numFmtId="0" fontId="0" fillId="0" borderId="2" xfId="0" applyFont="1" applyBorder="1" applyAlignment="1">
      <alignment horizontal="center" vertical="center"/>
    </xf>
    <xf numFmtId="0" fontId="0" fillId="0" borderId="7" xfId="0" applyFont="1" applyBorder="1" applyAlignment="1">
      <alignment horizontal="center" vertical="center"/>
    </xf>
    <xf numFmtId="0" fontId="0" fillId="0" borderId="12" xfId="0" applyFont="1" applyBorder="1" applyAlignment="1">
      <alignment horizontal="center" vertical="center"/>
    </xf>
    <xf numFmtId="0" fontId="0" fillId="0" borderId="5" xfId="0" applyFont="1" applyBorder="1" applyAlignment="1">
      <alignment horizontal="center" vertical="center"/>
    </xf>
    <xf numFmtId="0" fontId="8" fillId="0" borderId="11" xfId="0" applyFont="1" applyBorder="1" applyAlignment="1">
      <alignment horizontal="left" vertical="top" wrapText="1"/>
    </xf>
    <xf numFmtId="0" fontId="8" fillId="0" borderId="4" xfId="0" applyFont="1" applyBorder="1" applyAlignment="1">
      <alignment horizontal="left" vertical="top" wrapText="1"/>
    </xf>
    <xf numFmtId="0" fontId="8" fillId="0" borderId="5" xfId="0" applyFont="1" applyBorder="1" applyAlignment="1">
      <alignment horizontal="left" vertical="top" wrapText="1"/>
    </xf>
    <xf numFmtId="0" fontId="8" fillId="0" borderId="3" xfId="0" applyFont="1" applyBorder="1" applyAlignment="1">
      <alignment horizontal="right" wrapText="1"/>
    </xf>
    <xf numFmtId="49" fontId="8" fillId="0" borderId="0" xfId="0" applyNumberFormat="1" applyFont="1" applyBorder="1" applyAlignment="1">
      <alignment horizontal="center" vertical="center"/>
    </xf>
    <xf numFmtId="0" fontId="91" fillId="0" borderId="0" xfId="0" applyFont="1" applyBorder="1" applyAlignment="1">
      <alignment horizontal="center" vertical="center"/>
    </xf>
    <xf numFmtId="0" fontId="8" fillId="0" borderId="0" xfId="0" applyFont="1" applyAlignment="1">
      <alignment horizontal="left" vertical="top" wrapText="1"/>
    </xf>
    <xf numFmtId="0" fontId="7" fillId="0" borderId="0" xfId="0" applyFont="1" applyAlignment="1">
      <alignment horizontal="center"/>
    </xf>
    <xf numFmtId="0" fontId="90" fillId="0" borderId="0" xfId="0" applyFont="1" applyAlignment="1">
      <alignment horizontal="center"/>
    </xf>
    <xf numFmtId="178" fontId="0" fillId="4" borderId="0" xfId="0" applyNumberFormat="1" applyFont="1" applyFill="1" applyAlignment="1">
      <alignment horizontal="right" vertical="center"/>
    </xf>
    <xf numFmtId="0" fontId="0" fillId="0" borderId="0" xfId="0" applyFont="1" applyAlignment="1">
      <alignment horizontal="left" vertical="center" wrapText="1"/>
    </xf>
    <xf numFmtId="0" fontId="0" fillId="0" borderId="0" xfId="0" applyFont="1" applyAlignment="1">
      <alignment horizontal="left" vertical="center"/>
    </xf>
    <xf numFmtId="0" fontId="0" fillId="0" borderId="0" xfId="0" applyFont="1" applyAlignment="1">
      <alignment horizontal="left" wrapText="1"/>
    </xf>
    <xf numFmtId="0" fontId="0" fillId="0" borderId="0" xfId="0" applyFont="1" applyAlignment="1">
      <alignment horizontal="right" vertical="center"/>
    </xf>
    <xf numFmtId="49" fontId="8" fillId="0" borderId="10" xfId="0" applyNumberFormat="1" applyFont="1" applyBorder="1" applyAlignment="1">
      <alignment vertical="top" wrapText="1"/>
    </xf>
    <xf numFmtId="0" fontId="0" fillId="0" borderId="0" xfId="0" applyFont="1" applyAlignment="1">
      <alignment horizontal="left" vertical="justify" wrapText="1"/>
    </xf>
    <xf numFmtId="0" fontId="7" fillId="0" borderId="0" xfId="0" applyFont="1" applyBorder="1" applyAlignment="1">
      <alignment horizontal="center" vertical="top"/>
    </xf>
    <xf numFmtId="0" fontId="0" fillId="0" borderId="3" xfId="0" applyFont="1" applyBorder="1" applyAlignment="1">
      <alignment horizontal="left" wrapText="1"/>
    </xf>
    <xf numFmtId="0" fontId="0" fillId="0" borderId="9" xfId="0" applyFont="1" applyBorder="1" applyAlignment="1">
      <alignment horizontal="left" wrapText="1"/>
    </xf>
    <xf numFmtId="178" fontId="3" fillId="0" borderId="6" xfId="24" applyNumberFormat="1" applyBorder="1" applyAlignment="1">
      <alignment horizontal="center"/>
    </xf>
    <xf numFmtId="178" fontId="3" fillId="0" borderId="2" xfId="24" applyNumberFormat="1" applyBorder="1" applyAlignment="1">
      <alignment horizontal="center"/>
    </xf>
    <xf numFmtId="178" fontId="3" fillId="0" borderId="7" xfId="24" applyNumberFormat="1" applyBorder="1" applyAlignment="1">
      <alignment horizontal="center"/>
    </xf>
    <xf numFmtId="0" fontId="3" fillId="0" borderId="6" xfId="24" applyBorder="1" applyAlignment="1">
      <alignment horizontal="left"/>
    </xf>
    <xf numFmtId="0" fontId="3" fillId="0" borderId="2" xfId="24" applyBorder="1" applyAlignment="1">
      <alignment horizontal="left"/>
    </xf>
    <xf numFmtId="0" fontId="3" fillId="0" borderId="7" xfId="24" applyBorder="1" applyAlignment="1">
      <alignment horizontal="left"/>
    </xf>
    <xf numFmtId="0" fontId="3" fillId="0" borderId="6" xfId="24" applyFont="1" applyBorder="1" applyAlignment="1">
      <alignment horizontal="left"/>
    </xf>
    <xf numFmtId="0" fontId="3" fillId="0" borderId="2" xfId="24" applyFont="1" applyBorder="1" applyAlignment="1">
      <alignment horizontal="left"/>
    </xf>
    <xf numFmtId="0" fontId="3" fillId="0" borderId="7" xfId="24" applyFont="1" applyBorder="1" applyAlignment="1">
      <alignment horizontal="left"/>
    </xf>
    <xf numFmtId="0" fontId="3" fillId="0" borderId="8" xfId="24" applyBorder="1" applyAlignment="1">
      <alignment horizontal="left" vertical="center" wrapText="1"/>
    </xf>
    <xf numFmtId="0" fontId="3" fillId="0" borderId="9" xfId="24" applyBorder="1" applyAlignment="1">
      <alignment horizontal="left" vertical="center" wrapText="1"/>
    </xf>
    <xf numFmtId="0" fontId="3" fillId="0" borderId="10" xfId="24" applyBorder="1" applyAlignment="1">
      <alignment horizontal="left" vertical="center" wrapText="1"/>
    </xf>
    <xf numFmtId="0" fontId="3" fillId="0" borderId="11" xfId="24" applyBorder="1" applyAlignment="1">
      <alignment horizontal="left" vertical="center" wrapText="1"/>
    </xf>
    <xf numFmtId="0" fontId="3" fillId="0" borderId="12" xfId="24" applyBorder="1" applyAlignment="1">
      <alignment horizontal="left" vertical="center" wrapText="1"/>
    </xf>
    <xf numFmtId="0" fontId="3" fillId="0" borderId="5" xfId="24" applyBorder="1" applyAlignment="1">
      <alignment horizontal="left" vertical="center" wrapText="1"/>
    </xf>
    <xf numFmtId="0" fontId="3" fillId="0" borderId="8" xfId="24" applyBorder="1" applyAlignment="1">
      <alignment vertical="top"/>
    </xf>
    <xf numFmtId="0" fontId="3" fillId="0" borderId="3" xfId="24" applyBorder="1" applyAlignment="1">
      <alignment vertical="top"/>
    </xf>
    <xf numFmtId="0" fontId="3" fillId="0" borderId="9" xfId="24" applyBorder="1" applyAlignment="1">
      <alignment vertical="top"/>
    </xf>
    <xf numFmtId="0" fontId="3" fillId="0" borderId="12" xfId="24" applyBorder="1" applyAlignment="1">
      <alignment vertical="top"/>
    </xf>
    <xf numFmtId="0" fontId="3" fillId="0" borderId="4" xfId="24" applyBorder="1" applyAlignment="1">
      <alignment vertical="top"/>
    </xf>
    <xf numFmtId="0" fontId="3" fillId="0" borderId="5" xfId="24" applyBorder="1" applyAlignment="1">
      <alignment vertical="top"/>
    </xf>
    <xf numFmtId="0" fontId="3" fillId="4" borderId="8" xfId="24" applyFill="1" applyBorder="1" applyAlignment="1">
      <alignment vertical="center"/>
    </xf>
    <xf numFmtId="0" fontId="3" fillId="4" borderId="3" xfId="24" applyFill="1" applyBorder="1" applyAlignment="1">
      <alignment vertical="center"/>
    </xf>
    <xf numFmtId="0" fontId="3" fillId="4" borderId="9" xfId="24" applyFill="1" applyBorder="1" applyAlignment="1">
      <alignment vertical="center"/>
    </xf>
    <xf numFmtId="0" fontId="3" fillId="4" borderId="12" xfId="24" applyFill="1" applyBorder="1" applyAlignment="1">
      <alignment vertical="center"/>
    </xf>
    <xf numFmtId="0" fontId="3" fillId="4" borderId="4" xfId="24" applyFill="1" applyBorder="1" applyAlignment="1">
      <alignment vertical="center"/>
    </xf>
    <xf numFmtId="0" fontId="3" fillId="4" borderId="5" xfId="24" applyFill="1" applyBorder="1" applyAlignment="1">
      <alignment vertical="center"/>
    </xf>
    <xf numFmtId="0" fontId="3" fillId="0" borderId="8" xfId="24" applyBorder="1" applyAlignment="1">
      <alignment horizontal="left" vertical="top"/>
    </xf>
    <xf numFmtId="0" fontId="3" fillId="0" borderId="3" xfId="24" applyBorder="1" applyAlignment="1">
      <alignment horizontal="left" vertical="top"/>
    </xf>
    <xf numFmtId="0" fontId="3" fillId="0" borderId="9" xfId="24" applyBorder="1" applyAlignment="1">
      <alignment horizontal="left" vertical="top"/>
    </xf>
    <xf numFmtId="0" fontId="3" fillId="0" borderId="12" xfId="24" applyBorder="1" applyAlignment="1">
      <alignment horizontal="left" vertical="top"/>
    </xf>
    <xf numFmtId="0" fontId="3" fillId="0" borderId="4" xfId="24" applyBorder="1" applyAlignment="1">
      <alignment horizontal="left" vertical="top"/>
    </xf>
    <xf numFmtId="0" fontId="3" fillId="0" borderId="5" xfId="24" applyBorder="1" applyAlignment="1">
      <alignment horizontal="left" vertical="top"/>
    </xf>
    <xf numFmtId="181" fontId="3" fillId="4" borderId="8" xfId="24" applyNumberFormat="1" applyFill="1" applyBorder="1" applyAlignment="1">
      <alignment horizontal="center"/>
    </xf>
    <xf numFmtId="181" fontId="3" fillId="4" borderId="3" xfId="24" applyNumberFormat="1" applyFill="1" applyBorder="1" applyAlignment="1">
      <alignment horizontal="center"/>
    </xf>
    <xf numFmtId="181" fontId="3" fillId="4" borderId="9" xfId="24" applyNumberFormat="1" applyFill="1" applyBorder="1" applyAlignment="1">
      <alignment horizontal="center"/>
    </xf>
    <xf numFmtId="181" fontId="3" fillId="4" borderId="12" xfId="24" applyNumberFormat="1" applyFill="1" applyBorder="1" applyAlignment="1">
      <alignment horizontal="center"/>
    </xf>
    <xf numFmtId="181" fontId="3" fillId="4" borderId="4" xfId="24" applyNumberFormat="1" applyFill="1" applyBorder="1" applyAlignment="1">
      <alignment horizontal="center"/>
    </xf>
    <xf numFmtId="181" fontId="3" fillId="4" borderId="5" xfId="24" applyNumberFormat="1" applyFill="1" applyBorder="1" applyAlignment="1">
      <alignment horizontal="center"/>
    </xf>
    <xf numFmtId="0" fontId="3" fillId="0" borderId="8" xfId="24" applyFont="1" applyBorder="1" applyAlignment="1">
      <alignment vertical="center" shrinkToFit="1"/>
    </xf>
    <xf numFmtId="0" fontId="3" fillId="0" borderId="3" xfId="24" applyFont="1" applyBorder="1" applyAlignment="1">
      <alignment vertical="center" shrinkToFit="1"/>
    </xf>
    <xf numFmtId="0" fontId="3" fillId="0" borderId="9" xfId="24" applyFont="1" applyBorder="1" applyAlignment="1">
      <alignment vertical="center" shrinkToFit="1"/>
    </xf>
    <xf numFmtId="0" fontId="3" fillId="0" borderId="12" xfId="24" applyFont="1" applyBorder="1" applyAlignment="1">
      <alignment vertical="center" shrinkToFit="1"/>
    </xf>
    <xf numFmtId="0" fontId="3" fillId="0" borderId="4" xfId="24" applyFont="1" applyBorder="1" applyAlignment="1">
      <alignment vertical="center" shrinkToFit="1"/>
    </xf>
    <xf numFmtId="0" fontId="3" fillId="0" borderId="5" xfId="24" applyFont="1" applyBorder="1" applyAlignment="1">
      <alignment vertical="center" shrinkToFit="1"/>
    </xf>
    <xf numFmtId="0" fontId="3" fillId="0" borderId="8" xfId="24" applyFont="1" applyBorder="1" applyAlignment="1">
      <alignment vertical="center"/>
    </xf>
    <xf numFmtId="0" fontId="3" fillId="0" borderId="3" xfId="24" applyFont="1" applyBorder="1" applyAlignment="1">
      <alignment vertical="center"/>
    </xf>
    <xf numFmtId="0" fontId="3" fillId="0" borderId="9" xfId="24" applyFont="1" applyBorder="1" applyAlignment="1">
      <alignment vertical="center"/>
    </xf>
    <xf numFmtId="0" fontId="3" fillId="0" borderId="12" xfId="24" applyFont="1" applyBorder="1" applyAlignment="1">
      <alignment vertical="center"/>
    </xf>
    <xf numFmtId="0" fontId="3" fillId="0" borderId="4" xfId="24" applyFont="1" applyBorder="1" applyAlignment="1">
      <alignment vertical="center"/>
    </xf>
    <xf numFmtId="0" fontId="3" fillId="0" borderId="5" xfId="24" applyFont="1" applyBorder="1" applyAlignment="1">
      <alignment vertical="center"/>
    </xf>
    <xf numFmtId="0" fontId="3" fillId="4" borderId="8" xfId="24" applyFill="1" applyBorder="1" applyAlignment="1">
      <alignment horizontal="right" vertical="center"/>
    </xf>
    <xf numFmtId="0" fontId="3" fillId="4" borderId="3" xfId="24" applyFill="1" applyBorder="1" applyAlignment="1">
      <alignment horizontal="right" vertical="center"/>
    </xf>
    <xf numFmtId="0" fontId="3" fillId="4" borderId="12" xfId="24" applyFill="1" applyBorder="1" applyAlignment="1">
      <alignment horizontal="right" vertical="center"/>
    </xf>
    <xf numFmtId="0" fontId="3" fillId="4" borderId="4" xfId="24" applyFill="1" applyBorder="1" applyAlignment="1">
      <alignment horizontal="right" vertical="center"/>
    </xf>
    <xf numFmtId="0" fontId="3" fillId="0" borderId="8" xfId="24" applyFont="1" applyBorder="1" applyAlignment="1">
      <alignment vertical="center" wrapText="1"/>
    </xf>
    <xf numFmtId="0" fontId="3" fillId="0" borderId="3" xfId="24" applyFont="1" applyBorder="1" applyAlignment="1">
      <alignment vertical="center" wrapText="1"/>
    </xf>
    <xf numFmtId="0" fontId="3" fillId="0" borderId="9" xfId="24" applyFont="1" applyBorder="1" applyAlignment="1">
      <alignment vertical="center" wrapText="1"/>
    </xf>
    <xf numFmtId="0" fontId="3" fillId="0" borderId="12" xfId="24" applyFont="1" applyBorder="1" applyAlignment="1">
      <alignment vertical="center" wrapText="1"/>
    </xf>
    <xf numFmtId="0" fontId="3" fillId="0" borderId="4" xfId="24" applyFont="1" applyBorder="1" applyAlignment="1">
      <alignment vertical="center" wrapText="1"/>
    </xf>
    <xf numFmtId="0" fontId="3" fillId="0" borderId="5" xfId="24" applyFont="1" applyBorder="1" applyAlignment="1">
      <alignment vertical="center" wrapText="1"/>
    </xf>
    <xf numFmtId="0" fontId="3" fillId="0" borderId="8" xfId="24" applyBorder="1" applyAlignment="1">
      <alignment horizontal="center"/>
    </xf>
    <xf numFmtId="0" fontId="3" fillId="0" borderId="3" xfId="24" applyBorder="1" applyAlignment="1">
      <alignment horizontal="center"/>
    </xf>
    <xf numFmtId="0" fontId="3" fillId="0" borderId="9" xfId="24" applyBorder="1" applyAlignment="1">
      <alignment horizontal="center"/>
    </xf>
    <xf numFmtId="0" fontId="3" fillId="0" borderId="12" xfId="24" applyBorder="1" applyAlignment="1">
      <alignment horizontal="center"/>
    </xf>
    <xf numFmtId="0" fontId="3" fillId="0" borderId="4" xfId="24" applyBorder="1" applyAlignment="1">
      <alignment horizontal="center"/>
    </xf>
    <xf numFmtId="0" fontId="3" fillId="0" borderId="5" xfId="24" applyBorder="1" applyAlignment="1">
      <alignment horizontal="center"/>
    </xf>
    <xf numFmtId="0" fontId="3" fillId="0" borderId="8" xfId="24" applyBorder="1" applyAlignment="1">
      <alignment horizontal="center" vertical="center"/>
    </xf>
    <xf numFmtId="0" fontId="3" fillId="0" borderId="9" xfId="24" applyBorder="1" applyAlignment="1">
      <alignment horizontal="center" vertical="center"/>
    </xf>
    <xf numFmtId="0" fontId="3" fillId="0" borderId="12" xfId="24" applyBorder="1" applyAlignment="1">
      <alignment horizontal="center" vertical="center"/>
    </xf>
    <xf numFmtId="0" fontId="3" fillId="0" borderId="5" xfId="24" applyBorder="1" applyAlignment="1">
      <alignment horizontal="center" vertical="center"/>
    </xf>
    <xf numFmtId="0" fontId="3" fillId="4" borderId="8" xfId="24" applyFill="1" applyBorder="1" applyAlignment="1">
      <alignment horizontal="center" vertical="center"/>
    </xf>
    <xf numFmtId="0" fontId="3" fillId="4" borderId="3" xfId="24" applyFill="1" applyBorder="1" applyAlignment="1">
      <alignment horizontal="center" vertical="center"/>
    </xf>
    <xf numFmtId="0" fontId="3" fillId="4" borderId="12" xfId="24" applyFill="1" applyBorder="1" applyAlignment="1">
      <alignment horizontal="center" vertical="center"/>
    </xf>
    <xf numFmtId="0" fontId="3" fillId="4" borderId="4" xfId="24" applyFill="1" applyBorder="1" applyAlignment="1">
      <alignment horizontal="center" vertical="center"/>
    </xf>
    <xf numFmtId="0" fontId="3" fillId="0" borderId="10" xfId="24" applyBorder="1" applyAlignment="1">
      <alignment horizontal="center" vertical="center"/>
    </xf>
    <xf numFmtId="0" fontId="3" fillId="0" borderId="11" xfId="24" applyBorder="1" applyAlignment="1">
      <alignment horizontal="center" vertical="center"/>
    </xf>
    <xf numFmtId="0" fontId="3" fillId="0" borderId="10" xfId="24" applyBorder="1" applyAlignment="1">
      <alignment vertical="top"/>
    </xf>
    <xf numFmtId="0" fontId="3" fillId="0" borderId="0" xfId="24" applyAlignment="1">
      <alignment vertical="top"/>
    </xf>
    <xf numFmtId="0" fontId="3" fillId="0" borderId="11" xfId="24" applyBorder="1" applyAlignment="1">
      <alignment vertical="top"/>
    </xf>
    <xf numFmtId="0" fontId="3" fillId="0" borderId="3" xfId="24" applyBorder="1" applyAlignment="1">
      <alignment horizontal="left" vertical="center" wrapText="1"/>
    </xf>
    <xf numFmtId="0" fontId="3" fillId="0" borderId="0" xfId="24" applyBorder="1" applyAlignment="1">
      <alignment horizontal="left" vertical="center" wrapText="1"/>
    </xf>
    <xf numFmtId="0" fontId="3" fillId="0" borderId="4" xfId="24" applyBorder="1" applyAlignment="1">
      <alignment horizontal="left" vertical="center" wrapText="1"/>
    </xf>
    <xf numFmtId="0" fontId="3" fillId="0" borderId="6" xfId="24" applyBorder="1" applyAlignment="1">
      <alignment horizontal="center"/>
    </xf>
    <xf numFmtId="0" fontId="3" fillId="0" borderId="2" xfId="24" applyBorder="1" applyAlignment="1">
      <alignment horizontal="center"/>
    </xf>
    <xf numFmtId="0" fontId="3" fillId="0" borderId="7" xfId="24" applyBorder="1" applyAlignment="1">
      <alignment horizontal="center"/>
    </xf>
    <xf numFmtId="178" fontId="0" fillId="4" borderId="0" xfId="24" applyNumberFormat="1" applyFont="1" applyFill="1" applyAlignment="1">
      <alignment horizontal="right"/>
    </xf>
    <xf numFmtId="178" fontId="3" fillId="4" borderId="0" xfId="24" applyNumberFormat="1" applyFill="1" applyAlignment="1">
      <alignment horizontal="right"/>
    </xf>
    <xf numFmtId="0" fontId="3" fillId="0" borderId="0" xfId="24" applyAlignment="1">
      <alignment horizontal="center"/>
    </xf>
    <xf numFmtId="0" fontId="3" fillId="4" borderId="8" xfId="24" applyFont="1" applyFill="1" applyBorder="1" applyAlignment="1">
      <alignment vertical="center" wrapText="1"/>
    </xf>
    <xf numFmtId="0" fontId="3" fillId="4" borderId="3" xfId="24" applyFont="1" applyFill="1" applyBorder="1" applyAlignment="1">
      <alignment vertical="center" wrapText="1"/>
    </xf>
    <xf numFmtId="0" fontId="3" fillId="4" borderId="9" xfId="24" applyFont="1" applyFill="1" applyBorder="1" applyAlignment="1">
      <alignment vertical="center" wrapText="1"/>
    </xf>
    <xf numFmtId="0" fontId="3" fillId="4" borderId="12" xfId="24" applyFont="1" applyFill="1" applyBorder="1" applyAlignment="1">
      <alignment vertical="center" wrapText="1"/>
    </xf>
    <xf numFmtId="0" fontId="3" fillId="4" borderId="4" xfId="24" applyFont="1" applyFill="1" applyBorder="1" applyAlignment="1">
      <alignment vertical="center" wrapText="1"/>
    </xf>
    <xf numFmtId="0" fontId="3" fillId="4" borderId="5" xfId="24" applyFont="1" applyFill="1" applyBorder="1" applyAlignment="1">
      <alignment vertical="center" wrapText="1"/>
    </xf>
    <xf numFmtId="0" fontId="3" fillId="0" borderId="0" xfId="25" applyAlignment="1">
      <alignment horizontal="center" shrinkToFit="1"/>
    </xf>
    <xf numFmtId="0" fontId="3" fillId="0" borderId="0" xfId="25" applyAlignment="1">
      <alignment wrapText="1"/>
    </xf>
    <xf numFmtId="0" fontId="48" fillId="10" borderId="0" xfId="25" applyFont="1" applyFill="1" applyAlignment="1">
      <alignment horizontal="left" shrinkToFit="1"/>
    </xf>
    <xf numFmtId="0" fontId="48" fillId="4" borderId="0" xfId="25" applyFont="1" applyFill="1" applyAlignment="1">
      <alignment horizontal="right" shrinkToFit="1"/>
    </xf>
    <xf numFmtId="0" fontId="8" fillId="0" borderId="1" xfId="26" applyFont="1" applyFill="1" applyBorder="1" applyAlignment="1" applyProtection="1">
      <alignment horizontal="center" vertical="center" shrinkToFit="1"/>
      <protection locked="0"/>
    </xf>
    <xf numFmtId="0" fontId="8" fillId="0" borderId="1" xfId="26" applyFont="1" applyFill="1" applyBorder="1" applyAlignment="1" applyProtection="1">
      <alignment vertical="center"/>
      <protection locked="0"/>
    </xf>
    <xf numFmtId="184" fontId="8" fillId="0" borderId="6" xfId="32" applyNumberFormat="1" applyFont="1" applyBorder="1" applyAlignment="1" applyProtection="1">
      <alignment vertical="center"/>
      <protection locked="0"/>
    </xf>
    <xf numFmtId="184" fontId="8" fillId="0" borderId="7" xfId="32" applyNumberFormat="1" applyFont="1" applyBorder="1" applyAlignment="1" applyProtection="1">
      <alignment vertical="center"/>
      <protection locked="0"/>
    </xf>
    <xf numFmtId="0" fontId="8" fillId="12" borderId="1" xfId="26" applyFont="1" applyFill="1" applyBorder="1" applyAlignment="1" applyProtection="1">
      <alignment horizontal="center" vertical="center"/>
      <protection locked="0"/>
    </xf>
    <xf numFmtId="0" fontId="8" fillId="12" borderId="1" xfId="26" applyFont="1" applyFill="1" applyBorder="1" applyAlignment="1" applyProtection="1">
      <alignment vertical="center"/>
      <protection locked="0"/>
    </xf>
    <xf numFmtId="0" fontId="8" fillId="11" borderId="1" xfId="26" applyFont="1" applyFill="1" applyBorder="1" applyAlignment="1" applyProtection="1">
      <alignment horizontal="center" vertical="center" shrinkToFit="1"/>
      <protection locked="0"/>
    </xf>
    <xf numFmtId="184" fontId="8" fillId="12" borderId="6" xfId="32" applyNumberFormat="1" applyFont="1" applyFill="1" applyBorder="1" applyAlignment="1" applyProtection="1">
      <alignment vertical="center"/>
      <protection locked="0"/>
    </xf>
    <xf numFmtId="184" fontId="8" fillId="12" borderId="7" xfId="32" applyNumberFormat="1" applyFont="1" applyFill="1" applyBorder="1" applyAlignment="1" applyProtection="1">
      <alignment vertical="center"/>
      <protection locked="0"/>
    </xf>
    <xf numFmtId="0" fontId="8" fillId="0" borderId="1" xfId="26" applyFont="1" applyBorder="1" applyAlignment="1">
      <alignment vertical="center" textRotation="255"/>
    </xf>
    <xf numFmtId="184" fontId="8" fillId="0" borderId="232" xfId="32" applyNumberFormat="1" applyFont="1" applyBorder="1" applyAlignment="1" applyProtection="1">
      <alignment vertical="center"/>
      <protection locked="0"/>
    </xf>
    <xf numFmtId="184" fontId="8" fillId="0" borderId="233" xfId="32" applyNumberFormat="1" applyFont="1" applyBorder="1" applyAlignment="1" applyProtection="1">
      <alignment vertical="center"/>
      <protection locked="0"/>
    </xf>
    <xf numFmtId="184" fontId="8" fillId="22" borderId="6" xfId="32" applyNumberFormat="1" applyFont="1" applyFill="1" applyBorder="1" applyAlignment="1" applyProtection="1">
      <alignment vertical="center"/>
    </xf>
    <xf numFmtId="184" fontId="8" fillId="22" borderId="7" xfId="32" applyNumberFormat="1" applyFont="1" applyFill="1" applyBorder="1" applyAlignment="1" applyProtection="1">
      <alignment vertical="center"/>
    </xf>
    <xf numFmtId="0" fontId="8" fillId="0" borderId="44" xfId="26" applyFont="1" applyBorder="1" applyAlignment="1">
      <alignment vertical="center" textRotation="255"/>
    </xf>
    <xf numFmtId="0" fontId="8" fillId="0" borderId="69" xfId="26" applyFont="1" applyBorder="1" applyAlignment="1">
      <alignment vertical="center" textRotation="255"/>
    </xf>
    <xf numFmtId="0" fontId="8" fillId="0" borderId="63" xfId="26" applyFont="1" applyBorder="1" applyAlignment="1">
      <alignment vertical="center" textRotation="255"/>
    </xf>
    <xf numFmtId="0" fontId="8" fillId="12" borderId="185" xfId="26" applyFont="1" applyFill="1" applyBorder="1" applyAlignment="1" applyProtection="1">
      <alignment horizontal="center" vertical="center"/>
      <protection locked="0"/>
    </xf>
    <xf numFmtId="0" fontId="8" fillId="12" borderId="231" xfId="26" applyFont="1" applyFill="1" applyBorder="1" applyAlignment="1" applyProtection="1">
      <alignment horizontal="center" vertical="center"/>
      <protection locked="0"/>
    </xf>
    <xf numFmtId="184" fontId="8" fillId="22" borderId="232" xfId="32" applyNumberFormat="1" applyFont="1" applyFill="1" applyBorder="1" applyAlignment="1" applyProtection="1">
      <alignment vertical="center"/>
    </xf>
    <xf numFmtId="184" fontId="8" fillId="22" borderId="233" xfId="32" applyNumberFormat="1" applyFont="1" applyFill="1" applyBorder="1" applyAlignment="1" applyProtection="1">
      <alignment vertical="center"/>
    </xf>
    <xf numFmtId="0" fontId="8" fillId="12" borderId="6" xfId="26" applyFont="1" applyFill="1" applyBorder="1" applyAlignment="1" applyProtection="1">
      <alignment horizontal="center" vertical="center"/>
      <protection locked="0"/>
    </xf>
    <xf numFmtId="0" fontId="8" fillId="12" borderId="7" xfId="26" applyFont="1" applyFill="1" applyBorder="1" applyAlignment="1" applyProtection="1">
      <alignment horizontal="center" vertical="center"/>
      <protection locked="0"/>
    </xf>
    <xf numFmtId="0" fontId="8" fillId="0" borderId="6" xfId="26" applyFont="1" applyBorder="1" applyAlignment="1" applyProtection="1">
      <alignment horizontal="center" vertical="center"/>
      <protection locked="0"/>
    </xf>
    <xf numFmtId="0" fontId="8" fillId="0" borderId="7" xfId="26" applyFont="1" applyBorder="1" applyAlignment="1" applyProtection="1">
      <alignment horizontal="center" vertical="center"/>
      <protection locked="0"/>
    </xf>
    <xf numFmtId="183" fontId="8" fillId="10" borderId="6" xfId="26" applyNumberFormat="1" applyFont="1" applyFill="1" applyBorder="1" applyAlignment="1">
      <alignment horizontal="center" vertical="center"/>
    </xf>
    <xf numFmtId="183" fontId="8" fillId="10" borderId="7" xfId="26" applyNumberFormat="1" applyFont="1" applyFill="1" applyBorder="1" applyAlignment="1">
      <alignment horizontal="center" vertical="center"/>
    </xf>
    <xf numFmtId="182" fontId="8" fillId="12" borderId="6" xfId="26" applyNumberFormat="1" applyFont="1" applyFill="1" applyBorder="1" applyAlignment="1">
      <alignment horizontal="center" vertical="center"/>
    </xf>
    <xf numFmtId="182" fontId="8" fillId="12" borderId="7" xfId="26" applyNumberFormat="1" applyFont="1" applyFill="1" applyBorder="1" applyAlignment="1">
      <alignment horizontal="center" vertical="center"/>
    </xf>
    <xf numFmtId="0" fontId="3" fillId="0" borderId="31" xfId="29" applyFont="1" applyFill="1" applyBorder="1" applyAlignment="1">
      <alignment horizontal="center" vertical="center"/>
    </xf>
    <xf numFmtId="0" fontId="3" fillId="0" borderId="36" xfId="29" applyFont="1" applyFill="1" applyBorder="1" applyAlignment="1">
      <alignment horizontal="center" vertical="center"/>
    </xf>
    <xf numFmtId="0" fontId="3" fillId="0" borderId="214" xfId="29" applyFont="1" applyFill="1" applyBorder="1" applyAlignment="1">
      <alignment horizontal="center" vertical="center"/>
    </xf>
    <xf numFmtId="0" fontId="3" fillId="0" borderId="88" xfId="29" applyFont="1" applyFill="1" applyBorder="1" applyAlignment="1">
      <alignment horizontal="left" vertical="center" wrapText="1"/>
    </xf>
    <xf numFmtId="0" fontId="3" fillId="0" borderId="80" xfId="29" applyFont="1" applyFill="1" applyBorder="1" applyAlignment="1">
      <alignment horizontal="left" vertical="center" wrapText="1"/>
    </xf>
    <xf numFmtId="0" fontId="3" fillId="0" borderId="180" xfId="29" applyFont="1" applyFill="1" applyBorder="1" applyAlignment="1">
      <alignment horizontal="left" vertical="center" wrapText="1"/>
    </xf>
    <xf numFmtId="0" fontId="3" fillId="0" borderId="10" xfId="29" applyFont="1" applyFill="1" applyBorder="1" applyAlignment="1">
      <alignment horizontal="left" vertical="center" wrapText="1"/>
    </xf>
    <xf numFmtId="0" fontId="3" fillId="0" borderId="0" xfId="29" applyFont="1" applyFill="1" applyBorder="1" applyAlignment="1">
      <alignment horizontal="left" vertical="center" wrapText="1"/>
    </xf>
    <xf numFmtId="0" fontId="3" fillId="0" borderId="11" xfId="29" applyFont="1" applyFill="1" applyBorder="1" applyAlignment="1">
      <alignment horizontal="left" vertical="center" wrapText="1"/>
    </xf>
    <xf numFmtId="0" fontId="3" fillId="0" borderId="84" xfId="29" applyFont="1" applyFill="1" applyBorder="1" applyAlignment="1">
      <alignment horizontal="left" vertical="center" wrapText="1"/>
    </xf>
    <xf numFmtId="0" fontId="3" fillId="0" borderId="70" xfId="29" applyFont="1" applyFill="1" applyBorder="1" applyAlignment="1">
      <alignment horizontal="left" vertical="center" wrapText="1"/>
    </xf>
    <xf numFmtId="0" fontId="3" fillId="0" borderId="86" xfId="29" applyFont="1" applyFill="1" applyBorder="1" applyAlignment="1">
      <alignment horizontal="left" vertical="center" wrapText="1"/>
    </xf>
    <xf numFmtId="0" fontId="36" fillId="0" borderId="0" xfId="29" applyFont="1" applyFill="1" applyBorder="1" applyAlignment="1">
      <alignment horizontal="left" vertical="center"/>
    </xf>
    <xf numFmtId="0" fontId="70" fillId="0" borderId="70" xfId="29" applyFont="1" applyFill="1" applyBorder="1" applyAlignment="1">
      <alignment horizontal="right" vertical="center"/>
    </xf>
    <xf numFmtId="0" fontId="70" fillId="0" borderId="76" xfId="29" applyFont="1" applyFill="1" applyBorder="1" applyAlignment="1">
      <alignment horizontal="right" vertical="center"/>
    </xf>
    <xf numFmtId="0" fontId="56" fillId="0" borderId="0" xfId="29" applyFont="1" applyAlignment="1">
      <alignment horizontal="center" vertical="center"/>
    </xf>
    <xf numFmtId="0" fontId="31" fillId="0" borderId="0" xfId="29" applyFont="1" applyFill="1" applyBorder="1" applyAlignment="1">
      <alignment horizontal="right" vertical="center"/>
    </xf>
    <xf numFmtId="0" fontId="70" fillId="0" borderId="0" xfId="29" applyFont="1" applyFill="1" applyBorder="1" applyAlignment="1">
      <alignment horizontal="right" vertical="center"/>
    </xf>
    <xf numFmtId="0" fontId="70" fillId="0" borderId="41" xfId="29" applyFont="1" applyFill="1" applyBorder="1" applyAlignment="1">
      <alignment horizontal="right" vertical="center"/>
    </xf>
    <xf numFmtId="0" fontId="3" fillId="4" borderId="0" xfId="29" applyFont="1" applyFill="1" applyBorder="1" applyAlignment="1">
      <alignment vertical="center" wrapText="1"/>
    </xf>
    <xf numFmtId="0" fontId="3" fillId="4" borderId="41" xfId="29" applyFont="1" applyFill="1" applyBorder="1" applyAlignment="1">
      <alignment vertical="center" wrapText="1"/>
    </xf>
    <xf numFmtId="0" fontId="7" fillId="0" borderId="0" xfId="29" applyFont="1" applyFill="1" applyBorder="1" applyAlignment="1">
      <alignment horizontal="right" vertical="center"/>
    </xf>
    <xf numFmtId="0" fontId="7" fillId="0" borderId="41" xfId="29" applyFont="1" applyFill="1" applyBorder="1" applyAlignment="1">
      <alignment horizontal="right" vertical="center"/>
    </xf>
    <xf numFmtId="0" fontId="3" fillId="4" borderId="66" xfId="29" applyFont="1" applyFill="1" applyBorder="1" applyAlignment="1">
      <alignment horizontal="center" vertical="center"/>
    </xf>
    <xf numFmtId="0" fontId="3" fillId="4" borderId="67" xfId="29" applyFont="1" applyFill="1" applyBorder="1" applyAlignment="1">
      <alignment horizontal="center" vertical="center"/>
    </xf>
    <xf numFmtId="0" fontId="3" fillId="4" borderId="68" xfId="29" applyFont="1" applyFill="1" applyBorder="1" applyAlignment="1">
      <alignment horizontal="center" vertical="center"/>
    </xf>
    <xf numFmtId="0" fontId="3" fillId="4" borderId="10" xfId="29" applyFont="1" applyFill="1" applyBorder="1" applyAlignment="1">
      <alignment horizontal="left" vertical="center"/>
    </xf>
    <xf numFmtId="0" fontId="3" fillId="4" borderId="0" xfId="29" applyFont="1" applyFill="1" applyBorder="1" applyAlignment="1">
      <alignment horizontal="left" vertical="center"/>
    </xf>
    <xf numFmtId="0" fontId="3" fillId="4" borderId="41" xfId="29" applyFont="1" applyFill="1" applyBorder="1" applyAlignment="1">
      <alignment horizontal="left" vertical="center"/>
    </xf>
    <xf numFmtId="0" fontId="3" fillId="0" borderId="0" xfId="29" applyFont="1" applyFill="1" applyBorder="1" applyAlignment="1">
      <alignment vertical="center" wrapText="1"/>
    </xf>
    <xf numFmtId="0" fontId="3" fillId="0" borderId="11" xfId="29" applyFont="1" applyFill="1" applyBorder="1" applyAlignment="1">
      <alignment vertical="center" wrapText="1"/>
    </xf>
    <xf numFmtId="0" fontId="3" fillId="0" borderId="4" xfId="29" applyFont="1" applyFill="1" applyBorder="1" applyAlignment="1">
      <alignment vertical="center" wrapText="1"/>
    </xf>
    <xf numFmtId="0" fontId="3" fillId="0" borderId="5" xfId="29" applyFont="1" applyFill="1" applyBorder="1" applyAlignment="1">
      <alignment vertical="center" wrapText="1"/>
    </xf>
    <xf numFmtId="0" fontId="3" fillId="0" borderId="10" xfId="29" applyFont="1" applyFill="1" applyBorder="1" applyAlignment="1">
      <alignment horizontal="center" vertical="center"/>
    </xf>
    <xf numFmtId="0" fontId="3" fillId="0" borderId="0" xfId="29" applyFont="1" applyFill="1" applyBorder="1" applyAlignment="1">
      <alignment horizontal="center" vertical="center"/>
    </xf>
    <xf numFmtId="0" fontId="3" fillId="0" borderId="41" xfId="29" applyFont="1" applyFill="1" applyBorder="1" applyAlignment="1">
      <alignment horizontal="center" vertical="center"/>
    </xf>
    <xf numFmtId="0" fontId="7" fillId="0" borderId="4" xfId="29" applyFont="1" applyFill="1" applyBorder="1" applyAlignment="1">
      <alignment horizontal="right" vertical="center"/>
    </xf>
    <xf numFmtId="0" fontId="7" fillId="0" borderId="42" xfId="29" applyFont="1" applyFill="1" applyBorder="1" applyAlignment="1">
      <alignment horizontal="right" vertical="center"/>
    </xf>
    <xf numFmtId="0" fontId="3" fillId="4" borderId="8" xfId="29" applyFont="1" applyFill="1" applyBorder="1" applyAlignment="1">
      <alignment horizontal="center" vertical="center"/>
    </xf>
    <xf numFmtId="0" fontId="3" fillId="4" borderId="3" xfId="29" applyFont="1" applyFill="1" applyBorder="1" applyAlignment="1">
      <alignment horizontal="center" vertical="center"/>
    </xf>
    <xf numFmtId="0" fontId="3" fillId="4" borderId="40" xfId="29" applyFont="1" applyFill="1" applyBorder="1" applyAlignment="1">
      <alignment horizontal="center" vertical="center"/>
    </xf>
    <xf numFmtId="0" fontId="3" fillId="4" borderId="8" xfId="29" applyFont="1" applyFill="1" applyBorder="1" applyAlignment="1">
      <alignment horizontal="right" vertical="center"/>
    </xf>
    <xf numFmtId="0" fontId="3" fillId="4" borderId="3" xfId="29" applyFont="1" applyFill="1" applyBorder="1" applyAlignment="1">
      <alignment horizontal="right" vertical="center"/>
    </xf>
    <xf numFmtId="0" fontId="3" fillId="4" borderId="12" xfId="29" applyFont="1" applyFill="1" applyBorder="1" applyAlignment="1">
      <alignment horizontal="right" vertical="center"/>
    </xf>
    <xf numFmtId="0" fontId="3" fillId="4" borderId="4" xfId="29" applyFont="1" applyFill="1" applyBorder="1" applyAlignment="1">
      <alignment horizontal="right" vertical="center"/>
    </xf>
    <xf numFmtId="0" fontId="3" fillId="0" borderId="3" xfId="29" applyFont="1" applyFill="1" applyBorder="1" applyAlignment="1">
      <alignment horizontal="left" vertical="center" wrapText="1"/>
    </xf>
    <xf numFmtId="0" fontId="3" fillId="0" borderId="9" xfId="29" applyFont="1" applyFill="1" applyBorder="1" applyAlignment="1">
      <alignment horizontal="left" vertical="center" wrapText="1"/>
    </xf>
    <xf numFmtId="0" fontId="3" fillId="0" borderId="4" xfId="29" applyFont="1" applyFill="1" applyBorder="1" applyAlignment="1">
      <alignment horizontal="left" vertical="center" wrapText="1"/>
    </xf>
    <xf numFmtId="0" fontId="3" fillId="0" borderId="5" xfId="29" applyFont="1" applyFill="1" applyBorder="1" applyAlignment="1">
      <alignment horizontal="left" vertical="center" wrapText="1"/>
    </xf>
    <xf numFmtId="0" fontId="3" fillId="0" borderId="8" xfId="29" applyFont="1" applyFill="1" applyBorder="1" applyAlignment="1">
      <alignment horizontal="right" vertical="center"/>
    </xf>
    <xf numFmtId="0" fontId="3" fillId="0" borderId="3" xfId="29" applyFont="1" applyFill="1" applyBorder="1" applyAlignment="1">
      <alignment horizontal="right" vertical="center"/>
    </xf>
    <xf numFmtId="0" fontId="3" fillId="0" borderId="12" xfId="29" applyFont="1" applyFill="1" applyBorder="1" applyAlignment="1">
      <alignment horizontal="right" vertical="center"/>
    </xf>
    <xf numFmtId="0" fontId="3" fillId="0" borderId="4" xfId="29" applyFont="1" applyFill="1" applyBorder="1" applyAlignment="1">
      <alignment horizontal="right" vertical="center"/>
    </xf>
    <xf numFmtId="0" fontId="15" fillId="0" borderId="66" xfId="29" applyFont="1" applyFill="1" applyBorder="1" applyAlignment="1">
      <alignment horizontal="center" vertical="center"/>
    </xf>
    <xf numFmtId="0" fontId="15" fillId="0" borderId="67" xfId="29" applyFont="1" applyFill="1" applyBorder="1" applyAlignment="1">
      <alignment horizontal="center" vertical="center"/>
    </xf>
    <xf numFmtId="0" fontId="15" fillId="0" borderId="32" xfId="29" applyFont="1" applyFill="1" applyBorder="1" applyAlignment="1">
      <alignment horizontal="center" vertical="center"/>
    </xf>
    <xf numFmtId="0" fontId="15" fillId="0" borderId="68" xfId="29" applyFont="1" applyFill="1" applyBorder="1" applyAlignment="1">
      <alignment horizontal="center" vertical="center"/>
    </xf>
    <xf numFmtId="0" fontId="3" fillId="4" borderId="1" xfId="29" applyFont="1" applyFill="1" applyBorder="1" applyAlignment="1">
      <alignment horizontal="center" vertical="center"/>
    </xf>
    <xf numFmtId="0" fontId="15" fillId="0" borderId="88" xfId="29" applyFont="1" applyFill="1" applyBorder="1" applyAlignment="1">
      <alignment horizontal="left" vertical="center" wrapText="1"/>
    </xf>
    <xf numFmtId="0" fontId="15" fillId="0" borderId="80" xfId="29" applyFont="1" applyFill="1" applyBorder="1" applyAlignment="1">
      <alignment horizontal="left" vertical="center" wrapText="1"/>
    </xf>
    <xf numFmtId="0" fontId="15" fillId="0" borderId="180" xfId="29" applyFont="1" applyFill="1" applyBorder="1" applyAlignment="1">
      <alignment horizontal="left" vertical="center" wrapText="1"/>
    </xf>
    <xf numFmtId="0" fontId="15" fillId="0" borderId="84" xfId="29" applyFont="1" applyFill="1" applyBorder="1" applyAlignment="1">
      <alignment horizontal="left" vertical="center" wrapText="1"/>
    </xf>
    <xf numFmtId="0" fontId="15" fillId="0" borderId="70" xfId="29" applyFont="1" applyFill="1" applyBorder="1" applyAlignment="1">
      <alignment horizontal="left" vertical="center" wrapText="1"/>
    </xf>
    <xf numFmtId="0" fontId="15" fillId="0" borderId="86" xfId="29" applyFont="1" applyFill="1" applyBorder="1" applyAlignment="1">
      <alignment horizontal="left" vertical="center" wrapText="1"/>
    </xf>
    <xf numFmtId="0" fontId="3" fillId="4" borderId="84" xfId="29" applyFont="1" applyFill="1" applyBorder="1" applyAlignment="1">
      <alignment horizontal="center" vertical="center"/>
    </xf>
    <xf numFmtId="0" fontId="3" fillId="4" borderId="70" xfId="29" applyFont="1" applyFill="1" applyBorder="1" applyAlignment="1">
      <alignment horizontal="center" vertical="center"/>
    </xf>
    <xf numFmtId="0" fontId="3" fillId="4" borderId="86" xfId="29" applyFont="1" applyFill="1" applyBorder="1" applyAlignment="1">
      <alignment horizontal="center" vertical="center"/>
    </xf>
    <xf numFmtId="0" fontId="3" fillId="4" borderId="60" xfId="29" applyFont="1" applyFill="1" applyBorder="1" applyAlignment="1">
      <alignment vertical="center" wrapText="1"/>
    </xf>
    <xf numFmtId="0" fontId="3" fillId="4" borderId="61" xfId="29" applyFont="1" applyFill="1" applyBorder="1" applyAlignment="1">
      <alignment vertical="center" wrapText="1"/>
    </xf>
    <xf numFmtId="0" fontId="3" fillId="4" borderId="75" xfId="29" applyFont="1" applyFill="1" applyBorder="1" applyAlignment="1">
      <alignment vertical="center" wrapText="1"/>
    </xf>
    <xf numFmtId="0" fontId="3" fillId="0" borderId="60" xfId="29" applyFont="1" applyFill="1" applyBorder="1" applyAlignment="1">
      <alignment horizontal="center" vertical="center" shrinkToFit="1"/>
    </xf>
    <xf numFmtId="0" fontId="3" fillId="0" borderId="61" xfId="29" applyFont="1" applyFill="1" applyBorder="1" applyAlignment="1">
      <alignment horizontal="center" vertical="center" shrinkToFit="1"/>
    </xf>
    <xf numFmtId="0" fontId="3" fillId="0" borderId="62" xfId="29" applyFont="1" applyFill="1" applyBorder="1" applyAlignment="1">
      <alignment horizontal="center" vertical="center" shrinkToFit="1"/>
    </xf>
    <xf numFmtId="0" fontId="3" fillId="0" borderId="6" xfId="29" applyFont="1" applyFill="1" applyBorder="1" applyAlignment="1">
      <alignment horizontal="center" vertical="center"/>
    </xf>
    <xf numFmtId="0" fontId="3" fillId="0" borderId="2" xfId="29" applyFont="1" applyFill="1" applyBorder="1" applyAlignment="1">
      <alignment horizontal="center" vertical="center"/>
    </xf>
    <xf numFmtId="0" fontId="3" fillId="0" borderId="7" xfId="29" applyFont="1" applyFill="1" applyBorder="1" applyAlignment="1">
      <alignment horizontal="center" vertical="center"/>
    </xf>
    <xf numFmtId="0" fontId="7" fillId="4" borderId="6" xfId="29" applyFont="1" applyFill="1" applyBorder="1" applyAlignment="1">
      <alignment horizontal="center" vertical="center"/>
    </xf>
    <xf numFmtId="0" fontId="7" fillId="4" borderId="2" xfId="29" applyFont="1" applyFill="1" applyBorder="1" applyAlignment="1">
      <alignment horizontal="center" vertical="center"/>
    </xf>
    <xf numFmtId="0" fontId="7" fillId="4" borderId="48" xfId="29" applyFont="1" applyFill="1" applyBorder="1" applyAlignment="1">
      <alignment horizontal="center" vertical="center"/>
    </xf>
    <xf numFmtId="0" fontId="3" fillId="0" borderId="60" xfId="29" applyFont="1" applyFill="1" applyBorder="1" applyAlignment="1">
      <alignment horizontal="center" vertical="center"/>
    </xf>
    <xf numFmtId="0" fontId="3" fillId="0" borderId="61" xfId="29" applyFont="1" applyFill="1" applyBorder="1" applyAlignment="1">
      <alignment horizontal="center" vertical="center"/>
    </xf>
    <xf numFmtId="0" fontId="3" fillId="0" borderId="75" xfId="29" applyFont="1" applyFill="1" applyBorder="1" applyAlignment="1">
      <alignment horizontal="center" vertical="center"/>
    </xf>
    <xf numFmtId="0" fontId="7" fillId="0" borderId="60" xfId="29" applyFont="1" applyFill="1" applyBorder="1" applyAlignment="1">
      <alignment horizontal="center" vertical="center"/>
    </xf>
    <xf numFmtId="0" fontId="7" fillId="0" borderId="61" xfId="29" applyFont="1" applyFill="1" applyBorder="1" applyAlignment="1">
      <alignment horizontal="center" vertical="center"/>
    </xf>
    <xf numFmtId="0" fontId="7" fillId="0" borderId="62" xfId="29" applyFont="1" applyFill="1" applyBorder="1" applyAlignment="1">
      <alignment horizontal="center" vertical="center"/>
    </xf>
    <xf numFmtId="0" fontId="3" fillId="0" borderId="0" xfId="29" applyFont="1" applyFill="1" applyAlignment="1">
      <alignment horizontal="center" vertical="center"/>
    </xf>
    <xf numFmtId="0" fontId="51" fillId="0" borderId="0" xfId="29" applyFont="1" applyFill="1" applyAlignment="1">
      <alignment horizontal="center" vertical="center"/>
    </xf>
    <xf numFmtId="0" fontId="54" fillId="0" borderId="31" xfId="29" applyFont="1" applyFill="1" applyBorder="1" applyAlignment="1">
      <alignment horizontal="center" vertical="center" textRotation="255" wrapText="1"/>
    </xf>
    <xf numFmtId="0" fontId="54" fillId="0" borderId="36" xfId="29" applyFont="1" applyFill="1" applyBorder="1" applyAlignment="1">
      <alignment vertical="center" textRotation="255"/>
    </xf>
    <xf numFmtId="0" fontId="54" fillId="0" borderId="214" xfId="29" applyFont="1" applyFill="1" applyBorder="1" applyAlignment="1">
      <alignment vertical="center" textRotation="255"/>
    </xf>
    <xf numFmtId="0" fontId="3" fillId="0" borderId="66" xfId="29" applyFont="1" applyFill="1" applyBorder="1" applyAlignment="1">
      <alignment horizontal="center" vertical="center"/>
    </xf>
    <xf numFmtId="0" fontId="3" fillId="0" borderId="67" xfId="29" applyFont="1" applyFill="1" applyBorder="1" applyAlignment="1">
      <alignment horizontal="center" vertical="center"/>
    </xf>
    <xf numFmtId="0" fontId="3" fillId="0" borderId="32" xfId="29" applyFont="1" applyFill="1" applyBorder="1" applyAlignment="1">
      <alignment horizontal="center" vertical="center"/>
    </xf>
    <xf numFmtId="0" fontId="7" fillId="0" borderId="66" xfId="29" applyFont="1" applyFill="1" applyBorder="1" applyAlignment="1">
      <alignment horizontal="center" vertical="center"/>
    </xf>
    <xf numFmtId="0" fontId="7" fillId="0" borderId="67" xfId="29" applyFont="1" applyFill="1" applyBorder="1" applyAlignment="1">
      <alignment horizontal="center" vertical="center"/>
    </xf>
    <xf numFmtId="0" fontId="7" fillId="0" borderId="68" xfId="29" applyFont="1" applyFill="1" applyBorder="1" applyAlignment="1">
      <alignment horizontal="center" vertical="center"/>
    </xf>
    <xf numFmtId="0" fontId="15" fillId="0" borderId="31" xfId="29" applyFont="1" applyFill="1" applyBorder="1" applyAlignment="1">
      <alignment vertical="center" textRotation="255" wrapText="1"/>
    </xf>
    <xf numFmtId="0" fontId="15" fillId="0" borderId="36" xfId="29" applyFont="1" applyFill="1" applyBorder="1" applyAlignment="1">
      <alignment vertical="center" textRotation="255"/>
    </xf>
    <xf numFmtId="0" fontId="15" fillId="0" borderId="214" xfId="29" applyFont="1" applyFill="1" applyBorder="1" applyAlignment="1">
      <alignment vertical="center" textRotation="255"/>
    </xf>
    <xf numFmtId="0" fontId="7" fillId="0" borderId="66" xfId="29" applyFont="1" applyFill="1" applyBorder="1" applyAlignment="1">
      <alignment horizontal="center" vertical="center" shrinkToFit="1"/>
    </xf>
    <xf numFmtId="0" fontId="7" fillId="0" borderId="67" xfId="29" applyFont="1" applyFill="1" applyBorder="1" applyAlignment="1">
      <alignment horizontal="center" vertical="center" shrinkToFit="1"/>
    </xf>
    <xf numFmtId="0" fontId="7" fillId="0" borderId="32" xfId="29" applyFont="1" applyFill="1" applyBorder="1" applyAlignment="1">
      <alignment horizontal="center" vertical="center" shrinkToFit="1"/>
    </xf>
    <xf numFmtId="0" fontId="3" fillId="0" borderId="66" xfId="29" applyFont="1" applyFill="1" applyBorder="1" applyAlignment="1">
      <alignment horizontal="center" vertical="center" wrapText="1"/>
    </xf>
    <xf numFmtId="0" fontId="3" fillId="0" borderId="32" xfId="29" applyFont="1" applyFill="1" applyBorder="1" applyAlignment="1">
      <alignment horizontal="center" vertical="center" wrapText="1"/>
    </xf>
    <xf numFmtId="0" fontId="3" fillId="0" borderId="68" xfId="29" applyFont="1" applyFill="1" applyBorder="1" applyAlignment="1">
      <alignment horizontal="center" vertical="center"/>
    </xf>
    <xf numFmtId="0" fontId="7" fillId="0" borderId="6" xfId="29" applyFont="1" applyFill="1" applyBorder="1" applyAlignment="1">
      <alignment horizontal="left" vertical="center" wrapText="1"/>
    </xf>
    <xf numFmtId="0" fontId="7" fillId="0" borderId="2" xfId="29" applyFont="1" applyFill="1" applyBorder="1" applyAlignment="1">
      <alignment horizontal="left" vertical="center" wrapText="1"/>
    </xf>
    <xf numFmtId="0" fontId="7" fillId="0" borderId="48" xfId="29" applyFont="1" applyFill="1" applyBorder="1" applyAlignment="1">
      <alignment horizontal="left" vertical="center" wrapText="1"/>
    </xf>
    <xf numFmtId="0" fontId="0" fillId="4" borderId="1" xfId="0" applyFont="1" applyFill="1" applyBorder="1" applyAlignment="1"/>
    <xf numFmtId="0" fontId="0" fillId="0" borderId="1" xfId="0" applyFont="1" applyBorder="1" applyAlignment="1">
      <alignment vertical="center" wrapText="1"/>
    </xf>
    <xf numFmtId="0" fontId="0" fillId="0" borderId="0" xfId="0" applyFont="1" applyAlignment="1">
      <alignment vertical="center"/>
    </xf>
    <xf numFmtId="178" fontId="0" fillId="4" borderId="1" xfId="0" applyNumberFormat="1" applyFont="1" applyFill="1" applyBorder="1" applyAlignment="1">
      <alignment horizontal="left" vertical="center"/>
    </xf>
    <xf numFmtId="0" fontId="7" fillId="0" borderId="0" xfId="0" applyFont="1" applyAlignment="1">
      <alignment horizontal="center" vertical="center"/>
    </xf>
    <xf numFmtId="0" fontId="0" fillId="0" borderId="0" xfId="0" applyFont="1" applyAlignment="1">
      <alignment horizontal="center" vertical="center" wrapText="1"/>
    </xf>
    <xf numFmtId="0" fontId="0" fillId="0" borderId="1" xfId="0" applyFont="1" applyBorder="1" applyAlignment="1">
      <alignment horizontal="center" vertical="center" wrapText="1"/>
    </xf>
    <xf numFmtId="0" fontId="0" fillId="0" borderId="44" xfId="0" applyFont="1" applyBorder="1" applyAlignment="1">
      <alignment vertical="center" wrapText="1"/>
    </xf>
    <xf numFmtId="0" fontId="0" fillId="0" borderId="69" xfId="0" applyFont="1" applyBorder="1" applyAlignment="1">
      <alignment vertical="center" wrapText="1"/>
    </xf>
    <xf numFmtId="0" fontId="0" fillId="0" borderId="63" xfId="0" applyFont="1" applyBorder="1" applyAlignment="1">
      <alignment vertical="center" wrapText="1"/>
    </xf>
    <xf numFmtId="0" fontId="23" fillId="3" borderId="90" xfId="8" applyFont="1" applyFill="1" applyBorder="1" applyAlignment="1">
      <alignment horizontal="left" vertical="center"/>
    </xf>
    <xf numFmtId="0" fontId="5" fillId="0" borderId="90" xfId="8" applyFont="1" applyFill="1" applyBorder="1" applyAlignment="1">
      <alignment vertical="center" wrapText="1"/>
    </xf>
    <xf numFmtId="0" fontId="5" fillId="3" borderId="90" xfId="8" applyFont="1" applyFill="1" applyBorder="1" applyAlignment="1">
      <alignment horizontal="center" vertical="center"/>
    </xf>
    <xf numFmtId="0" fontId="8" fillId="3" borderId="94" xfId="8" applyFont="1" applyFill="1" applyBorder="1" applyAlignment="1">
      <alignment vertical="center"/>
    </xf>
    <xf numFmtId="0" fontId="8" fillId="3" borderId="90" xfId="8" applyFont="1" applyFill="1" applyBorder="1" applyAlignment="1">
      <alignment vertical="center"/>
    </xf>
    <xf numFmtId="0" fontId="23" fillId="3" borderId="95" xfId="8" applyFont="1" applyFill="1" applyBorder="1" applyAlignment="1">
      <alignment horizontal="center" vertical="center"/>
    </xf>
    <xf numFmtId="0" fontId="3" fillId="3" borderId="90" xfId="8" applyFill="1" applyBorder="1" applyAlignment="1">
      <alignment vertical="center"/>
    </xf>
    <xf numFmtId="0" fontId="23" fillId="3" borderId="0" xfId="8" applyFont="1" applyFill="1" applyBorder="1" applyAlignment="1">
      <alignment horizontal="distributed" vertical="center"/>
    </xf>
    <xf numFmtId="0" fontId="23" fillId="3" borderId="0" xfId="8" applyFont="1" applyFill="1" applyBorder="1" applyAlignment="1">
      <alignment horizontal="left" vertical="center"/>
    </xf>
    <xf numFmtId="0" fontId="23" fillId="3" borderId="160" xfId="8" applyFont="1" applyFill="1" applyBorder="1" applyAlignment="1">
      <alignment horizontal="left" vertical="center"/>
    </xf>
    <xf numFmtId="0" fontId="23" fillId="3" borderId="141" xfId="8" applyFont="1" applyFill="1" applyBorder="1" applyAlignment="1">
      <alignment horizontal="left" vertical="center"/>
    </xf>
    <xf numFmtId="0" fontId="23" fillId="3" borderId="135" xfId="8" applyFont="1" applyFill="1" applyBorder="1" applyAlignment="1">
      <alignment horizontal="left" vertical="center"/>
    </xf>
    <xf numFmtId="0" fontId="23" fillId="3" borderId="90" xfId="8" applyFont="1" applyFill="1" applyBorder="1" applyAlignment="1">
      <alignment horizontal="center" vertical="center" wrapText="1"/>
    </xf>
    <xf numFmtId="0" fontId="23" fillId="3" borderId="90" xfId="8" applyFont="1" applyFill="1" applyBorder="1" applyAlignment="1">
      <alignment vertical="center"/>
    </xf>
    <xf numFmtId="0" fontId="23" fillId="3" borderId="0" xfId="8" applyFont="1" applyFill="1" applyBorder="1" applyAlignment="1">
      <alignment vertical="center"/>
    </xf>
    <xf numFmtId="0" fontId="23" fillId="3" borderId="140" xfId="8" applyFont="1" applyFill="1" applyBorder="1" applyAlignment="1">
      <alignment horizontal="left" vertical="center"/>
    </xf>
    <xf numFmtId="0" fontId="23" fillId="3" borderId="134" xfId="8" applyFont="1" applyFill="1" applyBorder="1" applyAlignment="1">
      <alignment horizontal="left" vertical="center"/>
    </xf>
    <xf numFmtId="0" fontId="23" fillId="3" borderId="127" xfId="8" applyFont="1" applyFill="1" applyBorder="1" applyAlignment="1">
      <alignment horizontal="left" vertical="center"/>
    </xf>
    <xf numFmtId="0" fontId="23" fillId="3" borderId="126" xfId="8" applyFont="1" applyFill="1" applyBorder="1" applyAlignment="1">
      <alignment horizontal="left" vertical="center"/>
    </xf>
    <xf numFmtId="0" fontId="23" fillId="3" borderId="125" xfId="8" applyFont="1" applyFill="1" applyBorder="1" applyAlignment="1">
      <alignment horizontal="left" vertical="center"/>
    </xf>
    <xf numFmtId="0" fontId="5" fillId="3" borderId="117" xfId="8" applyFont="1" applyFill="1" applyBorder="1" applyAlignment="1">
      <alignment horizontal="left" vertical="center" wrapText="1"/>
    </xf>
    <xf numFmtId="0" fontId="5" fillId="3" borderId="148" xfId="8" applyFont="1" applyFill="1" applyBorder="1" applyAlignment="1">
      <alignment horizontal="left" vertical="center" wrapText="1"/>
    </xf>
    <xf numFmtId="0" fontId="23" fillId="3" borderId="131" xfId="8" applyFont="1" applyFill="1" applyBorder="1" applyAlignment="1">
      <alignment vertical="center"/>
    </xf>
    <xf numFmtId="0" fontId="23" fillId="3" borderId="152" xfId="8" applyFont="1" applyFill="1" applyBorder="1" applyAlignment="1">
      <alignment vertical="center"/>
    </xf>
    <xf numFmtId="49" fontId="5" fillId="3" borderId="117" xfId="8" applyNumberFormat="1" applyFont="1" applyFill="1" applyBorder="1" applyAlignment="1">
      <alignment horizontal="center" vertical="center"/>
    </xf>
    <xf numFmtId="0" fontId="5" fillId="3" borderId="6" xfId="8" applyFont="1" applyFill="1" applyBorder="1" applyAlignment="1">
      <alignment horizontal="center" vertical="center"/>
    </xf>
    <xf numFmtId="0" fontId="5" fillId="3" borderId="2" xfId="8" applyFont="1" applyFill="1" applyBorder="1" applyAlignment="1">
      <alignment horizontal="center" vertical="center"/>
    </xf>
    <xf numFmtId="0" fontId="5" fillId="3" borderId="7" xfId="8" applyFont="1" applyFill="1" applyBorder="1" applyAlignment="1">
      <alignment horizontal="center" vertical="center"/>
    </xf>
    <xf numFmtId="0" fontId="28" fillId="3" borderId="6" xfId="8" applyFont="1" applyFill="1" applyBorder="1" applyAlignment="1">
      <alignment vertical="center"/>
    </xf>
    <xf numFmtId="0" fontId="28" fillId="3" borderId="2" xfId="8" applyFont="1" applyFill="1" applyBorder="1" applyAlignment="1">
      <alignment vertical="center"/>
    </xf>
    <xf numFmtId="0" fontId="28" fillId="3" borderId="7" xfId="8" applyFont="1" applyFill="1" applyBorder="1" applyAlignment="1">
      <alignment vertical="center"/>
    </xf>
    <xf numFmtId="0" fontId="23" fillId="3" borderId="0" xfId="8" applyFont="1" applyFill="1" applyBorder="1" applyAlignment="1">
      <alignment horizontal="right" vertical="center"/>
    </xf>
    <xf numFmtId="0" fontId="23" fillId="3" borderId="0" xfId="8" applyFont="1" applyFill="1" applyBorder="1" applyAlignment="1">
      <alignment horizontal="center" vertical="center"/>
    </xf>
    <xf numFmtId="0" fontId="3" fillId="3" borderId="0" xfId="8" applyFill="1" applyBorder="1" applyAlignment="1">
      <alignment horizontal="right" vertical="center"/>
    </xf>
    <xf numFmtId="0" fontId="23" fillId="3" borderId="119" xfId="8" applyFont="1" applyFill="1" applyBorder="1" applyAlignment="1">
      <alignment horizontal="center" vertical="center"/>
    </xf>
    <xf numFmtId="0" fontId="23" fillId="3" borderId="122" xfId="8" applyFont="1" applyFill="1" applyBorder="1" applyAlignment="1">
      <alignment horizontal="center" vertical="center"/>
    </xf>
    <xf numFmtId="0" fontId="5" fillId="3" borderId="111" xfId="8" applyFont="1" applyFill="1" applyBorder="1" applyAlignment="1">
      <alignment vertical="center" wrapText="1"/>
    </xf>
    <xf numFmtId="0" fontId="5" fillId="3" borderId="124" xfId="8" applyFont="1" applyFill="1" applyBorder="1" applyAlignment="1">
      <alignment vertical="center"/>
    </xf>
    <xf numFmtId="0" fontId="5" fillId="3" borderId="123" xfId="8" applyFont="1" applyFill="1" applyBorder="1" applyAlignment="1">
      <alignment vertical="center"/>
    </xf>
    <xf numFmtId="0" fontId="5" fillId="3" borderId="111" xfId="8" applyFont="1" applyFill="1" applyBorder="1" applyAlignment="1">
      <alignment vertical="center"/>
    </xf>
    <xf numFmtId="0" fontId="5" fillId="3" borderId="110" xfId="8" applyFont="1" applyFill="1" applyBorder="1" applyAlignment="1">
      <alignment vertical="center"/>
    </xf>
    <xf numFmtId="0" fontId="5" fillId="3" borderId="109" xfId="8" applyFont="1" applyFill="1" applyBorder="1" applyAlignment="1">
      <alignment vertical="center"/>
    </xf>
    <xf numFmtId="0" fontId="5" fillId="3" borderId="108" xfId="8" applyFont="1" applyFill="1" applyBorder="1" applyAlignment="1">
      <alignment vertical="center"/>
    </xf>
    <xf numFmtId="0" fontId="5" fillId="3" borderId="107" xfId="8" applyFont="1" applyFill="1" applyBorder="1" applyAlignment="1">
      <alignment vertical="center"/>
    </xf>
    <xf numFmtId="0" fontId="5" fillId="3" borderId="106" xfId="8" applyFont="1" applyFill="1" applyBorder="1" applyAlignment="1">
      <alignment vertical="center"/>
    </xf>
    <xf numFmtId="0" fontId="5" fillId="3" borderId="0" xfId="8" applyFont="1" applyFill="1" applyBorder="1" applyAlignment="1">
      <alignment horizontal="center" vertical="center" wrapText="1"/>
    </xf>
    <xf numFmtId="0" fontId="23" fillId="3" borderId="103" xfId="8" applyFont="1" applyFill="1" applyBorder="1" applyAlignment="1">
      <alignment horizontal="left" vertical="center"/>
    </xf>
    <xf numFmtId="0" fontId="3" fillId="3" borderId="102" xfId="8" applyFill="1" applyBorder="1" applyAlignment="1">
      <alignment horizontal="left" vertical="center"/>
    </xf>
    <xf numFmtId="0" fontId="23" fillId="3" borderId="151" xfId="8" applyFont="1" applyFill="1" applyBorder="1" applyAlignment="1">
      <alignment horizontal="center" vertical="center" shrinkToFit="1"/>
    </xf>
    <xf numFmtId="0" fontId="23" fillId="3" borderId="118" xfId="8" applyFont="1" applyFill="1" applyBorder="1" applyAlignment="1">
      <alignment horizontal="center" vertical="center" readingOrder="1"/>
    </xf>
    <xf numFmtId="0" fontId="23" fillId="3" borderId="117" xfId="8" applyFont="1" applyFill="1" applyBorder="1" applyAlignment="1">
      <alignment horizontal="center" vertical="center" readingOrder="1"/>
    </xf>
    <xf numFmtId="0" fontId="23" fillId="3" borderId="116" xfId="8" applyFont="1" applyFill="1" applyBorder="1" applyAlignment="1">
      <alignment horizontal="center" vertical="center" readingOrder="1"/>
    </xf>
    <xf numFmtId="0" fontId="23" fillId="3" borderId="69" xfId="8" applyFont="1" applyFill="1" applyBorder="1" applyAlignment="1">
      <alignment horizontal="left" vertical="center"/>
    </xf>
    <xf numFmtId="0" fontId="3" fillId="3" borderId="69" xfId="8" applyFill="1" applyBorder="1" applyAlignment="1">
      <alignment horizontal="left" vertical="center"/>
    </xf>
    <xf numFmtId="0" fontId="3" fillId="3" borderId="103" xfId="8" applyFill="1" applyBorder="1" applyAlignment="1">
      <alignment horizontal="left" vertical="center"/>
    </xf>
    <xf numFmtId="0" fontId="23" fillId="3" borderId="114" xfId="8" applyFont="1" applyFill="1" applyBorder="1" applyAlignment="1">
      <alignment horizontal="left" vertical="center"/>
    </xf>
    <xf numFmtId="0" fontId="3" fillId="3" borderId="114" xfId="8" applyFill="1" applyBorder="1" applyAlignment="1">
      <alignment horizontal="left" vertical="center"/>
    </xf>
    <xf numFmtId="0" fontId="3" fillId="3" borderId="113" xfId="8" applyFill="1" applyBorder="1" applyAlignment="1">
      <alignment horizontal="left" vertical="center"/>
    </xf>
    <xf numFmtId="0" fontId="23" fillId="3" borderId="121" xfId="8" applyFont="1" applyFill="1" applyBorder="1" applyAlignment="1">
      <alignment horizontal="center" vertical="center" shrinkToFit="1"/>
    </xf>
    <xf numFmtId="0" fontId="23" fillId="3" borderId="120" xfId="8" applyFont="1" applyFill="1" applyBorder="1" applyAlignment="1">
      <alignment horizontal="center" vertical="center" shrinkToFit="1"/>
    </xf>
    <xf numFmtId="0" fontId="5" fillId="3" borderId="122" xfId="8" applyFont="1" applyFill="1" applyBorder="1" applyAlignment="1">
      <alignment horizontal="center" vertical="center" textRotation="255" wrapText="1"/>
    </xf>
    <xf numFmtId="0" fontId="5" fillId="3" borderId="131" xfId="8" applyFont="1" applyFill="1" applyBorder="1" applyAlignment="1">
      <alignment horizontal="center" vertical="center" textRotation="255" wrapText="1"/>
    </xf>
    <xf numFmtId="0" fontId="23" fillId="3" borderId="149" xfId="8" applyFont="1" applyFill="1" applyBorder="1" applyAlignment="1">
      <alignment horizontal="center" vertical="center" shrinkToFit="1"/>
    </xf>
    <xf numFmtId="0" fontId="3" fillId="3" borderId="27" xfId="8" applyFill="1" applyBorder="1" applyAlignment="1">
      <alignment vertical="center"/>
    </xf>
    <xf numFmtId="0" fontId="3" fillId="3" borderId="1" xfId="8" applyFill="1" applyBorder="1" applyAlignment="1">
      <alignment vertical="center"/>
    </xf>
    <xf numFmtId="0" fontId="27" fillId="3" borderId="1" xfId="8" applyFont="1" applyFill="1" applyBorder="1" applyAlignment="1">
      <alignment horizontal="left" vertical="center"/>
    </xf>
    <xf numFmtId="49" fontId="5" fillId="3" borderId="118" xfId="8" applyNumberFormat="1" applyFont="1" applyFill="1" applyBorder="1" applyAlignment="1">
      <alignment horizontal="center" vertical="center"/>
    </xf>
    <xf numFmtId="0" fontId="23" fillId="3" borderId="122" xfId="8" applyFont="1" applyFill="1" applyBorder="1" applyAlignment="1">
      <alignment vertical="center" shrinkToFit="1"/>
    </xf>
    <xf numFmtId="0" fontId="23" fillId="3" borderId="0" xfId="8" applyFont="1" applyFill="1" applyBorder="1" applyAlignment="1">
      <alignment horizontal="right"/>
    </xf>
    <xf numFmtId="0" fontId="5" fillId="3" borderId="118" xfId="8" applyFont="1" applyFill="1" applyBorder="1" applyAlignment="1">
      <alignment horizontal="center" vertical="center" wrapText="1"/>
    </xf>
    <xf numFmtId="0" fontId="5" fillId="3" borderId="117" xfId="8" applyFont="1" applyFill="1" applyBorder="1" applyAlignment="1">
      <alignment horizontal="center" vertical="center" wrapText="1"/>
    </xf>
    <xf numFmtId="0" fontId="5" fillId="3" borderId="130" xfId="8" applyFont="1" applyFill="1" applyBorder="1" applyAlignment="1">
      <alignment horizontal="center" vertical="center" wrapText="1"/>
    </xf>
    <xf numFmtId="0" fontId="5" fillId="3" borderId="148" xfId="8" applyFont="1" applyFill="1" applyBorder="1" applyAlignment="1">
      <alignment horizontal="center" vertical="center" wrapText="1"/>
    </xf>
    <xf numFmtId="0" fontId="5" fillId="3" borderId="122" xfId="8" applyFont="1" applyFill="1" applyBorder="1" applyAlignment="1">
      <alignment horizontal="center" vertical="center" wrapText="1"/>
    </xf>
    <xf numFmtId="0" fontId="5" fillId="3" borderId="131" xfId="8" applyFont="1" applyFill="1" applyBorder="1" applyAlignment="1">
      <alignment horizontal="center" vertical="center" wrapText="1"/>
    </xf>
    <xf numFmtId="0" fontId="23" fillId="3" borderId="136" xfId="8" applyFont="1" applyFill="1" applyBorder="1" applyAlignment="1">
      <alignment horizontal="center" vertical="center"/>
    </xf>
    <xf numFmtId="0" fontId="23" fillId="3" borderId="157" xfId="8" applyFont="1" applyFill="1" applyBorder="1" applyAlignment="1">
      <alignment horizontal="left" vertical="center"/>
    </xf>
    <xf numFmtId="0" fontId="23" fillId="3" borderId="155" xfId="8" applyFont="1" applyFill="1" applyBorder="1" applyAlignment="1">
      <alignment horizontal="left" vertical="center"/>
    </xf>
    <xf numFmtId="0" fontId="5" fillId="3" borderId="141" xfId="8" applyFont="1" applyFill="1" applyBorder="1" applyAlignment="1">
      <alignment horizontal="left" vertical="center" wrapText="1"/>
    </xf>
    <xf numFmtId="0" fontId="5" fillId="3" borderId="141" xfId="8" applyFont="1" applyFill="1" applyBorder="1" applyAlignment="1">
      <alignment horizontal="left" vertical="center"/>
    </xf>
    <xf numFmtId="0" fontId="5" fillId="3" borderId="135" xfId="8" applyFont="1" applyFill="1" applyBorder="1" applyAlignment="1">
      <alignment horizontal="left" vertical="center"/>
    </xf>
    <xf numFmtId="0" fontId="23" fillId="3" borderId="90" xfId="8" applyFont="1" applyFill="1" applyBorder="1" applyAlignment="1">
      <alignment vertical="center" shrinkToFit="1"/>
    </xf>
    <xf numFmtId="0" fontId="5" fillId="3" borderId="90" xfId="8" applyFont="1" applyFill="1" applyBorder="1" applyAlignment="1">
      <alignment vertical="center" wrapText="1"/>
    </xf>
    <xf numFmtId="0" fontId="3" fillId="3" borderId="95" xfId="8" applyFill="1" applyBorder="1" applyAlignment="1">
      <alignment vertical="center"/>
    </xf>
    <xf numFmtId="0" fontId="5" fillId="3" borderId="90" xfId="8" applyFont="1" applyFill="1" applyBorder="1" applyAlignment="1">
      <alignment horizontal="left" vertical="center"/>
    </xf>
    <xf numFmtId="0" fontId="23" fillId="3" borderId="90" xfId="8" applyFont="1" applyFill="1" applyBorder="1" applyAlignment="1">
      <alignment horizontal="left" vertical="center" shrinkToFit="1"/>
    </xf>
    <xf numFmtId="0" fontId="23" fillId="3" borderId="91" xfId="8" applyFont="1" applyFill="1" applyBorder="1" applyAlignment="1">
      <alignment vertical="center"/>
    </xf>
    <xf numFmtId="0" fontId="3" fillId="3" borderId="91" xfId="8" applyFill="1" applyBorder="1" applyAlignment="1">
      <alignment vertical="center"/>
    </xf>
    <xf numFmtId="0" fontId="23" fillId="3" borderId="90" xfId="8" applyFont="1" applyFill="1" applyBorder="1" applyAlignment="1">
      <alignment horizontal="left" vertical="center" wrapText="1"/>
    </xf>
    <xf numFmtId="0" fontId="23" fillId="3" borderId="90" xfId="8" applyFont="1" applyFill="1" applyBorder="1" applyAlignment="1">
      <alignment horizontal="center" vertical="center" shrinkToFit="1"/>
    </xf>
    <xf numFmtId="49" fontId="23" fillId="3" borderId="94" xfId="8" applyNumberFormat="1" applyFont="1" applyFill="1" applyBorder="1" applyAlignment="1">
      <alignment horizontal="center" vertical="center"/>
    </xf>
    <xf numFmtId="0" fontId="24" fillId="3" borderId="98" xfId="9" applyFill="1" applyBorder="1" applyAlignment="1"/>
    <xf numFmtId="0" fontId="23" fillId="3" borderId="120" xfId="8" applyFont="1" applyFill="1" applyBorder="1" applyAlignment="1">
      <alignment horizontal="center" vertical="center" wrapText="1"/>
    </xf>
    <xf numFmtId="0" fontId="23" fillId="3" borderId="119" xfId="8" applyFont="1" applyFill="1" applyBorder="1" applyAlignment="1">
      <alignment horizontal="center" vertical="center" wrapText="1"/>
    </xf>
    <xf numFmtId="49" fontId="23" fillId="3" borderId="100" xfId="8" applyNumberFormat="1" applyFont="1" applyFill="1" applyBorder="1" applyAlignment="1">
      <alignment horizontal="center" vertical="center"/>
    </xf>
    <xf numFmtId="0" fontId="24" fillId="3" borderId="99" xfId="9" applyFill="1" applyBorder="1" applyAlignment="1"/>
    <xf numFmtId="0" fontId="5" fillId="3" borderId="90" xfId="8" applyFont="1" applyFill="1" applyBorder="1" applyAlignment="1">
      <alignment horizontal="left" vertical="center" wrapText="1"/>
    </xf>
    <xf numFmtId="0" fontId="25" fillId="3" borderId="94" xfId="8" applyFont="1" applyFill="1" applyBorder="1" applyAlignment="1">
      <alignment vertical="center"/>
    </xf>
    <xf numFmtId="0" fontId="24" fillId="3" borderId="96" xfId="9" applyFill="1" applyBorder="1" applyAlignment="1">
      <alignment vertical="center"/>
    </xf>
    <xf numFmtId="0" fontId="24" fillId="3" borderId="92" xfId="9" applyFill="1" applyBorder="1" applyAlignment="1">
      <alignment vertical="center"/>
    </xf>
    <xf numFmtId="0" fontId="3" fillId="3" borderId="97" xfId="8" applyFill="1" applyBorder="1" applyAlignment="1">
      <alignment vertical="center"/>
    </xf>
    <xf numFmtId="0" fontId="24" fillId="3" borderId="92" xfId="9" applyFill="1" applyBorder="1" applyAlignment="1"/>
    <xf numFmtId="0" fontId="24" fillId="3" borderId="96" xfId="9" applyFill="1" applyBorder="1" applyAlignment="1"/>
    <xf numFmtId="176" fontId="23" fillId="3" borderId="104" xfId="8" applyNumberFormat="1" applyFont="1" applyFill="1" applyBorder="1" applyAlignment="1">
      <alignment horizontal="left" vertical="center"/>
    </xf>
    <xf numFmtId="176" fontId="3" fillId="3" borderId="69" xfId="8" applyNumberFormat="1" applyFill="1" applyBorder="1" applyAlignment="1">
      <alignment horizontal="left" vertical="center"/>
    </xf>
    <xf numFmtId="0" fontId="23" fillId="3" borderId="113" xfId="8" applyFont="1" applyFill="1" applyBorder="1" applyAlignment="1">
      <alignment horizontal="left" vertical="center"/>
    </xf>
    <xf numFmtId="0" fontId="3" fillId="3" borderId="107" xfId="8" applyFill="1" applyBorder="1" applyAlignment="1">
      <alignment horizontal="left" vertical="center"/>
    </xf>
    <xf numFmtId="0" fontId="3" fillId="3" borderId="101" xfId="8" applyFill="1" applyBorder="1" applyAlignment="1">
      <alignment horizontal="left" vertical="center"/>
    </xf>
    <xf numFmtId="0" fontId="23" fillId="3" borderId="0" xfId="8" applyFont="1" applyFill="1" applyBorder="1" applyAlignment="1">
      <alignment vertical="center" shrinkToFit="1"/>
    </xf>
    <xf numFmtId="176" fontId="23" fillId="3" borderId="115" xfId="8" applyNumberFormat="1" applyFont="1" applyFill="1" applyBorder="1" applyAlignment="1">
      <alignment horizontal="left" vertical="center"/>
    </xf>
    <xf numFmtId="176" fontId="3" fillId="3" borderId="114" xfId="8" applyNumberFormat="1" applyFill="1" applyBorder="1" applyAlignment="1">
      <alignment horizontal="left" vertical="center"/>
    </xf>
    <xf numFmtId="0" fontId="23" fillId="3" borderId="154" xfId="8" applyFont="1" applyFill="1" applyBorder="1" applyAlignment="1">
      <alignment horizontal="left" vertical="center"/>
    </xf>
    <xf numFmtId="0" fontId="5" fillId="3" borderId="8" xfId="8" applyFont="1" applyFill="1" applyBorder="1" applyAlignment="1">
      <alignment horizontal="center" vertical="center"/>
    </xf>
    <xf numFmtId="0" fontId="5" fillId="3" borderId="3" xfId="8" applyFont="1" applyFill="1" applyBorder="1" applyAlignment="1">
      <alignment horizontal="center" vertical="center"/>
    </xf>
    <xf numFmtId="0" fontId="23" fillId="0" borderId="164" xfId="8" applyFont="1" applyFill="1" applyBorder="1" applyAlignment="1">
      <alignment horizontal="left" vertical="center"/>
    </xf>
    <xf numFmtId="0" fontId="23" fillId="0" borderId="163" xfId="8" applyFont="1" applyFill="1" applyBorder="1" applyAlignment="1">
      <alignment horizontal="left" vertical="center"/>
    </xf>
    <xf numFmtId="0" fontId="23" fillId="0" borderId="162" xfId="8" applyFont="1" applyFill="1" applyBorder="1" applyAlignment="1">
      <alignment horizontal="left" vertical="center"/>
    </xf>
    <xf numFmtId="0" fontId="5" fillId="3" borderId="150" xfId="8" applyFont="1" applyFill="1" applyBorder="1" applyAlignment="1">
      <alignment horizontal="left" vertical="center" shrinkToFit="1"/>
    </xf>
    <xf numFmtId="0" fontId="5" fillId="3" borderId="147" xfId="8" applyFont="1" applyFill="1" applyBorder="1" applyAlignment="1">
      <alignment horizontal="left" vertical="center" shrinkToFit="1"/>
    </xf>
    <xf numFmtId="0" fontId="23" fillId="3" borderId="142" xfId="8" applyFont="1" applyFill="1" applyBorder="1" applyAlignment="1">
      <alignment horizontal="center" vertical="center"/>
    </xf>
    <xf numFmtId="0" fontId="23" fillId="3" borderId="141" xfId="8" applyFont="1" applyFill="1" applyBorder="1" applyAlignment="1">
      <alignment horizontal="center" vertical="center"/>
    </xf>
    <xf numFmtId="0" fontId="23" fillId="3" borderId="137" xfId="8" applyFont="1" applyFill="1" applyBorder="1" applyAlignment="1">
      <alignment horizontal="center" vertical="center"/>
    </xf>
    <xf numFmtId="0" fontId="23" fillId="3" borderId="135" xfId="8" applyFont="1" applyFill="1" applyBorder="1" applyAlignment="1">
      <alignment horizontal="center" vertical="center"/>
    </xf>
    <xf numFmtId="0" fontId="23" fillId="3" borderId="132" xfId="8" applyFont="1" applyFill="1" applyBorder="1" applyAlignment="1">
      <alignment horizontal="center" vertical="center"/>
    </xf>
    <xf numFmtId="0" fontId="3" fillId="3" borderId="131" xfId="8" applyFill="1" applyBorder="1" applyAlignment="1">
      <alignment horizontal="center" vertical="center"/>
    </xf>
    <xf numFmtId="0" fontId="3" fillId="3" borderId="122" xfId="8" applyFill="1" applyBorder="1" applyAlignment="1">
      <alignment horizontal="center" vertical="center"/>
    </xf>
    <xf numFmtId="0" fontId="3" fillId="3" borderId="118" xfId="8" applyFill="1" applyBorder="1" applyAlignment="1">
      <alignment horizontal="center" vertical="center"/>
    </xf>
    <xf numFmtId="0" fontId="3" fillId="3" borderId="138" xfId="8" applyFill="1" applyBorder="1" applyAlignment="1">
      <alignment horizontal="center" vertical="center"/>
    </xf>
    <xf numFmtId="0" fontId="3" fillId="3" borderId="110" xfId="8" applyFill="1" applyBorder="1" applyAlignment="1">
      <alignment horizontal="center" vertical="center"/>
    </xf>
    <xf numFmtId="0" fontId="3" fillId="3" borderId="109" xfId="8" applyFill="1" applyBorder="1" applyAlignment="1">
      <alignment horizontal="center" vertical="center"/>
    </xf>
    <xf numFmtId="0" fontId="3" fillId="3" borderId="132" xfId="8" applyFill="1" applyBorder="1" applyAlignment="1">
      <alignment horizontal="center" vertical="center"/>
    </xf>
    <xf numFmtId="0" fontId="3" fillId="3" borderId="130" xfId="8" applyFill="1" applyBorder="1" applyAlignment="1">
      <alignment horizontal="center" vertical="center"/>
    </xf>
    <xf numFmtId="0" fontId="23" fillId="3" borderId="122" xfId="8" applyFont="1" applyFill="1" applyBorder="1" applyAlignment="1">
      <alignment horizontal="center" vertical="center" wrapText="1"/>
    </xf>
    <xf numFmtId="0" fontId="23" fillId="3" borderId="132" xfId="8" applyFont="1" applyFill="1" applyBorder="1" applyAlignment="1">
      <alignment horizontal="center" vertical="center" wrapText="1"/>
    </xf>
    <xf numFmtId="0" fontId="23" fillId="3" borderId="131" xfId="8" applyFont="1" applyFill="1" applyBorder="1" applyAlignment="1">
      <alignment horizontal="center" vertical="center" wrapText="1"/>
    </xf>
    <xf numFmtId="0" fontId="5" fillId="3" borderId="129" xfId="8" applyFont="1" applyFill="1" applyBorder="1" applyAlignment="1">
      <alignment horizontal="center" vertical="center"/>
    </xf>
    <xf numFmtId="0" fontId="5" fillId="3" borderId="128" xfId="8" applyFont="1" applyFill="1" applyBorder="1" applyAlignment="1">
      <alignment horizontal="center" vertical="center"/>
    </xf>
    <xf numFmtId="0" fontId="3" fillId="3" borderId="112" xfId="8" applyFill="1" applyBorder="1" applyAlignment="1">
      <alignment horizontal="left" vertical="center"/>
    </xf>
    <xf numFmtId="0" fontId="5" fillId="3" borderId="160" xfId="8" applyFont="1" applyFill="1" applyBorder="1" applyAlignment="1">
      <alignment horizontal="center" vertical="center"/>
    </xf>
    <xf numFmtId="0" fontId="8" fillId="3" borderId="160" xfId="8" applyFont="1" applyFill="1" applyBorder="1" applyAlignment="1">
      <alignment horizontal="center" vertical="center"/>
    </xf>
    <xf numFmtId="0" fontId="23" fillId="3" borderId="159" xfId="8" applyFont="1" applyFill="1" applyBorder="1" applyAlignment="1">
      <alignment horizontal="center" vertical="center"/>
    </xf>
    <xf numFmtId="0" fontId="3" fillId="3" borderId="159" xfId="8" applyFont="1" applyFill="1" applyBorder="1" applyAlignment="1">
      <alignment horizontal="center" vertical="center"/>
    </xf>
    <xf numFmtId="0" fontId="23" fillId="3" borderId="139" xfId="8" applyFont="1" applyFill="1" applyBorder="1" applyAlignment="1">
      <alignment horizontal="center" vertical="center"/>
    </xf>
    <xf numFmtId="0" fontId="23" fillId="3" borderId="133" xfId="8" applyFont="1" applyFill="1" applyBorder="1" applyAlignment="1">
      <alignment horizontal="center" vertical="center"/>
    </xf>
    <xf numFmtId="49" fontId="5" fillId="3" borderId="153" xfId="8" applyNumberFormat="1" applyFont="1" applyFill="1" applyBorder="1" applyAlignment="1">
      <alignment horizontal="center" vertical="center"/>
    </xf>
    <xf numFmtId="0" fontId="23" fillId="3" borderId="122" xfId="8" applyFont="1" applyFill="1" applyBorder="1" applyAlignment="1">
      <alignment horizontal="center" vertical="center" textRotation="255" wrapText="1"/>
    </xf>
    <xf numFmtId="0" fontId="23" fillId="3" borderId="131" xfId="8" applyFont="1" applyFill="1" applyBorder="1" applyAlignment="1">
      <alignment horizontal="center" vertical="center" textRotation="255" wrapText="1"/>
    </xf>
    <xf numFmtId="0" fontId="23" fillId="3" borderId="3" xfId="8" applyFont="1" applyFill="1" applyBorder="1" applyAlignment="1">
      <alignment horizontal="center" vertical="center"/>
    </xf>
    <xf numFmtId="0" fontId="23" fillId="3" borderId="9" xfId="8" applyFont="1" applyFill="1" applyBorder="1" applyAlignment="1">
      <alignment horizontal="center" vertical="center"/>
    </xf>
    <xf numFmtId="49" fontId="23" fillId="3" borderId="1" xfId="8" applyNumberFormat="1" applyFont="1" applyFill="1" applyBorder="1" applyAlignment="1">
      <alignment horizontal="center" vertical="center"/>
    </xf>
    <xf numFmtId="49" fontId="23" fillId="3" borderId="6" xfId="8" applyNumberFormat="1" applyFont="1" applyFill="1" applyBorder="1" applyAlignment="1">
      <alignment horizontal="center" vertical="center"/>
    </xf>
    <xf numFmtId="0" fontId="23" fillId="3" borderId="159" xfId="8" applyFont="1" applyFill="1" applyBorder="1" applyAlignment="1">
      <alignment horizontal="left" vertical="center"/>
    </xf>
    <xf numFmtId="0" fontId="23" fillId="3" borderId="161" xfId="8" applyFont="1" applyFill="1" applyBorder="1" applyAlignment="1">
      <alignment vertical="center" textRotation="255" wrapText="1"/>
    </xf>
    <xf numFmtId="0" fontId="23" fillId="3" borderId="139" xfId="8" applyFont="1" applyFill="1" applyBorder="1" applyAlignment="1">
      <alignment vertical="center" textRotation="255" wrapText="1"/>
    </xf>
    <xf numFmtId="0" fontId="23" fillId="3" borderId="133" xfId="8" applyFont="1" applyFill="1" applyBorder="1" applyAlignment="1">
      <alignment vertical="center" textRotation="255" wrapText="1"/>
    </xf>
    <xf numFmtId="0" fontId="23" fillId="3" borderId="122" xfId="8" applyFont="1" applyFill="1" applyBorder="1" applyAlignment="1">
      <alignment horizontal="center" vertical="center" shrinkToFit="1"/>
    </xf>
    <xf numFmtId="0" fontId="5" fillId="3" borderId="0" xfId="8" applyFont="1" applyFill="1" applyBorder="1" applyAlignment="1">
      <alignment horizontal="center" vertical="center"/>
    </xf>
    <xf numFmtId="0" fontId="5" fillId="3" borderId="136" xfId="8" applyFont="1" applyFill="1" applyBorder="1" applyAlignment="1">
      <alignment horizontal="center" vertical="center"/>
    </xf>
    <xf numFmtId="0" fontId="23" fillId="3" borderId="143" xfId="8" applyFont="1" applyFill="1" applyBorder="1" applyAlignment="1">
      <alignment horizontal="center" vertical="center"/>
    </xf>
    <xf numFmtId="0" fontId="23" fillId="3" borderId="121" xfId="8" applyFont="1" applyFill="1" applyBorder="1" applyAlignment="1">
      <alignment horizontal="center" vertical="center" wrapText="1"/>
    </xf>
    <xf numFmtId="0" fontId="23" fillId="3" borderId="138" xfId="8" applyFont="1" applyFill="1" applyBorder="1" applyAlignment="1">
      <alignment horizontal="center" vertical="center" wrapText="1"/>
    </xf>
    <xf numFmtId="0" fontId="23" fillId="3" borderId="110" xfId="8" applyFont="1" applyFill="1" applyBorder="1" applyAlignment="1">
      <alignment horizontal="center" vertical="center" wrapText="1"/>
    </xf>
    <xf numFmtId="0" fontId="23" fillId="3" borderId="156" xfId="8" applyFont="1" applyFill="1" applyBorder="1" applyAlignment="1">
      <alignment horizontal="center" vertical="center" wrapText="1"/>
    </xf>
    <xf numFmtId="0" fontId="23" fillId="3" borderId="152" xfId="8" applyFont="1" applyFill="1" applyBorder="1" applyAlignment="1">
      <alignment horizontal="center" vertical="center" wrapText="1"/>
    </xf>
  </cellXfs>
  <cellStyles count="33">
    <cellStyle name="ハイパーリンク" xfId="12" builtinId="8"/>
    <cellStyle name="桁区切り 3" xfId="28"/>
    <cellStyle name="桁区切り 3 2" xfId="32"/>
    <cellStyle name="桁区切り 5" xfId="22"/>
    <cellStyle name="通貨 2" xfId="7"/>
    <cellStyle name="標準" xfId="0" builtinId="0"/>
    <cellStyle name="標準 11" xfId="2"/>
    <cellStyle name="標準 12" xfId="15"/>
    <cellStyle name="標準 13" xfId="27"/>
    <cellStyle name="標準 17" xfId="30"/>
    <cellStyle name="標準 2" xfId="4"/>
    <cellStyle name="標準 2 2" xfId="13"/>
    <cellStyle name="標準 3" xfId="9"/>
    <cellStyle name="標準 3 2" xfId="11"/>
    <cellStyle name="標準 4" xfId="31"/>
    <cellStyle name="標準_.指定申請関係様式（一式）" xfId="6"/>
    <cellStyle name="標準_250531  （ＧＨ以外）耐震化調査票様式(障害部）" xfId="29"/>
    <cellStyle name="標準_2第9号様式" xfId="8"/>
    <cellStyle name="標準_③-２加算様式（就労）" xfId="14"/>
    <cellStyle name="標準_⑨指定申請様式（案）（多機能用総括表）" xfId="5"/>
    <cellStyle name="標準_サービス管理責任者経歴書" xfId="19"/>
    <cellStyle name="標準_管理者経歴書" xfId="18"/>
    <cellStyle name="標準_苦情解決措置" xfId="21"/>
    <cellStyle name="標準_指定申請書（放課後デイ）仮受付用24.3.12" xfId="10"/>
    <cellStyle name="標準_指定申請書様式（ver7.6）(1)" xfId="3"/>
    <cellStyle name="標準_事業計画書" xfId="25"/>
    <cellStyle name="標準_実務経験（見込）証明書" xfId="20"/>
    <cellStyle name="標準_収支予算表" xfId="26"/>
    <cellStyle name="標準_新規Microsoft Excel ワークシート" xfId="24"/>
    <cellStyle name="標準_設備備品一覧" xfId="17"/>
    <cellStyle name="標準_総括表を変更しました（６／２３）" xfId="16"/>
    <cellStyle name="標準_放課後等デイ本申請（案）" xfId="1"/>
    <cellStyle name="標準_本指定申請書（児童発達支援）24.11" xfId="23"/>
  </cellStyles>
  <dxfs count="36">
    <dxf>
      <font>
        <b/>
        <i val="0"/>
        <color theme="0"/>
      </font>
      <fill>
        <patternFill>
          <bgColor rgb="FFFF0000"/>
        </patternFill>
      </fill>
    </dxf>
    <dxf>
      <font>
        <b/>
        <i val="0"/>
        <color theme="0"/>
      </font>
      <fill>
        <patternFill>
          <bgColor theme="3" tint="0.59996337778862885"/>
        </patternFill>
      </fill>
    </dxf>
    <dxf>
      <fill>
        <patternFill>
          <bgColor theme="0" tint="-0.2499465926084170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3" tint="0.79998168889431442"/>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4" tint="0.79998168889431442"/>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5" tint="0.79998168889431442"/>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6" tint="0.79998168889431442"/>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7" tint="0.79998168889431442"/>
        </patternFill>
      </fill>
    </dxf>
    <dxf>
      <font>
        <b/>
        <i val="0"/>
        <color theme="0"/>
      </font>
      <fill>
        <patternFill>
          <bgColor rgb="FFFF0000"/>
        </patternFill>
      </fill>
    </dxf>
    <dxf>
      <font>
        <b/>
        <i val="0"/>
        <color theme="0"/>
      </font>
      <fill>
        <patternFill>
          <bgColor theme="3" tint="0.59996337778862885"/>
        </patternFill>
      </fill>
    </dxf>
    <dxf>
      <fill>
        <patternFill>
          <bgColor theme="0"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externalLink" Target="externalLinks/externalLink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27</xdr:col>
      <xdr:colOff>115956</xdr:colOff>
      <xdr:row>83</xdr:row>
      <xdr:rowOff>240196</xdr:rowOff>
    </xdr:from>
    <xdr:to>
      <xdr:col>36</xdr:col>
      <xdr:colOff>119743</xdr:colOff>
      <xdr:row>86</xdr:row>
      <xdr:rowOff>74543</xdr:rowOff>
    </xdr:to>
    <xdr:sp macro="" textlink="">
      <xdr:nvSpPr>
        <xdr:cNvPr id="2" name="テキスト ボックス 1"/>
        <xdr:cNvSpPr txBox="1"/>
      </xdr:nvSpPr>
      <xdr:spPr>
        <a:xfrm>
          <a:off x="6353470" y="24003710"/>
          <a:ext cx="1963216" cy="748747"/>
        </a:xfrm>
        <a:prstGeom prst="wedgeRoundRectCallout">
          <a:avLst>
            <a:gd name="adj1" fmla="val -63055"/>
            <a:gd name="adj2" fmla="val 10445"/>
            <a:gd name="adj3" fmla="val 16667"/>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b="1" i="1"/>
            <a:t>協力医療機関が複数ある場合は最も利用する可能性がある医療機関入力してください。</a:t>
          </a:r>
          <a:endParaRPr kumimoji="1" lang="en-US" altLang="ja-JP" sz="1600" b="1" i="1"/>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30</xdr:col>
      <xdr:colOff>228600</xdr:colOff>
      <xdr:row>5</xdr:row>
      <xdr:rowOff>133349</xdr:rowOff>
    </xdr:from>
    <xdr:to>
      <xdr:col>36</xdr:col>
      <xdr:colOff>523875</xdr:colOff>
      <xdr:row>10</xdr:row>
      <xdr:rowOff>257174</xdr:rowOff>
    </xdr:to>
    <xdr:sp macro="" textlink="">
      <xdr:nvSpPr>
        <xdr:cNvPr id="2" name="テキスト ボックス 1"/>
        <xdr:cNvSpPr txBox="1"/>
      </xdr:nvSpPr>
      <xdr:spPr>
        <a:xfrm>
          <a:off x="18516600" y="971549"/>
          <a:ext cx="3952875" cy="87058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①表の入力</a:t>
          </a:r>
          <a:endParaRPr kumimoji="1" lang="en-US" altLang="ja-JP" sz="1100"/>
        </a:p>
        <a:p>
          <a:r>
            <a:rPr kumimoji="1" lang="ja-JP" altLang="en-US" sz="1100"/>
            <a:t>表上の青色セルに入力してください。</a:t>
          </a:r>
          <a:endParaRPr kumimoji="1" lang="en-US" altLang="ja-JP" sz="1100"/>
        </a:p>
        <a:p>
          <a:r>
            <a:rPr kumimoji="1" lang="ja-JP" altLang="en-US" sz="1100"/>
            <a:t>白色のセルは計算式が入力されています。</a:t>
          </a:r>
          <a:endParaRPr kumimoji="1" lang="en-US" altLang="ja-JP" sz="1100"/>
        </a:p>
        <a:p>
          <a:endParaRPr kumimoji="1" lang="en-US" altLang="ja-JP" sz="1100"/>
        </a:p>
        <a:p>
          <a:r>
            <a:rPr kumimoji="1" lang="ja-JP" altLang="en-US" sz="1100"/>
            <a:t>②計算の根拠となる基本情報の入力</a:t>
          </a:r>
          <a:endParaRPr kumimoji="1" lang="en-US" altLang="ja-JP" sz="1100"/>
        </a:p>
        <a:p>
          <a:r>
            <a:rPr kumimoji="1" lang="ja-JP" altLang="en-US" sz="1100"/>
            <a:t>給付費に関する情報を、青色セルに入力してください。</a:t>
          </a:r>
          <a:endParaRPr kumimoji="1" lang="en-US" altLang="ja-JP" sz="1100"/>
        </a:p>
        <a:p>
          <a:r>
            <a:rPr kumimoji="1" lang="ja-JP" altLang="en-US" sz="1100"/>
            <a:t>加算、処遇改善は、取得する場合に入力してください。</a:t>
          </a:r>
          <a:endParaRPr kumimoji="1" lang="en-US" altLang="ja-JP" sz="1100"/>
        </a:p>
        <a:p>
          <a:r>
            <a:rPr kumimoji="1" lang="ja-JP" altLang="en-US" sz="1100"/>
            <a:t>ここの入力を基に、表の計算を確認します。</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26</xdr:col>
      <xdr:colOff>163830</xdr:colOff>
      <xdr:row>27</xdr:row>
      <xdr:rowOff>8036</xdr:rowOff>
    </xdr:from>
    <xdr:to>
      <xdr:col>27</xdr:col>
      <xdr:colOff>172460</xdr:colOff>
      <xdr:row>27</xdr:row>
      <xdr:rowOff>198536</xdr:rowOff>
    </xdr:to>
    <xdr:sp macro="" textlink="">
      <xdr:nvSpPr>
        <xdr:cNvPr id="2" name="屈折矢印 1">
          <a:extLst>
            <a:ext uri="{FF2B5EF4-FFF2-40B4-BE49-F238E27FC236}">
              <a16:creationId xmlns:a16="http://schemas.microsoft.com/office/drawing/2014/main" id="{D556401B-93EF-4FC0-9C61-F06274F8BD91}"/>
            </a:ext>
          </a:extLst>
        </xdr:cNvPr>
        <xdr:cNvSpPr/>
      </xdr:nvSpPr>
      <xdr:spPr>
        <a:xfrm rot="5400000">
          <a:off x="5010655" y="7360831"/>
          <a:ext cx="190500" cy="191510"/>
        </a:xfrm>
        <a:prstGeom prst="bentUpArrow">
          <a:avLst/>
        </a:prstGeom>
        <a:solidFill>
          <a:schemeClr val="bg1">
            <a:lumMod val="85000"/>
          </a:schemeClr>
        </a:solidFill>
        <a:ln w="15875">
          <a:solidFill>
            <a:schemeClr val="tx1"/>
          </a:solidFill>
        </a:ln>
      </xdr:spPr>
      <xdr:style>
        <a:lnRef idx="2">
          <a:schemeClr val="dk1">
            <a:shade val="50000"/>
          </a:schemeClr>
        </a:lnRef>
        <a:fillRef idx="1">
          <a:schemeClr val="dk1"/>
        </a:fillRef>
        <a:effectRef idx="0">
          <a:schemeClr val="dk1"/>
        </a:effectRef>
        <a:fontRef idx="minor">
          <a:schemeClr val="lt1"/>
        </a:fontRef>
      </xdr:style>
      <xdr:txBody>
        <a:bodyPr vertOverflow="clip" rtlCol="0" anchor="ctr"/>
        <a:lstStyle/>
        <a:p>
          <a:endParaRPr lang="ja-JP" altLang="en-US"/>
        </a:p>
      </xdr:txBody>
    </xdr:sp>
    <xdr:clientData/>
  </xdr:twoCellAnchor>
  <xdr:twoCellAnchor>
    <xdr:from>
      <xdr:col>17</xdr:col>
      <xdr:colOff>2857</xdr:colOff>
      <xdr:row>57</xdr:row>
      <xdr:rowOff>10</xdr:rowOff>
    </xdr:from>
    <xdr:to>
      <xdr:col>32</xdr:col>
      <xdr:colOff>118963</xdr:colOff>
      <xdr:row>59</xdr:row>
      <xdr:rowOff>219061</xdr:rowOff>
    </xdr:to>
    <xdr:sp macro="" textlink="">
      <xdr:nvSpPr>
        <xdr:cNvPr id="3" name="大かっこ 2">
          <a:extLst>
            <a:ext uri="{FF2B5EF4-FFF2-40B4-BE49-F238E27FC236}">
              <a16:creationId xmlns:a16="http://schemas.microsoft.com/office/drawing/2014/main" id="{769EB4AC-0402-409F-8C6D-5E32B062F491}"/>
            </a:ext>
          </a:extLst>
        </xdr:cNvPr>
        <xdr:cNvSpPr/>
      </xdr:nvSpPr>
      <xdr:spPr>
        <a:xfrm>
          <a:off x="3157537" y="14378950"/>
          <a:ext cx="2905026" cy="676251"/>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17</xdr:col>
      <xdr:colOff>4233</xdr:colOff>
      <xdr:row>75</xdr:row>
      <xdr:rowOff>225018</xdr:rowOff>
    </xdr:from>
    <xdr:to>
      <xdr:col>32</xdr:col>
      <xdr:colOff>117992</xdr:colOff>
      <xdr:row>78</xdr:row>
      <xdr:rowOff>216467</xdr:rowOff>
    </xdr:to>
    <xdr:sp macro="" textlink="">
      <xdr:nvSpPr>
        <xdr:cNvPr id="4" name="大かっこ 3">
          <a:extLst>
            <a:ext uri="{FF2B5EF4-FFF2-40B4-BE49-F238E27FC236}">
              <a16:creationId xmlns:a16="http://schemas.microsoft.com/office/drawing/2014/main" id="{FE35962F-6DDF-4F67-B2E5-89517C4B74A8}"/>
            </a:ext>
          </a:extLst>
        </xdr:cNvPr>
        <xdr:cNvSpPr/>
      </xdr:nvSpPr>
      <xdr:spPr>
        <a:xfrm>
          <a:off x="3158913" y="18718758"/>
          <a:ext cx="2902679" cy="677249"/>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10</xdr:col>
          <xdr:colOff>30480</xdr:colOff>
          <xdr:row>44</xdr:row>
          <xdr:rowOff>0</xdr:rowOff>
        </xdr:from>
        <xdr:to>
          <xdr:col>11</xdr:col>
          <xdr:colOff>45720</xdr:colOff>
          <xdr:row>45</xdr:row>
          <xdr:rowOff>22860</xdr:rowOff>
        </xdr:to>
        <xdr:sp macro="" textlink="">
          <xdr:nvSpPr>
            <xdr:cNvPr id="9217" name="Check Box 1" hidden="1">
              <a:extLst>
                <a:ext uri="{63B3BB69-23CF-44E3-9099-C40C66FF867C}">
                  <a14:compatExt spid="_x0000_s92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45</xdr:row>
          <xdr:rowOff>0</xdr:rowOff>
        </xdr:from>
        <xdr:to>
          <xdr:col>11</xdr:col>
          <xdr:colOff>60960</xdr:colOff>
          <xdr:row>46</xdr:row>
          <xdr:rowOff>22860</xdr:rowOff>
        </xdr:to>
        <xdr:sp macro="" textlink="">
          <xdr:nvSpPr>
            <xdr:cNvPr id="9218" name="Check Box 2" hidden="1">
              <a:extLst>
                <a:ext uri="{63B3BB69-23CF-44E3-9099-C40C66FF867C}">
                  <a14:compatExt spid="_x0000_s92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46</xdr:row>
          <xdr:rowOff>0</xdr:rowOff>
        </xdr:from>
        <xdr:to>
          <xdr:col>11</xdr:col>
          <xdr:colOff>60960</xdr:colOff>
          <xdr:row>47</xdr:row>
          <xdr:rowOff>22860</xdr:rowOff>
        </xdr:to>
        <xdr:sp macro="" textlink="">
          <xdr:nvSpPr>
            <xdr:cNvPr id="9219" name="Check Box 3" hidden="1">
              <a:extLst>
                <a:ext uri="{63B3BB69-23CF-44E3-9099-C40C66FF867C}">
                  <a14:compatExt spid="_x0000_s92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47</xdr:row>
          <xdr:rowOff>0</xdr:rowOff>
        </xdr:from>
        <xdr:to>
          <xdr:col>11</xdr:col>
          <xdr:colOff>60960</xdr:colOff>
          <xdr:row>48</xdr:row>
          <xdr:rowOff>22860</xdr:rowOff>
        </xdr:to>
        <xdr:sp macro="" textlink="">
          <xdr:nvSpPr>
            <xdr:cNvPr id="9220" name="Check Box 4" hidden="1">
              <a:extLst>
                <a:ext uri="{63B3BB69-23CF-44E3-9099-C40C66FF867C}">
                  <a14:compatExt spid="_x0000_s92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30480</xdr:colOff>
          <xdr:row>48</xdr:row>
          <xdr:rowOff>0</xdr:rowOff>
        </xdr:from>
        <xdr:to>
          <xdr:col>16</xdr:col>
          <xdr:colOff>45720</xdr:colOff>
          <xdr:row>49</xdr:row>
          <xdr:rowOff>22860</xdr:rowOff>
        </xdr:to>
        <xdr:sp macro="" textlink="">
          <xdr:nvSpPr>
            <xdr:cNvPr id="9221" name="Check Box 5" hidden="1">
              <a:extLst>
                <a:ext uri="{63B3BB69-23CF-44E3-9099-C40C66FF867C}">
                  <a14:compatExt spid="_x0000_s92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30480</xdr:colOff>
          <xdr:row>49</xdr:row>
          <xdr:rowOff>0</xdr:rowOff>
        </xdr:from>
        <xdr:to>
          <xdr:col>16</xdr:col>
          <xdr:colOff>45720</xdr:colOff>
          <xdr:row>50</xdr:row>
          <xdr:rowOff>22860</xdr:rowOff>
        </xdr:to>
        <xdr:sp macro="" textlink="">
          <xdr:nvSpPr>
            <xdr:cNvPr id="9222" name="Check Box 6" hidden="1">
              <a:extLst>
                <a:ext uri="{63B3BB69-23CF-44E3-9099-C40C66FF867C}">
                  <a14:compatExt spid="_x0000_s92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30480</xdr:colOff>
          <xdr:row>50</xdr:row>
          <xdr:rowOff>0</xdr:rowOff>
        </xdr:from>
        <xdr:to>
          <xdr:col>16</xdr:col>
          <xdr:colOff>45720</xdr:colOff>
          <xdr:row>51</xdr:row>
          <xdr:rowOff>22860</xdr:rowOff>
        </xdr:to>
        <xdr:sp macro="" textlink="">
          <xdr:nvSpPr>
            <xdr:cNvPr id="9223" name="Check Box 7" hidden="1">
              <a:extLst>
                <a:ext uri="{63B3BB69-23CF-44E3-9099-C40C66FF867C}">
                  <a14:compatExt spid="_x0000_s92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30480</xdr:colOff>
          <xdr:row>51</xdr:row>
          <xdr:rowOff>0</xdr:rowOff>
        </xdr:from>
        <xdr:to>
          <xdr:col>16</xdr:col>
          <xdr:colOff>45720</xdr:colOff>
          <xdr:row>52</xdr:row>
          <xdr:rowOff>22860</xdr:rowOff>
        </xdr:to>
        <xdr:sp macro="" textlink="">
          <xdr:nvSpPr>
            <xdr:cNvPr id="9224" name="Check Box 8" hidden="1">
              <a:extLst>
                <a:ext uri="{63B3BB69-23CF-44E3-9099-C40C66FF867C}">
                  <a14:compatExt spid="_x0000_s92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30480</xdr:colOff>
          <xdr:row>52</xdr:row>
          <xdr:rowOff>0</xdr:rowOff>
        </xdr:from>
        <xdr:to>
          <xdr:col>16</xdr:col>
          <xdr:colOff>45720</xdr:colOff>
          <xdr:row>53</xdr:row>
          <xdr:rowOff>22860</xdr:rowOff>
        </xdr:to>
        <xdr:sp macro="" textlink="">
          <xdr:nvSpPr>
            <xdr:cNvPr id="9225" name="Check Box 9" hidden="1">
              <a:extLst>
                <a:ext uri="{63B3BB69-23CF-44E3-9099-C40C66FF867C}">
                  <a14:compatExt spid="_x0000_s92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30480</xdr:colOff>
          <xdr:row>54</xdr:row>
          <xdr:rowOff>0</xdr:rowOff>
        </xdr:from>
        <xdr:to>
          <xdr:col>16</xdr:col>
          <xdr:colOff>45720</xdr:colOff>
          <xdr:row>55</xdr:row>
          <xdr:rowOff>22860</xdr:rowOff>
        </xdr:to>
        <xdr:sp macro="" textlink="">
          <xdr:nvSpPr>
            <xdr:cNvPr id="9226" name="Check Box 10" hidden="1">
              <a:extLst>
                <a:ext uri="{63B3BB69-23CF-44E3-9099-C40C66FF867C}">
                  <a14:compatExt spid="_x0000_s92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30480</xdr:colOff>
          <xdr:row>55</xdr:row>
          <xdr:rowOff>0</xdr:rowOff>
        </xdr:from>
        <xdr:to>
          <xdr:col>16</xdr:col>
          <xdr:colOff>45720</xdr:colOff>
          <xdr:row>56</xdr:row>
          <xdr:rowOff>22860</xdr:rowOff>
        </xdr:to>
        <xdr:sp macro="" textlink="">
          <xdr:nvSpPr>
            <xdr:cNvPr id="9227" name="Check Box 11" hidden="1">
              <a:extLst>
                <a:ext uri="{63B3BB69-23CF-44E3-9099-C40C66FF867C}">
                  <a14:compatExt spid="_x0000_s92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30480</xdr:colOff>
          <xdr:row>56</xdr:row>
          <xdr:rowOff>0</xdr:rowOff>
        </xdr:from>
        <xdr:to>
          <xdr:col>16</xdr:col>
          <xdr:colOff>45720</xdr:colOff>
          <xdr:row>57</xdr:row>
          <xdr:rowOff>22860</xdr:rowOff>
        </xdr:to>
        <xdr:sp macro="" textlink="">
          <xdr:nvSpPr>
            <xdr:cNvPr id="9228" name="Check Box 12" hidden="1">
              <a:extLst>
                <a:ext uri="{63B3BB69-23CF-44E3-9099-C40C66FF867C}">
                  <a14:compatExt spid="_x0000_s92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30480</xdr:colOff>
          <xdr:row>21</xdr:row>
          <xdr:rowOff>0</xdr:rowOff>
        </xdr:from>
        <xdr:to>
          <xdr:col>27</xdr:col>
          <xdr:colOff>45720</xdr:colOff>
          <xdr:row>22</xdr:row>
          <xdr:rowOff>7620</xdr:rowOff>
        </xdr:to>
        <xdr:sp macro="" textlink="">
          <xdr:nvSpPr>
            <xdr:cNvPr id="9229" name="Check Box 13" hidden="1">
              <a:extLst>
                <a:ext uri="{63B3BB69-23CF-44E3-9099-C40C66FF867C}">
                  <a14:compatExt spid="_x0000_s92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30480</xdr:colOff>
          <xdr:row>22</xdr:row>
          <xdr:rowOff>0</xdr:rowOff>
        </xdr:from>
        <xdr:to>
          <xdr:col>27</xdr:col>
          <xdr:colOff>45720</xdr:colOff>
          <xdr:row>23</xdr:row>
          <xdr:rowOff>7620</xdr:rowOff>
        </xdr:to>
        <xdr:sp macro="" textlink="">
          <xdr:nvSpPr>
            <xdr:cNvPr id="9230" name="Check Box 14" hidden="1">
              <a:extLst>
                <a:ext uri="{63B3BB69-23CF-44E3-9099-C40C66FF867C}">
                  <a14:compatExt spid="_x0000_s92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30480</xdr:colOff>
          <xdr:row>23</xdr:row>
          <xdr:rowOff>0</xdr:rowOff>
        </xdr:from>
        <xdr:to>
          <xdr:col>27</xdr:col>
          <xdr:colOff>45720</xdr:colOff>
          <xdr:row>24</xdr:row>
          <xdr:rowOff>7620</xdr:rowOff>
        </xdr:to>
        <xdr:sp macro="" textlink="">
          <xdr:nvSpPr>
            <xdr:cNvPr id="9231" name="Check Box 15" hidden="1">
              <a:extLst>
                <a:ext uri="{63B3BB69-23CF-44E3-9099-C40C66FF867C}">
                  <a14:compatExt spid="_x0000_s92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30480</xdr:colOff>
          <xdr:row>24</xdr:row>
          <xdr:rowOff>0</xdr:rowOff>
        </xdr:from>
        <xdr:to>
          <xdr:col>27</xdr:col>
          <xdr:colOff>45720</xdr:colOff>
          <xdr:row>25</xdr:row>
          <xdr:rowOff>7620</xdr:rowOff>
        </xdr:to>
        <xdr:sp macro="" textlink="">
          <xdr:nvSpPr>
            <xdr:cNvPr id="9232" name="Check Box 16" hidden="1">
              <a:extLst>
                <a:ext uri="{63B3BB69-23CF-44E3-9099-C40C66FF867C}">
                  <a14:compatExt spid="_x0000_s92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30480</xdr:colOff>
          <xdr:row>25</xdr:row>
          <xdr:rowOff>0</xdr:rowOff>
        </xdr:from>
        <xdr:to>
          <xdr:col>27</xdr:col>
          <xdr:colOff>45720</xdr:colOff>
          <xdr:row>26</xdr:row>
          <xdr:rowOff>7620</xdr:rowOff>
        </xdr:to>
        <xdr:sp macro="" textlink="">
          <xdr:nvSpPr>
            <xdr:cNvPr id="9233" name="Check Box 17" hidden="1">
              <a:extLst>
                <a:ext uri="{63B3BB69-23CF-44E3-9099-C40C66FF867C}">
                  <a14:compatExt spid="_x0000_s92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30480</xdr:colOff>
          <xdr:row>34</xdr:row>
          <xdr:rowOff>0</xdr:rowOff>
        </xdr:from>
        <xdr:to>
          <xdr:col>27</xdr:col>
          <xdr:colOff>45720</xdr:colOff>
          <xdr:row>35</xdr:row>
          <xdr:rowOff>7620</xdr:rowOff>
        </xdr:to>
        <xdr:sp macro="" textlink="">
          <xdr:nvSpPr>
            <xdr:cNvPr id="9234" name="Check Box 18" hidden="1">
              <a:extLst>
                <a:ext uri="{63B3BB69-23CF-44E3-9099-C40C66FF867C}">
                  <a14:compatExt spid="_x0000_s92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33</xdr:row>
          <xdr:rowOff>228600</xdr:rowOff>
        </xdr:from>
        <xdr:to>
          <xdr:col>35</xdr:col>
          <xdr:colOff>7620</xdr:colOff>
          <xdr:row>35</xdr:row>
          <xdr:rowOff>0</xdr:rowOff>
        </xdr:to>
        <xdr:sp macro="" textlink="">
          <xdr:nvSpPr>
            <xdr:cNvPr id="9235" name="Check Box 19" hidden="1">
              <a:extLst>
                <a:ext uri="{63B3BB69-23CF-44E3-9099-C40C66FF867C}">
                  <a14:compatExt spid="_x0000_s92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38</xdr:row>
          <xdr:rowOff>0</xdr:rowOff>
        </xdr:from>
        <xdr:to>
          <xdr:col>10</xdr:col>
          <xdr:colOff>45720</xdr:colOff>
          <xdr:row>39</xdr:row>
          <xdr:rowOff>22860</xdr:rowOff>
        </xdr:to>
        <xdr:sp macro="" textlink="">
          <xdr:nvSpPr>
            <xdr:cNvPr id="9236" name="Check Box 20" hidden="1">
              <a:extLst>
                <a:ext uri="{63B3BB69-23CF-44E3-9099-C40C66FF867C}">
                  <a14:compatExt spid="_x0000_s92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35</xdr:row>
          <xdr:rowOff>0</xdr:rowOff>
        </xdr:from>
        <xdr:to>
          <xdr:col>10</xdr:col>
          <xdr:colOff>45720</xdr:colOff>
          <xdr:row>36</xdr:row>
          <xdr:rowOff>22860</xdr:rowOff>
        </xdr:to>
        <xdr:sp macro="" textlink="">
          <xdr:nvSpPr>
            <xdr:cNvPr id="9237" name="Check Box 21" hidden="1">
              <a:extLst>
                <a:ext uri="{63B3BB69-23CF-44E3-9099-C40C66FF867C}">
                  <a14:compatExt spid="_x0000_s92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40</xdr:row>
          <xdr:rowOff>0</xdr:rowOff>
        </xdr:from>
        <xdr:to>
          <xdr:col>10</xdr:col>
          <xdr:colOff>45720</xdr:colOff>
          <xdr:row>41</xdr:row>
          <xdr:rowOff>30480</xdr:rowOff>
        </xdr:to>
        <xdr:sp macro="" textlink="">
          <xdr:nvSpPr>
            <xdr:cNvPr id="9238" name="Check Box 22" hidden="1">
              <a:extLst>
                <a:ext uri="{63B3BB69-23CF-44E3-9099-C40C66FF867C}">
                  <a14:compatExt spid="_x0000_s92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42</xdr:row>
          <xdr:rowOff>0</xdr:rowOff>
        </xdr:from>
        <xdr:to>
          <xdr:col>10</xdr:col>
          <xdr:colOff>45720</xdr:colOff>
          <xdr:row>43</xdr:row>
          <xdr:rowOff>30480</xdr:rowOff>
        </xdr:to>
        <xdr:sp macro="" textlink="">
          <xdr:nvSpPr>
            <xdr:cNvPr id="9239" name="Check Box 23" hidden="1">
              <a:extLst>
                <a:ext uri="{63B3BB69-23CF-44E3-9099-C40C66FF867C}">
                  <a14:compatExt spid="_x0000_s92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62</xdr:row>
          <xdr:rowOff>0</xdr:rowOff>
        </xdr:from>
        <xdr:to>
          <xdr:col>11</xdr:col>
          <xdr:colOff>45720</xdr:colOff>
          <xdr:row>63</xdr:row>
          <xdr:rowOff>22860</xdr:rowOff>
        </xdr:to>
        <xdr:sp macro="" textlink="">
          <xdr:nvSpPr>
            <xdr:cNvPr id="9240" name="Check Box 24" hidden="1">
              <a:extLst>
                <a:ext uri="{63B3BB69-23CF-44E3-9099-C40C66FF867C}">
                  <a14:compatExt spid="_x0000_s92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63</xdr:row>
          <xdr:rowOff>0</xdr:rowOff>
        </xdr:from>
        <xdr:to>
          <xdr:col>11</xdr:col>
          <xdr:colOff>45720</xdr:colOff>
          <xdr:row>64</xdr:row>
          <xdr:rowOff>22860</xdr:rowOff>
        </xdr:to>
        <xdr:sp macro="" textlink="">
          <xdr:nvSpPr>
            <xdr:cNvPr id="9241" name="Check Box 25" hidden="1">
              <a:extLst>
                <a:ext uri="{63B3BB69-23CF-44E3-9099-C40C66FF867C}">
                  <a14:compatExt spid="_x0000_s92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64</xdr:row>
          <xdr:rowOff>0</xdr:rowOff>
        </xdr:from>
        <xdr:to>
          <xdr:col>11</xdr:col>
          <xdr:colOff>45720</xdr:colOff>
          <xdr:row>65</xdr:row>
          <xdr:rowOff>22860</xdr:rowOff>
        </xdr:to>
        <xdr:sp macro="" textlink="">
          <xdr:nvSpPr>
            <xdr:cNvPr id="9242" name="Check Box 26" hidden="1">
              <a:extLst>
                <a:ext uri="{63B3BB69-23CF-44E3-9099-C40C66FF867C}">
                  <a14:compatExt spid="_x0000_s92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65</xdr:row>
          <xdr:rowOff>0</xdr:rowOff>
        </xdr:from>
        <xdr:to>
          <xdr:col>11</xdr:col>
          <xdr:colOff>45720</xdr:colOff>
          <xdr:row>66</xdr:row>
          <xdr:rowOff>22860</xdr:rowOff>
        </xdr:to>
        <xdr:sp macro="" textlink="">
          <xdr:nvSpPr>
            <xdr:cNvPr id="9243" name="Check Box 27" hidden="1">
              <a:extLst>
                <a:ext uri="{63B3BB69-23CF-44E3-9099-C40C66FF867C}">
                  <a14:compatExt spid="_x0000_s92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66</xdr:row>
          <xdr:rowOff>0</xdr:rowOff>
        </xdr:from>
        <xdr:to>
          <xdr:col>11</xdr:col>
          <xdr:colOff>45720</xdr:colOff>
          <xdr:row>67</xdr:row>
          <xdr:rowOff>22860</xdr:rowOff>
        </xdr:to>
        <xdr:sp macro="" textlink="">
          <xdr:nvSpPr>
            <xdr:cNvPr id="9244" name="Check Box 28" hidden="1">
              <a:extLst>
                <a:ext uri="{63B3BB69-23CF-44E3-9099-C40C66FF867C}">
                  <a14:compatExt spid="_x0000_s92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30480</xdr:colOff>
          <xdr:row>67</xdr:row>
          <xdr:rowOff>0</xdr:rowOff>
        </xdr:from>
        <xdr:to>
          <xdr:col>16</xdr:col>
          <xdr:colOff>45720</xdr:colOff>
          <xdr:row>68</xdr:row>
          <xdr:rowOff>22860</xdr:rowOff>
        </xdr:to>
        <xdr:sp macro="" textlink="">
          <xdr:nvSpPr>
            <xdr:cNvPr id="9245" name="Check Box 29" hidden="1">
              <a:extLst>
                <a:ext uri="{63B3BB69-23CF-44E3-9099-C40C66FF867C}">
                  <a14:compatExt spid="_x0000_s92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30480</xdr:colOff>
          <xdr:row>68</xdr:row>
          <xdr:rowOff>0</xdr:rowOff>
        </xdr:from>
        <xdr:to>
          <xdr:col>16</xdr:col>
          <xdr:colOff>45720</xdr:colOff>
          <xdr:row>69</xdr:row>
          <xdr:rowOff>22860</xdr:rowOff>
        </xdr:to>
        <xdr:sp macro="" textlink="">
          <xdr:nvSpPr>
            <xdr:cNvPr id="9246" name="Check Box 30" hidden="1">
              <a:extLst>
                <a:ext uri="{63B3BB69-23CF-44E3-9099-C40C66FF867C}">
                  <a14:compatExt spid="_x0000_s92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30480</xdr:colOff>
          <xdr:row>69</xdr:row>
          <xdr:rowOff>0</xdr:rowOff>
        </xdr:from>
        <xdr:to>
          <xdr:col>16</xdr:col>
          <xdr:colOff>45720</xdr:colOff>
          <xdr:row>70</xdr:row>
          <xdr:rowOff>22860</xdr:rowOff>
        </xdr:to>
        <xdr:sp macro="" textlink="">
          <xdr:nvSpPr>
            <xdr:cNvPr id="9247" name="Check Box 31" hidden="1">
              <a:extLst>
                <a:ext uri="{63B3BB69-23CF-44E3-9099-C40C66FF867C}">
                  <a14:compatExt spid="_x0000_s92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30480</xdr:colOff>
          <xdr:row>70</xdr:row>
          <xdr:rowOff>0</xdr:rowOff>
        </xdr:from>
        <xdr:to>
          <xdr:col>16</xdr:col>
          <xdr:colOff>45720</xdr:colOff>
          <xdr:row>71</xdr:row>
          <xdr:rowOff>22860</xdr:rowOff>
        </xdr:to>
        <xdr:sp macro="" textlink="">
          <xdr:nvSpPr>
            <xdr:cNvPr id="9248" name="Check Box 32" hidden="1">
              <a:extLst>
                <a:ext uri="{63B3BB69-23CF-44E3-9099-C40C66FF867C}">
                  <a14:compatExt spid="_x0000_s92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30480</xdr:colOff>
          <xdr:row>71</xdr:row>
          <xdr:rowOff>0</xdr:rowOff>
        </xdr:from>
        <xdr:to>
          <xdr:col>16</xdr:col>
          <xdr:colOff>45720</xdr:colOff>
          <xdr:row>72</xdr:row>
          <xdr:rowOff>22860</xdr:rowOff>
        </xdr:to>
        <xdr:sp macro="" textlink="">
          <xdr:nvSpPr>
            <xdr:cNvPr id="9249" name="Check Box 33" hidden="1">
              <a:extLst>
                <a:ext uri="{63B3BB69-23CF-44E3-9099-C40C66FF867C}">
                  <a14:compatExt spid="_x0000_s92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30480</xdr:colOff>
          <xdr:row>72</xdr:row>
          <xdr:rowOff>0</xdr:rowOff>
        </xdr:from>
        <xdr:to>
          <xdr:col>16</xdr:col>
          <xdr:colOff>45720</xdr:colOff>
          <xdr:row>73</xdr:row>
          <xdr:rowOff>22860</xdr:rowOff>
        </xdr:to>
        <xdr:sp macro="" textlink="">
          <xdr:nvSpPr>
            <xdr:cNvPr id="9250" name="Check Box 34" hidden="1">
              <a:extLst>
                <a:ext uri="{63B3BB69-23CF-44E3-9099-C40C66FF867C}">
                  <a14:compatExt spid="_x0000_s92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30480</xdr:colOff>
          <xdr:row>73</xdr:row>
          <xdr:rowOff>0</xdr:rowOff>
        </xdr:from>
        <xdr:to>
          <xdr:col>16</xdr:col>
          <xdr:colOff>45720</xdr:colOff>
          <xdr:row>74</xdr:row>
          <xdr:rowOff>22860</xdr:rowOff>
        </xdr:to>
        <xdr:sp macro="" textlink="">
          <xdr:nvSpPr>
            <xdr:cNvPr id="9251" name="Check Box 35" hidden="1">
              <a:extLst>
                <a:ext uri="{63B3BB69-23CF-44E3-9099-C40C66FF867C}">
                  <a14:compatExt spid="_x0000_s92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30480</xdr:colOff>
          <xdr:row>74</xdr:row>
          <xdr:rowOff>0</xdr:rowOff>
        </xdr:from>
        <xdr:to>
          <xdr:col>16</xdr:col>
          <xdr:colOff>45720</xdr:colOff>
          <xdr:row>75</xdr:row>
          <xdr:rowOff>22860</xdr:rowOff>
        </xdr:to>
        <xdr:sp macro="" textlink="">
          <xdr:nvSpPr>
            <xdr:cNvPr id="9252" name="Check Box 36" hidden="1">
              <a:extLst>
                <a:ext uri="{63B3BB69-23CF-44E3-9099-C40C66FF867C}">
                  <a14:compatExt spid="_x0000_s92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30480</xdr:colOff>
          <xdr:row>75</xdr:row>
          <xdr:rowOff>0</xdr:rowOff>
        </xdr:from>
        <xdr:to>
          <xdr:col>16</xdr:col>
          <xdr:colOff>45720</xdr:colOff>
          <xdr:row>76</xdr:row>
          <xdr:rowOff>22860</xdr:rowOff>
        </xdr:to>
        <xdr:sp macro="" textlink="">
          <xdr:nvSpPr>
            <xdr:cNvPr id="9253" name="Check Box 37" hidden="1">
              <a:extLst>
                <a:ext uri="{63B3BB69-23CF-44E3-9099-C40C66FF867C}">
                  <a14:compatExt spid="_x0000_s92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2.xml><?xml version="1.0" encoding="utf-8"?>
<xdr:wsDr xmlns:xdr="http://schemas.openxmlformats.org/drawingml/2006/spreadsheetDrawing" xmlns:a="http://schemas.openxmlformats.org/drawingml/2006/main">
  <xdr:twoCellAnchor>
    <xdr:from>
      <xdr:col>43</xdr:col>
      <xdr:colOff>108857</xdr:colOff>
      <xdr:row>7</xdr:row>
      <xdr:rowOff>1</xdr:rowOff>
    </xdr:from>
    <xdr:to>
      <xdr:col>61</xdr:col>
      <xdr:colOff>97971</xdr:colOff>
      <xdr:row>10</xdr:row>
      <xdr:rowOff>174173</xdr:rowOff>
    </xdr:to>
    <xdr:sp macro="" textlink="">
      <xdr:nvSpPr>
        <xdr:cNvPr id="3" name="テキスト ボックス 2"/>
        <xdr:cNvSpPr txBox="1"/>
      </xdr:nvSpPr>
      <xdr:spPr>
        <a:xfrm>
          <a:off x="7130143" y="1545772"/>
          <a:ext cx="2732314" cy="7620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指定後に提出していただく届出書です。</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0</xdr:colOff>
          <xdr:row>36</xdr:row>
          <xdr:rowOff>22860</xdr:rowOff>
        </xdr:from>
        <xdr:to>
          <xdr:col>6</xdr:col>
          <xdr:colOff>259080</xdr:colOff>
          <xdr:row>37</xdr:row>
          <xdr:rowOff>0</xdr:rowOff>
        </xdr:to>
        <xdr:sp macro="" textlink="">
          <xdr:nvSpPr>
            <xdr:cNvPr id="17410" name="Check Box 2" hidden="1">
              <a:extLst>
                <a:ext uri="{63B3BB69-23CF-44E3-9099-C40C66FF867C}">
                  <a14:compatExt spid="_x0000_s174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297180</xdr:colOff>
          <xdr:row>36</xdr:row>
          <xdr:rowOff>7620</xdr:rowOff>
        </xdr:from>
        <xdr:to>
          <xdr:col>7</xdr:col>
          <xdr:colOff>220980</xdr:colOff>
          <xdr:row>37</xdr:row>
          <xdr:rowOff>22860</xdr:rowOff>
        </xdr:to>
        <xdr:sp macro="" textlink="">
          <xdr:nvSpPr>
            <xdr:cNvPr id="17411" name="Check Box 3" hidden="1">
              <a:extLst>
                <a:ext uri="{63B3BB69-23CF-44E3-9099-C40C66FF867C}">
                  <a14:compatExt spid="_x0000_s174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198120</xdr:colOff>
          <xdr:row>36</xdr:row>
          <xdr:rowOff>7620</xdr:rowOff>
        </xdr:from>
        <xdr:to>
          <xdr:col>8</xdr:col>
          <xdr:colOff>60960</xdr:colOff>
          <xdr:row>37</xdr:row>
          <xdr:rowOff>22860</xdr:rowOff>
        </xdr:to>
        <xdr:sp macro="" textlink="">
          <xdr:nvSpPr>
            <xdr:cNvPr id="17412" name="Check Box 4" hidden="1">
              <a:extLst>
                <a:ext uri="{63B3BB69-23CF-44E3-9099-C40C66FF867C}">
                  <a14:compatExt spid="_x0000_s174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137160</xdr:colOff>
          <xdr:row>36</xdr:row>
          <xdr:rowOff>0</xdr:rowOff>
        </xdr:from>
        <xdr:to>
          <xdr:col>8</xdr:col>
          <xdr:colOff>312420</xdr:colOff>
          <xdr:row>37</xdr:row>
          <xdr:rowOff>22860</xdr:rowOff>
        </xdr:to>
        <xdr:sp macro="" textlink="">
          <xdr:nvSpPr>
            <xdr:cNvPr id="17413" name="Check Box 5" hidden="1">
              <a:extLst>
                <a:ext uri="{63B3BB69-23CF-44E3-9099-C40C66FF867C}">
                  <a14:compatExt spid="_x0000_s174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36</xdr:row>
          <xdr:rowOff>22860</xdr:rowOff>
        </xdr:from>
        <xdr:to>
          <xdr:col>9</xdr:col>
          <xdr:colOff>251460</xdr:colOff>
          <xdr:row>37</xdr:row>
          <xdr:rowOff>0</xdr:rowOff>
        </xdr:to>
        <xdr:sp macro="" textlink="">
          <xdr:nvSpPr>
            <xdr:cNvPr id="17414" name="Check Box 6" hidden="1">
              <a:extLst>
                <a:ext uri="{63B3BB69-23CF-44E3-9099-C40C66FF867C}">
                  <a14:compatExt spid="_x0000_s174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175260</xdr:colOff>
          <xdr:row>36</xdr:row>
          <xdr:rowOff>7620</xdr:rowOff>
        </xdr:from>
        <xdr:to>
          <xdr:col>11</xdr:col>
          <xdr:colOff>175260</xdr:colOff>
          <xdr:row>37</xdr:row>
          <xdr:rowOff>7620</xdr:rowOff>
        </xdr:to>
        <xdr:sp macro="" textlink="">
          <xdr:nvSpPr>
            <xdr:cNvPr id="17415" name="Check Box 7" hidden="1">
              <a:extLst>
                <a:ext uri="{63B3BB69-23CF-44E3-9099-C40C66FF867C}">
                  <a14:compatExt spid="_x0000_s174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228600</xdr:colOff>
          <xdr:row>36</xdr:row>
          <xdr:rowOff>0</xdr:rowOff>
        </xdr:from>
        <xdr:to>
          <xdr:col>12</xdr:col>
          <xdr:colOff>99060</xdr:colOff>
          <xdr:row>37</xdr:row>
          <xdr:rowOff>7620</xdr:rowOff>
        </xdr:to>
        <xdr:sp macro="" textlink="">
          <xdr:nvSpPr>
            <xdr:cNvPr id="17416" name="Check Box 8" hidden="1">
              <a:extLst>
                <a:ext uri="{63B3BB69-23CF-44E3-9099-C40C66FF867C}">
                  <a14:compatExt spid="_x0000_s174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175260</xdr:colOff>
          <xdr:row>36</xdr:row>
          <xdr:rowOff>7620</xdr:rowOff>
        </xdr:from>
        <xdr:to>
          <xdr:col>15</xdr:col>
          <xdr:colOff>175260</xdr:colOff>
          <xdr:row>37</xdr:row>
          <xdr:rowOff>7620</xdr:rowOff>
        </xdr:to>
        <xdr:sp macro="" textlink="">
          <xdr:nvSpPr>
            <xdr:cNvPr id="17417" name="Check Box 9" hidden="1">
              <a:extLst>
                <a:ext uri="{63B3BB69-23CF-44E3-9099-C40C66FF867C}">
                  <a14:compatExt spid="_x0000_s174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213360</xdr:colOff>
          <xdr:row>36</xdr:row>
          <xdr:rowOff>22860</xdr:rowOff>
        </xdr:from>
        <xdr:to>
          <xdr:col>16</xdr:col>
          <xdr:colOff>76200</xdr:colOff>
          <xdr:row>37</xdr:row>
          <xdr:rowOff>30480</xdr:rowOff>
        </xdr:to>
        <xdr:sp macro="" textlink="">
          <xdr:nvSpPr>
            <xdr:cNvPr id="17418" name="Check Box 10" hidden="1">
              <a:extLst>
                <a:ext uri="{63B3BB69-23CF-44E3-9099-C40C66FF867C}">
                  <a14:compatExt spid="_x0000_s174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夏</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274320</xdr:colOff>
          <xdr:row>36</xdr:row>
          <xdr:rowOff>0</xdr:rowOff>
        </xdr:from>
        <xdr:to>
          <xdr:col>13</xdr:col>
          <xdr:colOff>144780</xdr:colOff>
          <xdr:row>37</xdr:row>
          <xdr:rowOff>7620</xdr:rowOff>
        </xdr:to>
        <xdr:sp macro="" textlink="">
          <xdr:nvSpPr>
            <xdr:cNvPr id="17419" name="Check Box 11" hidden="1">
              <a:extLst>
                <a:ext uri="{63B3BB69-23CF-44E3-9099-C40C66FF867C}">
                  <a14:compatExt spid="_x0000_s174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祝</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266700</xdr:colOff>
          <xdr:row>36</xdr:row>
          <xdr:rowOff>22860</xdr:rowOff>
        </xdr:from>
        <xdr:to>
          <xdr:col>17</xdr:col>
          <xdr:colOff>137160</xdr:colOff>
          <xdr:row>37</xdr:row>
          <xdr:rowOff>30480</xdr:rowOff>
        </xdr:to>
        <xdr:sp macro="" textlink="">
          <xdr:nvSpPr>
            <xdr:cNvPr id="17420" name="Check Box 12" hidden="1">
              <a:extLst>
                <a:ext uri="{63B3BB69-23CF-44E3-9099-C40C66FF867C}">
                  <a14:compatExt spid="_x0000_s174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冬</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19</xdr:col>
      <xdr:colOff>38100</xdr:colOff>
      <xdr:row>1</xdr:row>
      <xdr:rowOff>38100</xdr:rowOff>
    </xdr:from>
    <xdr:to>
      <xdr:col>20</xdr:col>
      <xdr:colOff>323850</xdr:colOff>
      <xdr:row>4</xdr:row>
      <xdr:rowOff>9525</xdr:rowOff>
    </xdr:to>
    <xdr:sp macro="" textlink="">
      <xdr:nvSpPr>
        <xdr:cNvPr id="2" name="Oval 2">
          <a:extLst>
            <a:ext uri="{FF2B5EF4-FFF2-40B4-BE49-F238E27FC236}">
              <a16:creationId xmlns:a16="http://schemas.microsoft.com/office/drawing/2014/main" id="{00000000-0008-0000-0700-000002000000}"/>
            </a:ext>
          </a:extLst>
        </xdr:cNvPr>
        <xdr:cNvSpPr>
          <a:spLocks noChangeArrowheads="1"/>
        </xdr:cNvSpPr>
      </xdr:nvSpPr>
      <xdr:spPr bwMode="auto">
        <a:xfrm>
          <a:off x="6088380" y="388620"/>
          <a:ext cx="552450" cy="59626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19</xdr:col>
      <xdr:colOff>209550</xdr:colOff>
      <xdr:row>1</xdr:row>
      <xdr:rowOff>180975</xdr:rowOff>
    </xdr:from>
    <xdr:to>
      <xdr:col>20</xdr:col>
      <xdr:colOff>199293</xdr:colOff>
      <xdr:row>3</xdr:row>
      <xdr:rowOff>80042</xdr:rowOff>
    </xdr:to>
    <xdr:pic>
      <xdr:nvPicPr>
        <xdr:cNvPr id="3" name="図 2">
          <a:extLst>
            <a:ext uri="{FF2B5EF4-FFF2-40B4-BE49-F238E27FC236}">
              <a16:creationId xmlns:a16="http://schemas.microsoft.com/office/drawing/2014/main" id="{00000000-0008-0000-0700-000003000000}"/>
            </a:ext>
          </a:extLst>
        </xdr:cNvPr>
        <xdr:cNvPicPr>
          <a:picLocks noChangeAspect="1"/>
        </xdr:cNvPicPr>
      </xdr:nvPicPr>
      <xdr:blipFill>
        <a:blip xmlns:r="http://schemas.openxmlformats.org/officeDocument/2006/relationships" r:embed="rId1"/>
        <a:stretch>
          <a:fillRect/>
        </a:stretch>
      </xdr:blipFill>
      <xdr:spPr>
        <a:xfrm>
          <a:off x="6259830" y="531495"/>
          <a:ext cx="286921" cy="35626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18</xdr:col>
      <xdr:colOff>47625</xdr:colOff>
      <xdr:row>1</xdr:row>
      <xdr:rowOff>47625</xdr:rowOff>
    </xdr:from>
    <xdr:to>
      <xdr:col>19</xdr:col>
      <xdr:colOff>381000</xdr:colOff>
      <xdr:row>4</xdr:row>
      <xdr:rowOff>142875</xdr:rowOff>
    </xdr:to>
    <xdr:sp macro="" textlink="">
      <xdr:nvSpPr>
        <xdr:cNvPr id="2" name="Oval 1">
          <a:extLst>
            <a:ext uri="{FF2B5EF4-FFF2-40B4-BE49-F238E27FC236}">
              <a16:creationId xmlns:a16="http://schemas.microsoft.com/office/drawing/2014/main" id="{00000000-0008-0000-0800-000002000000}"/>
            </a:ext>
          </a:extLst>
        </xdr:cNvPr>
        <xdr:cNvSpPr>
          <a:spLocks noChangeAspect="1" noChangeArrowheads="1"/>
        </xdr:cNvSpPr>
      </xdr:nvSpPr>
      <xdr:spPr bwMode="auto">
        <a:xfrm>
          <a:off x="6097905" y="451485"/>
          <a:ext cx="615315" cy="64389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18</xdr:col>
      <xdr:colOff>228600</xdr:colOff>
      <xdr:row>2</xdr:row>
      <xdr:rowOff>38100</xdr:rowOff>
    </xdr:from>
    <xdr:to>
      <xdr:col>19</xdr:col>
      <xdr:colOff>237391</xdr:colOff>
      <xdr:row>4</xdr:row>
      <xdr:rowOff>13367</xdr:rowOff>
    </xdr:to>
    <xdr:pic>
      <xdr:nvPicPr>
        <xdr:cNvPr id="3" name="図 2">
          <a:extLst>
            <a:ext uri="{FF2B5EF4-FFF2-40B4-BE49-F238E27FC236}">
              <a16:creationId xmlns:a16="http://schemas.microsoft.com/office/drawing/2014/main" id="{00000000-0008-0000-0800-000003000000}"/>
            </a:ext>
          </a:extLst>
        </xdr:cNvPr>
        <xdr:cNvPicPr>
          <a:picLocks noChangeAspect="1"/>
        </xdr:cNvPicPr>
      </xdr:nvPicPr>
      <xdr:blipFill>
        <a:blip xmlns:r="http://schemas.openxmlformats.org/officeDocument/2006/relationships" r:embed="rId1"/>
        <a:stretch>
          <a:fillRect/>
        </a:stretch>
      </xdr:blipFill>
      <xdr:spPr>
        <a:xfrm>
          <a:off x="6278880" y="601980"/>
          <a:ext cx="290731" cy="36388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68580</xdr:colOff>
          <xdr:row>11</xdr:row>
          <xdr:rowOff>0</xdr:rowOff>
        </xdr:from>
        <xdr:to>
          <xdr:col>1</xdr:col>
          <xdr:colOff>0</xdr:colOff>
          <xdr:row>12</xdr:row>
          <xdr:rowOff>76200</xdr:rowOff>
        </xdr:to>
        <xdr:sp macro="" textlink="">
          <xdr:nvSpPr>
            <xdr:cNvPr id="10241" name="Check Box 1" hidden="1">
              <a:extLst>
                <a:ext uri="{63B3BB69-23CF-44E3-9099-C40C66FF867C}">
                  <a14:compatExt spid="_x0000_s102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15</xdr:row>
          <xdr:rowOff>175260</xdr:rowOff>
        </xdr:from>
        <xdr:to>
          <xdr:col>1</xdr:col>
          <xdr:colOff>0</xdr:colOff>
          <xdr:row>17</xdr:row>
          <xdr:rowOff>0</xdr:rowOff>
        </xdr:to>
        <xdr:sp macro="" textlink="">
          <xdr:nvSpPr>
            <xdr:cNvPr id="10242" name="Check Box 2" hidden="1">
              <a:extLst>
                <a:ext uri="{63B3BB69-23CF-44E3-9099-C40C66FF867C}">
                  <a14:compatExt spid="_x0000_s102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17</xdr:row>
          <xdr:rowOff>121920</xdr:rowOff>
        </xdr:from>
        <xdr:to>
          <xdr:col>1</xdr:col>
          <xdr:colOff>0</xdr:colOff>
          <xdr:row>19</xdr:row>
          <xdr:rowOff>30480</xdr:rowOff>
        </xdr:to>
        <xdr:sp macro="" textlink="">
          <xdr:nvSpPr>
            <xdr:cNvPr id="10243" name="Check Box 3" hidden="1">
              <a:extLst>
                <a:ext uri="{63B3BB69-23CF-44E3-9099-C40C66FF867C}">
                  <a14:compatExt spid="_x0000_s102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60960</xdr:colOff>
          <xdr:row>20</xdr:row>
          <xdr:rowOff>144780</xdr:rowOff>
        </xdr:from>
        <xdr:to>
          <xdr:col>1</xdr:col>
          <xdr:colOff>0</xdr:colOff>
          <xdr:row>20</xdr:row>
          <xdr:rowOff>388620</xdr:rowOff>
        </xdr:to>
        <xdr:sp macro="" textlink="">
          <xdr:nvSpPr>
            <xdr:cNvPr id="10244" name="Check Box 4" hidden="1">
              <a:extLst>
                <a:ext uri="{63B3BB69-23CF-44E3-9099-C40C66FF867C}">
                  <a14:compatExt spid="_x0000_s102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68580</xdr:colOff>
          <xdr:row>21</xdr:row>
          <xdr:rowOff>160020</xdr:rowOff>
        </xdr:from>
        <xdr:to>
          <xdr:col>1</xdr:col>
          <xdr:colOff>0</xdr:colOff>
          <xdr:row>22</xdr:row>
          <xdr:rowOff>243840</xdr:rowOff>
        </xdr:to>
        <xdr:sp macro="" textlink="">
          <xdr:nvSpPr>
            <xdr:cNvPr id="10245" name="Check Box 5" hidden="1">
              <a:extLst>
                <a:ext uri="{63B3BB69-23CF-44E3-9099-C40C66FF867C}">
                  <a14:compatExt spid="_x0000_s102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28</xdr:row>
          <xdr:rowOff>83820</xdr:rowOff>
        </xdr:from>
        <xdr:to>
          <xdr:col>1</xdr:col>
          <xdr:colOff>0</xdr:colOff>
          <xdr:row>30</xdr:row>
          <xdr:rowOff>0</xdr:rowOff>
        </xdr:to>
        <xdr:sp macro="" textlink="">
          <xdr:nvSpPr>
            <xdr:cNvPr id="10246" name="Check Box 6" hidden="1">
              <a:extLst>
                <a:ext uri="{63B3BB69-23CF-44E3-9099-C40C66FF867C}">
                  <a14:compatExt spid="_x0000_s102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32</xdr:row>
          <xdr:rowOff>144780</xdr:rowOff>
        </xdr:from>
        <xdr:to>
          <xdr:col>1</xdr:col>
          <xdr:colOff>0</xdr:colOff>
          <xdr:row>34</xdr:row>
          <xdr:rowOff>30480</xdr:rowOff>
        </xdr:to>
        <xdr:sp macro="" textlink="">
          <xdr:nvSpPr>
            <xdr:cNvPr id="10247" name="Check Box 7" hidden="1">
              <a:extLst>
                <a:ext uri="{63B3BB69-23CF-44E3-9099-C40C66FF867C}">
                  <a14:compatExt spid="_x0000_s102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30480</xdr:colOff>
          <xdr:row>34</xdr:row>
          <xdr:rowOff>137160</xdr:rowOff>
        </xdr:from>
        <xdr:to>
          <xdr:col>0</xdr:col>
          <xdr:colOff>335280</xdr:colOff>
          <xdr:row>36</xdr:row>
          <xdr:rowOff>38100</xdr:rowOff>
        </xdr:to>
        <xdr:sp macro="" textlink="">
          <xdr:nvSpPr>
            <xdr:cNvPr id="10248" name="Check Box 8" hidden="1">
              <a:extLst>
                <a:ext uri="{63B3BB69-23CF-44E3-9099-C40C66FF867C}">
                  <a14:compatExt spid="_x0000_s102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37</xdr:row>
          <xdr:rowOff>99060</xdr:rowOff>
        </xdr:from>
        <xdr:to>
          <xdr:col>1</xdr:col>
          <xdr:colOff>0</xdr:colOff>
          <xdr:row>37</xdr:row>
          <xdr:rowOff>350520</xdr:rowOff>
        </xdr:to>
        <xdr:sp macro="" textlink="">
          <xdr:nvSpPr>
            <xdr:cNvPr id="10249" name="Check Box 9" hidden="1">
              <a:extLst>
                <a:ext uri="{63B3BB69-23CF-44E3-9099-C40C66FF867C}">
                  <a14:compatExt spid="_x0000_s102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4</a:t>
              </a:r>
            </a:p>
          </xdr:txBody>
        </xdr:sp>
        <xdr:clientData/>
      </xdr:twoCellAnchor>
    </mc:Choice>
    <mc:Fallback/>
  </mc:AlternateContent>
</xdr:wsDr>
</file>

<file path=xl/drawings/drawing6.xml><?xml version="1.0" encoding="utf-8"?>
<xdr:wsDr xmlns:xdr="http://schemas.openxmlformats.org/drawingml/2006/spreadsheetDrawing" xmlns:a="http://schemas.openxmlformats.org/drawingml/2006/main">
  <xdr:twoCellAnchor>
    <xdr:from>
      <xdr:col>10</xdr:col>
      <xdr:colOff>511630</xdr:colOff>
      <xdr:row>4</xdr:row>
      <xdr:rowOff>-1</xdr:rowOff>
    </xdr:from>
    <xdr:to>
      <xdr:col>15</xdr:col>
      <xdr:colOff>141516</xdr:colOff>
      <xdr:row>7</xdr:row>
      <xdr:rowOff>174172</xdr:rowOff>
    </xdr:to>
    <xdr:sp macro="" textlink="">
      <xdr:nvSpPr>
        <xdr:cNvPr id="2" name="テキスト ボックス 1"/>
        <xdr:cNvSpPr txBox="1"/>
      </xdr:nvSpPr>
      <xdr:spPr>
        <a:xfrm>
          <a:off x="7108373" y="772885"/>
          <a:ext cx="2732314" cy="7620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児発管と兼務する場合は、「管理者兼児童発達支援管理責任者経歴書」としてください。</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10</xdr:col>
      <xdr:colOff>373380</xdr:colOff>
      <xdr:row>14</xdr:row>
      <xdr:rowOff>160020</xdr:rowOff>
    </xdr:from>
    <xdr:to>
      <xdr:col>14</xdr:col>
      <xdr:colOff>381000</xdr:colOff>
      <xdr:row>16</xdr:row>
      <xdr:rowOff>68581</xdr:rowOff>
    </xdr:to>
    <xdr:sp macro="" textlink="">
      <xdr:nvSpPr>
        <xdr:cNvPr id="3" name="テキスト ボックス 2"/>
        <xdr:cNvSpPr txBox="1"/>
      </xdr:nvSpPr>
      <xdr:spPr>
        <a:xfrm>
          <a:off x="6515100" y="6118860"/>
          <a:ext cx="2415540" cy="7620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協力医療機関が複数ある場合は「２」「３」を入力してください。</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25</xdr:col>
      <xdr:colOff>87085</xdr:colOff>
      <xdr:row>58</xdr:row>
      <xdr:rowOff>54430</xdr:rowOff>
    </xdr:from>
    <xdr:to>
      <xdr:col>29</xdr:col>
      <xdr:colOff>312420</xdr:colOff>
      <xdr:row>60</xdr:row>
      <xdr:rowOff>267792</xdr:rowOff>
    </xdr:to>
    <xdr:sp macro="" textlink="">
      <xdr:nvSpPr>
        <xdr:cNvPr id="2" name="テキスト ボックス 1"/>
        <xdr:cNvSpPr txBox="1"/>
      </xdr:nvSpPr>
      <xdr:spPr>
        <a:xfrm>
          <a:off x="7979228" y="14619516"/>
          <a:ext cx="2402478" cy="75764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登記事項証明書に記載がない方がいらっしゃる場合、理事会等の議事録を添付書類としてご提出ください。</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211183</xdr:colOff>
      <xdr:row>33</xdr:row>
      <xdr:rowOff>41365</xdr:rowOff>
    </xdr:from>
    <xdr:to>
      <xdr:col>17</xdr:col>
      <xdr:colOff>119743</xdr:colOff>
      <xdr:row>37</xdr:row>
      <xdr:rowOff>18505</xdr:rowOff>
    </xdr:to>
    <xdr:sp macro="" textlink="">
      <xdr:nvSpPr>
        <xdr:cNvPr id="2" name="AutoShape 1"/>
        <xdr:cNvSpPr>
          <a:spLocks noChangeArrowheads="1"/>
        </xdr:cNvSpPr>
      </xdr:nvSpPr>
      <xdr:spPr bwMode="auto">
        <a:xfrm>
          <a:off x="526869" y="7661365"/>
          <a:ext cx="4959531" cy="847997"/>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70.33.11\&#23621;&#20303;&#25903;&#25588;&#35506;\&#20816;&#31461;&#31119;&#31049;&#26045;&#35373;&#20418;\&#9670;&#65320;30&#25351;&#23450;&#26356;&#26032;&#65288;&#26045;&#35373;&#20837;&#25152;&#12289;&#29983;&#27963;&#20171;&#35703;&#12289;&#30274;&#39178;&#20171;&#35703;&#65289;\&#9733;&#25351;&#23450;&#26356;&#26032;&#20816;&#31461;&#31995;&#36890;&#30693;&#26360;&#20316;&#25104;&#12484;&#12540;&#12523;&#9733;\&#9313;&#65308;&#26032;&#26032;&#20816;&#31461;&#31995;&#65310;&#25351;&#23450;&#26356;&#26032;Prg.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利用説明①"/>
      <sheetName val="利用説明②"/>
      <sheetName val="main"/>
      <sheetName val="sheetInfo"/>
      <sheetName val="info"/>
      <sheetName val="data"/>
      <sheetName val="サ責"/>
      <sheetName val="人員"/>
      <sheetName val="様式"/>
      <sheetName val="付表１ "/>
      <sheetName val="一覧"/>
      <sheetName val="付表１　手動修正箇所"/>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8" Type="http://schemas.openxmlformats.org/officeDocument/2006/relationships/ctrlProp" Target="../ctrlProps/ctrlProp16.xml"/><Relationship Id="rId3" Type="http://schemas.openxmlformats.org/officeDocument/2006/relationships/vmlDrawing" Target="../drawings/vmlDrawing2.vml"/><Relationship Id="rId7" Type="http://schemas.openxmlformats.org/officeDocument/2006/relationships/ctrlProp" Target="../ctrlProps/ctrlProp15.xml"/><Relationship Id="rId12" Type="http://schemas.openxmlformats.org/officeDocument/2006/relationships/ctrlProp" Target="../ctrlProps/ctrlProp20.xml"/><Relationship Id="rId2" Type="http://schemas.openxmlformats.org/officeDocument/2006/relationships/drawing" Target="../drawings/drawing5.xml"/><Relationship Id="rId1" Type="http://schemas.openxmlformats.org/officeDocument/2006/relationships/printerSettings" Target="../printerSettings/printerSettings14.bin"/><Relationship Id="rId6" Type="http://schemas.openxmlformats.org/officeDocument/2006/relationships/ctrlProp" Target="../ctrlProps/ctrlProp14.xml"/><Relationship Id="rId11" Type="http://schemas.openxmlformats.org/officeDocument/2006/relationships/ctrlProp" Target="../ctrlProps/ctrlProp19.xml"/><Relationship Id="rId5" Type="http://schemas.openxmlformats.org/officeDocument/2006/relationships/ctrlProp" Target="../ctrlProps/ctrlProp13.xml"/><Relationship Id="rId10" Type="http://schemas.openxmlformats.org/officeDocument/2006/relationships/ctrlProp" Target="../ctrlProps/ctrlProp18.xml"/><Relationship Id="rId4" Type="http://schemas.openxmlformats.org/officeDocument/2006/relationships/ctrlProp" Target="../ctrlProps/ctrlProp12.xml"/><Relationship Id="rId9" Type="http://schemas.openxmlformats.org/officeDocument/2006/relationships/ctrlProp" Target="../ctrlProps/ctrlProp17.xm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9.xml"/><Relationship Id="rId1" Type="http://schemas.openxmlformats.org/officeDocument/2006/relationships/printerSettings" Target="../printerSettings/printerSettings25.bin"/><Relationship Id="rId4" Type="http://schemas.openxmlformats.org/officeDocument/2006/relationships/comments" Target="../comments3.xml"/></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8" Type="http://schemas.openxmlformats.org/officeDocument/2006/relationships/ctrlProp" Target="../ctrlProps/ctrlProp25.xml"/><Relationship Id="rId13" Type="http://schemas.openxmlformats.org/officeDocument/2006/relationships/ctrlProp" Target="../ctrlProps/ctrlProp30.xml"/><Relationship Id="rId18" Type="http://schemas.openxmlformats.org/officeDocument/2006/relationships/ctrlProp" Target="../ctrlProps/ctrlProp35.xml"/><Relationship Id="rId26" Type="http://schemas.openxmlformats.org/officeDocument/2006/relationships/ctrlProp" Target="../ctrlProps/ctrlProp43.xml"/><Relationship Id="rId39" Type="http://schemas.openxmlformats.org/officeDocument/2006/relationships/ctrlProp" Target="../ctrlProps/ctrlProp56.xml"/><Relationship Id="rId3" Type="http://schemas.openxmlformats.org/officeDocument/2006/relationships/vmlDrawing" Target="../drawings/vmlDrawing6.vml"/><Relationship Id="rId21" Type="http://schemas.openxmlformats.org/officeDocument/2006/relationships/ctrlProp" Target="../ctrlProps/ctrlProp38.xml"/><Relationship Id="rId34" Type="http://schemas.openxmlformats.org/officeDocument/2006/relationships/ctrlProp" Target="../ctrlProps/ctrlProp51.xml"/><Relationship Id="rId7" Type="http://schemas.openxmlformats.org/officeDocument/2006/relationships/ctrlProp" Target="../ctrlProps/ctrlProp24.xml"/><Relationship Id="rId12" Type="http://schemas.openxmlformats.org/officeDocument/2006/relationships/ctrlProp" Target="../ctrlProps/ctrlProp29.xml"/><Relationship Id="rId17" Type="http://schemas.openxmlformats.org/officeDocument/2006/relationships/ctrlProp" Target="../ctrlProps/ctrlProp34.xml"/><Relationship Id="rId25" Type="http://schemas.openxmlformats.org/officeDocument/2006/relationships/ctrlProp" Target="../ctrlProps/ctrlProp42.xml"/><Relationship Id="rId33" Type="http://schemas.openxmlformats.org/officeDocument/2006/relationships/ctrlProp" Target="../ctrlProps/ctrlProp50.xml"/><Relationship Id="rId38" Type="http://schemas.openxmlformats.org/officeDocument/2006/relationships/ctrlProp" Target="../ctrlProps/ctrlProp55.xml"/><Relationship Id="rId2" Type="http://schemas.openxmlformats.org/officeDocument/2006/relationships/drawing" Target="../drawings/drawing11.xml"/><Relationship Id="rId16" Type="http://schemas.openxmlformats.org/officeDocument/2006/relationships/ctrlProp" Target="../ctrlProps/ctrlProp33.xml"/><Relationship Id="rId20" Type="http://schemas.openxmlformats.org/officeDocument/2006/relationships/ctrlProp" Target="../ctrlProps/ctrlProp37.xml"/><Relationship Id="rId29" Type="http://schemas.openxmlformats.org/officeDocument/2006/relationships/ctrlProp" Target="../ctrlProps/ctrlProp46.xml"/><Relationship Id="rId41" Type="http://schemas.openxmlformats.org/officeDocument/2006/relationships/comments" Target="../comments4.xml"/><Relationship Id="rId1" Type="http://schemas.openxmlformats.org/officeDocument/2006/relationships/printerSettings" Target="../printerSettings/printerSettings27.bin"/><Relationship Id="rId6" Type="http://schemas.openxmlformats.org/officeDocument/2006/relationships/ctrlProp" Target="../ctrlProps/ctrlProp23.xml"/><Relationship Id="rId11" Type="http://schemas.openxmlformats.org/officeDocument/2006/relationships/ctrlProp" Target="../ctrlProps/ctrlProp28.xml"/><Relationship Id="rId24" Type="http://schemas.openxmlformats.org/officeDocument/2006/relationships/ctrlProp" Target="../ctrlProps/ctrlProp41.xml"/><Relationship Id="rId32" Type="http://schemas.openxmlformats.org/officeDocument/2006/relationships/ctrlProp" Target="../ctrlProps/ctrlProp49.xml"/><Relationship Id="rId37" Type="http://schemas.openxmlformats.org/officeDocument/2006/relationships/ctrlProp" Target="../ctrlProps/ctrlProp54.xml"/><Relationship Id="rId40" Type="http://schemas.openxmlformats.org/officeDocument/2006/relationships/ctrlProp" Target="../ctrlProps/ctrlProp57.xml"/><Relationship Id="rId5" Type="http://schemas.openxmlformats.org/officeDocument/2006/relationships/ctrlProp" Target="../ctrlProps/ctrlProp22.xml"/><Relationship Id="rId15" Type="http://schemas.openxmlformats.org/officeDocument/2006/relationships/ctrlProp" Target="../ctrlProps/ctrlProp32.xml"/><Relationship Id="rId23" Type="http://schemas.openxmlformats.org/officeDocument/2006/relationships/ctrlProp" Target="../ctrlProps/ctrlProp40.xml"/><Relationship Id="rId28" Type="http://schemas.openxmlformats.org/officeDocument/2006/relationships/ctrlProp" Target="../ctrlProps/ctrlProp45.xml"/><Relationship Id="rId36" Type="http://schemas.openxmlformats.org/officeDocument/2006/relationships/ctrlProp" Target="../ctrlProps/ctrlProp53.xml"/><Relationship Id="rId10" Type="http://schemas.openxmlformats.org/officeDocument/2006/relationships/ctrlProp" Target="../ctrlProps/ctrlProp27.xml"/><Relationship Id="rId19" Type="http://schemas.openxmlformats.org/officeDocument/2006/relationships/ctrlProp" Target="../ctrlProps/ctrlProp36.xml"/><Relationship Id="rId31" Type="http://schemas.openxmlformats.org/officeDocument/2006/relationships/ctrlProp" Target="../ctrlProps/ctrlProp48.xml"/><Relationship Id="rId4" Type="http://schemas.openxmlformats.org/officeDocument/2006/relationships/ctrlProp" Target="../ctrlProps/ctrlProp21.xml"/><Relationship Id="rId9" Type="http://schemas.openxmlformats.org/officeDocument/2006/relationships/ctrlProp" Target="../ctrlProps/ctrlProp26.xml"/><Relationship Id="rId14" Type="http://schemas.openxmlformats.org/officeDocument/2006/relationships/ctrlProp" Target="../ctrlProps/ctrlProp31.xml"/><Relationship Id="rId22" Type="http://schemas.openxmlformats.org/officeDocument/2006/relationships/ctrlProp" Target="../ctrlProps/ctrlProp39.xml"/><Relationship Id="rId27" Type="http://schemas.openxmlformats.org/officeDocument/2006/relationships/ctrlProp" Target="../ctrlProps/ctrlProp44.xml"/><Relationship Id="rId30" Type="http://schemas.openxmlformats.org/officeDocument/2006/relationships/ctrlProp" Target="../ctrlProps/ctrlProp47.xml"/><Relationship Id="rId35" Type="http://schemas.openxmlformats.org/officeDocument/2006/relationships/ctrlProp" Target="../ctrlProps/ctrlProp52.xml"/></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2.xml"/><Relationship Id="rId1" Type="http://schemas.openxmlformats.org/officeDocument/2006/relationships/printerSettings" Target="../printerSettings/printerSettings7.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80"/>
  <sheetViews>
    <sheetView tabSelected="1" view="pageBreakPreview" topLeftCell="A25" zoomScale="90" zoomScaleNormal="70" zoomScaleSheetLayoutView="90" workbookViewId="0">
      <selection activeCell="D36" sqref="D36:E36"/>
    </sheetView>
  </sheetViews>
  <sheetFormatPr defaultColWidth="9" defaultRowHeight="14.4"/>
  <cols>
    <col min="1" max="1" width="4.21875" style="205" customWidth="1"/>
    <col min="2" max="2" width="12.77734375" style="205" customWidth="1"/>
    <col min="3" max="3" width="8" style="205" customWidth="1"/>
    <col min="4" max="4" width="40.77734375" style="203" customWidth="1"/>
    <col min="5" max="5" width="17.21875" style="203" customWidth="1"/>
    <col min="6" max="6" width="12.88671875" style="203" customWidth="1"/>
    <col min="7" max="7" width="11.21875" style="203" customWidth="1"/>
    <col min="8" max="8" width="6" style="203" customWidth="1"/>
    <col min="9" max="16384" width="9" style="203"/>
  </cols>
  <sheetData>
    <row r="1" spans="1:8" ht="21" customHeight="1">
      <c r="A1" s="703" t="s">
        <v>272</v>
      </c>
      <c r="B1" s="703"/>
      <c r="C1" s="703"/>
      <c r="D1" s="703"/>
      <c r="E1" s="703"/>
      <c r="F1" s="703"/>
      <c r="G1" s="703"/>
      <c r="H1" s="703"/>
    </row>
    <row r="2" spans="1:8" s="204" customFormat="1" ht="18" customHeight="1">
      <c r="A2" s="704" t="s">
        <v>273</v>
      </c>
      <c r="B2" s="704"/>
      <c r="C2" s="704"/>
      <c r="D2" s="704"/>
      <c r="E2" s="704"/>
      <c r="F2" s="704"/>
      <c r="G2" s="704"/>
      <c r="H2" s="704"/>
    </row>
    <row r="3" spans="1:8" ht="10.5" customHeight="1"/>
    <row r="4" spans="1:8">
      <c r="A4" s="705" t="s">
        <v>274</v>
      </c>
      <c r="B4" s="705"/>
      <c r="C4" s="705"/>
      <c r="D4" s="706" t="s">
        <v>275</v>
      </c>
      <c r="E4" s="706"/>
    </row>
    <row r="5" spans="1:8" ht="10.5" customHeight="1"/>
    <row r="6" spans="1:8" s="207" customFormat="1" ht="29.25" customHeight="1">
      <c r="A6" s="707" t="s">
        <v>276</v>
      </c>
      <c r="B6" s="707"/>
      <c r="C6" s="708" t="str">
        <f>IF(基本情報入力シート!$L$42="","",基本情報入力シート!$L$42)</f>
        <v/>
      </c>
      <c r="D6" s="709"/>
      <c r="E6" s="710"/>
      <c r="F6" s="206" t="s">
        <v>277</v>
      </c>
      <c r="G6" s="711" t="s">
        <v>975</v>
      </c>
      <c r="H6" s="712"/>
    </row>
    <row r="7" spans="1:8" s="207" customFormat="1" ht="11.25" customHeight="1">
      <c r="A7" s="208"/>
      <c r="B7" s="209"/>
      <c r="C7" s="209"/>
      <c r="D7" s="209"/>
      <c r="E7" s="209"/>
      <c r="F7" s="210"/>
      <c r="G7" s="210"/>
      <c r="H7" s="210"/>
    </row>
    <row r="8" spans="1:8" s="207" customFormat="1" ht="21.75" customHeight="1" thickBot="1">
      <c r="A8" s="211" t="s">
        <v>278</v>
      </c>
      <c r="B8" s="211"/>
      <c r="C8" s="211"/>
      <c r="H8" s="210"/>
    </row>
    <row r="9" spans="1:8" s="207" customFormat="1" ht="20.25" customHeight="1" thickBot="1">
      <c r="A9" s="713" t="s">
        <v>279</v>
      </c>
      <c r="B9" s="714"/>
      <c r="C9" s="714"/>
      <c r="D9" s="714"/>
      <c r="E9" s="715"/>
      <c r="F9" s="351" t="s">
        <v>280</v>
      </c>
      <c r="G9" s="716" t="s">
        <v>281</v>
      </c>
      <c r="H9" s="717"/>
    </row>
    <row r="10" spans="1:8" s="207" customFormat="1" ht="19.5" customHeight="1" thickBot="1">
      <c r="A10" s="352"/>
      <c r="B10" s="718" t="s">
        <v>282</v>
      </c>
      <c r="C10" s="719"/>
      <c r="D10" s="719"/>
      <c r="E10" s="353"/>
      <c r="F10" s="354"/>
      <c r="G10" s="720" t="s">
        <v>282</v>
      </c>
      <c r="H10" s="721"/>
    </row>
    <row r="11" spans="1:8" s="207" customFormat="1" ht="19.5" customHeight="1">
      <c r="A11" s="722" t="s">
        <v>283</v>
      </c>
      <c r="B11" s="723" t="s">
        <v>284</v>
      </c>
      <c r="C11" s="724"/>
      <c r="D11" s="724"/>
      <c r="E11" s="349"/>
      <c r="F11" s="213"/>
      <c r="G11" s="725" t="s">
        <v>982</v>
      </c>
      <c r="H11" s="726"/>
    </row>
    <row r="12" spans="1:8" s="207" customFormat="1" ht="19.5" customHeight="1">
      <c r="A12" s="722"/>
      <c r="B12" s="727" t="s">
        <v>285</v>
      </c>
      <c r="C12" s="728"/>
      <c r="D12" s="728"/>
      <c r="E12" s="239"/>
      <c r="F12" s="213"/>
      <c r="G12" s="725" t="s">
        <v>286</v>
      </c>
      <c r="H12" s="726"/>
    </row>
    <row r="13" spans="1:8" s="207" customFormat="1" ht="15.75" customHeight="1">
      <c r="A13" s="722"/>
      <c r="B13" s="729" t="s">
        <v>287</v>
      </c>
      <c r="C13" s="730"/>
      <c r="D13" s="735" t="s">
        <v>383</v>
      </c>
      <c r="E13" s="736"/>
      <c r="F13" s="213"/>
      <c r="G13" s="731" t="s">
        <v>288</v>
      </c>
      <c r="H13" s="732"/>
    </row>
    <row r="14" spans="1:8" s="207" customFormat="1" ht="15.75" customHeight="1">
      <c r="A14" s="722"/>
      <c r="B14" s="729"/>
      <c r="C14" s="730"/>
      <c r="D14" s="737" t="s">
        <v>384</v>
      </c>
      <c r="E14" s="738"/>
      <c r="F14" s="214"/>
      <c r="G14" s="731" t="s">
        <v>289</v>
      </c>
      <c r="H14" s="732"/>
    </row>
    <row r="15" spans="1:8" s="207" customFormat="1" ht="15.75" customHeight="1">
      <c r="A15" s="722"/>
      <c r="B15" s="729"/>
      <c r="C15" s="730"/>
      <c r="D15" s="737" t="s">
        <v>294</v>
      </c>
      <c r="E15" s="738"/>
      <c r="F15" s="214"/>
      <c r="G15" s="731" t="s">
        <v>387</v>
      </c>
      <c r="H15" s="732"/>
    </row>
    <row r="16" spans="1:8" s="207" customFormat="1" ht="15.75" customHeight="1">
      <c r="A16" s="722"/>
      <c r="B16" s="729"/>
      <c r="C16" s="730"/>
      <c r="D16" s="737" t="s">
        <v>386</v>
      </c>
      <c r="E16" s="738"/>
      <c r="F16" s="214"/>
      <c r="G16" s="731" t="s">
        <v>388</v>
      </c>
      <c r="H16" s="732"/>
    </row>
    <row r="17" spans="1:8" s="207" customFormat="1" ht="15.75" customHeight="1">
      <c r="A17" s="722"/>
      <c r="B17" s="729"/>
      <c r="C17" s="730"/>
      <c r="D17" s="737" t="s">
        <v>385</v>
      </c>
      <c r="E17" s="738"/>
      <c r="F17" s="214"/>
      <c r="G17" s="731" t="s">
        <v>389</v>
      </c>
      <c r="H17" s="732"/>
    </row>
    <row r="18" spans="1:8" s="207" customFormat="1" ht="15.75" customHeight="1">
      <c r="A18" s="722"/>
      <c r="B18" s="729"/>
      <c r="C18" s="730"/>
      <c r="D18" s="737" t="s">
        <v>978</v>
      </c>
      <c r="E18" s="738"/>
      <c r="F18" s="214"/>
      <c r="G18" s="731" t="s">
        <v>390</v>
      </c>
      <c r="H18" s="732"/>
    </row>
    <row r="19" spans="1:8" s="207" customFormat="1" ht="15.75" customHeight="1" thickBot="1">
      <c r="A19" s="722"/>
      <c r="B19" s="729"/>
      <c r="C19" s="730"/>
      <c r="D19" s="737"/>
      <c r="E19" s="738"/>
      <c r="F19" s="355"/>
      <c r="G19" s="733" t="s">
        <v>391</v>
      </c>
      <c r="H19" s="734"/>
    </row>
    <row r="20" spans="1:8" s="207" customFormat="1" ht="20.25" customHeight="1">
      <c r="A20" s="749" t="s">
        <v>392</v>
      </c>
      <c r="B20" s="752" t="s">
        <v>290</v>
      </c>
      <c r="C20" s="753"/>
      <c r="D20" s="753"/>
      <c r="E20" s="356"/>
      <c r="F20" s="357"/>
      <c r="G20" s="754" t="s">
        <v>964</v>
      </c>
      <c r="H20" s="755"/>
    </row>
    <row r="21" spans="1:8" s="207" customFormat="1" ht="20.25" customHeight="1">
      <c r="A21" s="750"/>
      <c r="B21" s="746" t="s">
        <v>291</v>
      </c>
      <c r="C21" s="747"/>
      <c r="D21" s="747"/>
      <c r="E21" s="350"/>
      <c r="F21" s="214"/>
      <c r="G21" s="756" t="s">
        <v>965</v>
      </c>
      <c r="H21" s="757"/>
    </row>
    <row r="22" spans="1:8" s="207" customFormat="1" ht="20.25" customHeight="1" thickBot="1">
      <c r="A22" s="751"/>
      <c r="B22" s="758" t="s">
        <v>292</v>
      </c>
      <c r="C22" s="759"/>
      <c r="D22" s="759"/>
      <c r="E22" s="358"/>
      <c r="F22" s="359"/>
      <c r="G22" s="760"/>
      <c r="H22" s="761"/>
    </row>
    <row r="23" spans="1:8" s="207" customFormat="1" ht="25.2" customHeight="1">
      <c r="A23" s="722" t="s">
        <v>123</v>
      </c>
      <c r="B23" s="739" t="s">
        <v>977</v>
      </c>
      <c r="C23" s="740"/>
      <c r="D23" s="740"/>
      <c r="E23" s="741"/>
      <c r="F23" s="213"/>
      <c r="G23" s="742"/>
      <c r="H23" s="743"/>
    </row>
    <row r="24" spans="1:8" s="207" customFormat="1" ht="25.2" customHeight="1">
      <c r="A24" s="722"/>
      <c r="B24" s="794" t="s">
        <v>393</v>
      </c>
      <c r="C24" s="795"/>
      <c r="D24" s="795"/>
      <c r="E24" s="796"/>
      <c r="F24" s="214"/>
      <c r="G24" s="744"/>
      <c r="H24" s="745"/>
    </row>
    <row r="25" spans="1:8" s="207" customFormat="1" ht="20.25" customHeight="1">
      <c r="A25" s="722"/>
      <c r="B25" s="746" t="s">
        <v>293</v>
      </c>
      <c r="C25" s="747"/>
      <c r="D25" s="747"/>
      <c r="E25" s="748"/>
      <c r="F25" s="214"/>
      <c r="G25" s="756" t="s">
        <v>967</v>
      </c>
      <c r="H25" s="757"/>
    </row>
    <row r="26" spans="1:8" s="207" customFormat="1" ht="20.25" customHeight="1">
      <c r="A26" s="722"/>
      <c r="B26" s="791" t="s">
        <v>297</v>
      </c>
      <c r="C26" s="792"/>
      <c r="D26" s="792"/>
      <c r="E26" s="793"/>
      <c r="F26" s="214"/>
      <c r="G26" s="756" t="s">
        <v>974</v>
      </c>
      <c r="H26" s="757"/>
    </row>
    <row r="27" spans="1:8" s="207" customFormat="1" ht="20.25" customHeight="1">
      <c r="A27" s="722"/>
      <c r="B27" s="794" t="s">
        <v>394</v>
      </c>
      <c r="C27" s="795"/>
      <c r="D27" s="795"/>
      <c r="E27" s="796"/>
      <c r="F27" s="214"/>
      <c r="G27" s="756"/>
      <c r="H27" s="757"/>
    </row>
    <row r="28" spans="1:8" s="207" customFormat="1" ht="28.8" customHeight="1">
      <c r="A28" s="722"/>
      <c r="B28" s="794" t="s">
        <v>395</v>
      </c>
      <c r="C28" s="795"/>
      <c r="D28" s="795"/>
      <c r="E28" s="796"/>
      <c r="F28" s="214"/>
      <c r="G28" s="756"/>
      <c r="H28" s="757"/>
    </row>
    <row r="29" spans="1:8" s="207" customFormat="1" ht="26.25" customHeight="1" thickBot="1">
      <c r="A29" s="722"/>
      <c r="B29" s="797" t="s">
        <v>396</v>
      </c>
      <c r="C29" s="798"/>
      <c r="D29" s="798"/>
      <c r="E29" s="799"/>
      <c r="F29" s="216"/>
      <c r="G29" s="800"/>
      <c r="H29" s="801"/>
    </row>
    <row r="30" spans="1:8" s="207" customFormat="1" ht="25.2" customHeight="1">
      <c r="A30" s="811" t="s">
        <v>410</v>
      </c>
      <c r="B30" s="782" t="s">
        <v>397</v>
      </c>
      <c r="C30" s="783"/>
      <c r="D30" s="783"/>
      <c r="E30" s="784"/>
      <c r="F30" s="364"/>
      <c r="G30" s="802" t="s">
        <v>969</v>
      </c>
      <c r="H30" s="803"/>
    </row>
    <row r="31" spans="1:8" s="207" customFormat="1" ht="25.2" customHeight="1">
      <c r="A31" s="722"/>
      <c r="B31" s="785" t="s">
        <v>55</v>
      </c>
      <c r="C31" s="785"/>
      <c r="D31" s="786" t="s">
        <v>398</v>
      </c>
      <c r="E31" s="806"/>
      <c r="F31" s="212"/>
      <c r="G31" s="804" t="s">
        <v>970</v>
      </c>
      <c r="H31" s="805"/>
    </row>
    <row r="32" spans="1:8" s="207" customFormat="1" ht="43.8" customHeight="1">
      <c r="A32" s="722"/>
      <c r="B32" s="819" t="s">
        <v>402</v>
      </c>
      <c r="C32" s="786" t="s">
        <v>407</v>
      </c>
      <c r="D32" s="787"/>
      <c r="E32" s="787"/>
      <c r="F32" s="787"/>
      <c r="G32" s="787"/>
      <c r="H32" s="788"/>
    </row>
    <row r="33" spans="1:8" s="207" customFormat="1" ht="27" customHeight="1">
      <c r="A33" s="722"/>
      <c r="B33" s="820"/>
      <c r="C33" s="237"/>
      <c r="D33" s="789" t="s">
        <v>408</v>
      </c>
      <c r="E33" s="790"/>
      <c r="F33" s="213"/>
      <c r="G33" s="725" t="s">
        <v>971</v>
      </c>
      <c r="H33" s="726"/>
    </row>
    <row r="34" spans="1:8" s="207" customFormat="1" ht="18.75" customHeight="1">
      <c r="A34" s="722"/>
      <c r="B34" s="820"/>
      <c r="C34" s="237"/>
      <c r="D34" s="789" t="s">
        <v>409</v>
      </c>
      <c r="E34" s="790"/>
      <c r="F34" s="214"/>
      <c r="G34" s="731"/>
      <c r="H34" s="732"/>
    </row>
    <row r="35" spans="1:8" s="207" customFormat="1" ht="18.75" customHeight="1">
      <c r="A35" s="722"/>
      <c r="B35" s="820"/>
      <c r="C35" s="237"/>
      <c r="D35" s="789" t="s">
        <v>1033</v>
      </c>
      <c r="E35" s="790"/>
      <c r="F35" s="214"/>
      <c r="G35" s="731" t="s">
        <v>972</v>
      </c>
      <c r="H35" s="732"/>
    </row>
    <row r="36" spans="1:8" s="207" customFormat="1" ht="18.75" customHeight="1">
      <c r="A36" s="722"/>
      <c r="B36" s="821"/>
      <c r="C36" s="238"/>
      <c r="D36" s="770" t="s">
        <v>406</v>
      </c>
      <c r="E36" s="818"/>
      <c r="F36" s="215"/>
      <c r="G36" s="838"/>
      <c r="H36" s="839"/>
    </row>
    <row r="37" spans="1:8" s="207" customFormat="1" ht="18.75" customHeight="1">
      <c r="A37" s="722"/>
      <c r="B37" s="819" t="s">
        <v>404</v>
      </c>
      <c r="C37" s="786" t="s">
        <v>403</v>
      </c>
      <c r="D37" s="787"/>
      <c r="E37" s="787"/>
      <c r="F37" s="787"/>
      <c r="G37" s="787"/>
      <c r="H37" s="788"/>
    </row>
    <row r="38" spans="1:8" s="207" customFormat="1" ht="18.75" customHeight="1">
      <c r="A38" s="722"/>
      <c r="B38" s="821"/>
      <c r="C38" s="238"/>
      <c r="D38" s="770" t="s">
        <v>399</v>
      </c>
      <c r="E38" s="818"/>
      <c r="F38" s="367"/>
      <c r="G38" s="368"/>
      <c r="H38" s="369"/>
    </row>
    <row r="39" spans="1:8" s="207" customFormat="1" ht="27.6" customHeight="1">
      <c r="A39" s="722"/>
      <c r="B39" s="820" t="s">
        <v>405</v>
      </c>
      <c r="C39" s="237"/>
      <c r="D39" s="789" t="s">
        <v>400</v>
      </c>
      <c r="E39" s="790"/>
      <c r="F39" s="213"/>
      <c r="G39" s="725" t="s">
        <v>972</v>
      </c>
      <c r="H39" s="726"/>
    </row>
    <row r="40" spans="1:8" s="207" customFormat="1" ht="27.6" customHeight="1">
      <c r="A40" s="722"/>
      <c r="B40" s="821"/>
      <c r="C40" s="238"/>
      <c r="D40" s="770" t="s">
        <v>401</v>
      </c>
      <c r="E40" s="818"/>
      <c r="F40" s="215"/>
      <c r="G40" s="365"/>
      <c r="H40" s="366"/>
    </row>
    <row r="41" spans="1:8" s="207" customFormat="1" ht="20.25" customHeight="1" thickBot="1">
      <c r="A41" s="810"/>
      <c r="B41" s="825" t="s">
        <v>296</v>
      </c>
      <c r="C41" s="826"/>
      <c r="D41" s="826"/>
      <c r="E41" s="827"/>
      <c r="F41" s="360"/>
      <c r="G41" s="828"/>
      <c r="H41" s="829"/>
    </row>
    <row r="42" spans="1:8" s="207" customFormat="1" ht="20.25" customHeight="1">
      <c r="A42" s="722" t="s">
        <v>415</v>
      </c>
      <c r="B42" s="822" t="s">
        <v>1031</v>
      </c>
      <c r="C42" s="823"/>
      <c r="D42" s="823"/>
      <c r="E42" s="824"/>
      <c r="F42" s="231"/>
      <c r="G42" s="733"/>
      <c r="H42" s="734"/>
    </row>
    <row r="43" spans="1:8" s="207" customFormat="1" ht="25.5" customHeight="1">
      <c r="A43" s="722"/>
      <c r="B43" s="771" t="s">
        <v>411</v>
      </c>
      <c r="C43" s="772"/>
      <c r="D43" s="772"/>
      <c r="E43" s="773"/>
      <c r="F43" s="236"/>
      <c r="G43" s="774" t="s">
        <v>983</v>
      </c>
      <c r="H43" s="775"/>
    </row>
    <row r="44" spans="1:8" s="207" customFormat="1" ht="25.5" customHeight="1">
      <c r="A44" s="722"/>
      <c r="B44" s="779" t="s">
        <v>14</v>
      </c>
      <c r="C44" s="780"/>
      <c r="D44" s="780"/>
      <c r="E44" s="781"/>
      <c r="F44" s="236"/>
      <c r="G44" s="774"/>
      <c r="H44" s="775"/>
    </row>
    <row r="45" spans="1:8" s="207" customFormat="1" ht="25.5" customHeight="1">
      <c r="A45" s="722"/>
      <c r="B45" s="779" t="s">
        <v>412</v>
      </c>
      <c r="C45" s="780"/>
      <c r="D45" s="780"/>
      <c r="E45" s="781"/>
      <c r="F45" s="236"/>
      <c r="G45" s="774" t="s">
        <v>968</v>
      </c>
      <c r="H45" s="775"/>
    </row>
    <row r="46" spans="1:8" s="207" customFormat="1" ht="20.25" customHeight="1">
      <c r="A46" s="722"/>
      <c r="B46" s="776" t="s">
        <v>295</v>
      </c>
      <c r="C46" s="772"/>
      <c r="D46" s="772"/>
      <c r="E46" s="773"/>
      <c r="F46" s="212"/>
      <c r="G46" s="774" t="s">
        <v>984</v>
      </c>
      <c r="H46" s="775"/>
    </row>
    <row r="47" spans="1:8" s="207" customFormat="1" ht="20.25" customHeight="1">
      <c r="A47" s="722"/>
      <c r="B47" s="776" t="s">
        <v>413</v>
      </c>
      <c r="C47" s="772"/>
      <c r="D47" s="772"/>
      <c r="E47" s="773"/>
      <c r="F47" s="212"/>
      <c r="G47" s="777"/>
      <c r="H47" s="778"/>
    </row>
    <row r="48" spans="1:8" s="207" customFormat="1" ht="20.25" customHeight="1" thickBot="1">
      <c r="A48" s="810"/>
      <c r="B48" s="807" t="s">
        <v>414</v>
      </c>
      <c r="C48" s="808"/>
      <c r="D48" s="808"/>
      <c r="E48" s="809"/>
      <c r="F48" s="360"/>
      <c r="G48" s="840"/>
      <c r="H48" s="841"/>
    </row>
    <row r="49" spans="1:9" s="207" customFormat="1" ht="20.25" customHeight="1">
      <c r="A49" s="232"/>
      <c r="B49" s="230"/>
      <c r="C49" s="230"/>
      <c r="D49" s="230"/>
      <c r="E49" s="233"/>
      <c r="F49" s="233"/>
      <c r="G49" s="234"/>
      <c r="H49" s="234"/>
    </row>
    <row r="50" spans="1:9" s="207" customFormat="1" ht="20.25" customHeight="1" thickBot="1">
      <c r="A50" s="232"/>
      <c r="B50" s="230"/>
      <c r="C50" s="230"/>
      <c r="D50" s="230"/>
      <c r="E50" s="233"/>
      <c r="F50" s="233"/>
      <c r="G50" s="234"/>
      <c r="H50" s="234"/>
    </row>
    <row r="51" spans="1:9" s="207" customFormat="1" ht="47.4" customHeight="1">
      <c r="A51" s="811" t="s">
        <v>416</v>
      </c>
      <c r="B51" s="812" t="s">
        <v>421</v>
      </c>
      <c r="C51" s="813"/>
      <c r="D51" s="813"/>
      <c r="E51" s="813"/>
      <c r="F51" s="364"/>
      <c r="G51" s="836" t="s">
        <v>976</v>
      </c>
      <c r="H51" s="837"/>
    </row>
    <row r="52" spans="1:9" s="207" customFormat="1" ht="20.25" customHeight="1">
      <c r="A52" s="722"/>
      <c r="B52" s="814" t="s">
        <v>417</v>
      </c>
      <c r="C52" s="815"/>
      <c r="D52" s="815"/>
      <c r="E52" s="815"/>
      <c r="F52" s="212"/>
      <c r="G52" s="830" t="s">
        <v>966</v>
      </c>
      <c r="H52" s="831"/>
    </row>
    <row r="53" spans="1:9" s="207" customFormat="1" ht="20.25" customHeight="1">
      <c r="A53" s="722"/>
      <c r="B53" s="816" t="s">
        <v>418</v>
      </c>
      <c r="C53" s="817"/>
      <c r="D53" s="817"/>
      <c r="E53" s="817"/>
      <c r="F53" s="212"/>
      <c r="G53" s="842"/>
      <c r="H53" s="843"/>
    </row>
    <row r="54" spans="1:9" s="207" customFormat="1" ht="20.25" customHeight="1">
      <c r="A54" s="722"/>
      <c r="B54" s="814" t="s">
        <v>419</v>
      </c>
      <c r="C54" s="815"/>
      <c r="D54" s="815"/>
      <c r="E54" s="815"/>
      <c r="F54" s="212"/>
      <c r="G54" s="832" t="s">
        <v>973</v>
      </c>
      <c r="H54" s="833"/>
    </row>
    <row r="55" spans="1:9" s="207" customFormat="1" ht="20.25" customHeight="1" thickBot="1">
      <c r="A55" s="810"/>
      <c r="B55" s="361" t="s">
        <v>420</v>
      </c>
      <c r="C55" s="362"/>
      <c r="D55" s="361"/>
      <c r="E55" s="363"/>
      <c r="F55" s="370"/>
      <c r="G55" s="834" t="s">
        <v>973</v>
      </c>
      <c r="H55" s="835"/>
    </row>
    <row r="56" spans="1:9" s="207" customFormat="1" ht="20.25" customHeight="1">
      <c r="A56" s="232"/>
      <c r="B56" s="230"/>
      <c r="C56" s="230"/>
      <c r="D56" s="230"/>
      <c r="E56" s="233"/>
      <c r="F56" s="233"/>
      <c r="G56" s="844"/>
      <c r="H56" s="844"/>
    </row>
    <row r="57" spans="1:9" s="207" customFormat="1" ht="20.25" customHeight="1">
      <c r="A57" s="235" t="s">
        <v>422</v>
      </c>
      <c r="B57" s="230"/>
      <c r="C57" s="230"/>
      <c r="D57" s="230"/>
      <c r="E57" s="233"/>
      <c r="F57" s="233"/>
      <c r="G57" s="234"/>
      <c r="H57" s="234"/>
    </row>
    <row r="58" spans="1:9" s="207" customFormat="1" ht="20.25" customHeight="1">
      <c r="A58" s="235" t="s">
        <v>1032</v>
      </c>
      <c r="B58" s="230"/>
      <c r="C58" s="230"/>
      <c r="D58" s="230"/>
      <c r="E58" s="233"/>
      <c r="F58" s="233"/>
      <c r="G58" s="234"/>
      <c r="H58" s="234"/>
    </row>
    <row r="59" spans="1:9" s="207" customFormat="1" ht="20.25" customHeight="1">
      <c r="A59" s="232"/>
      <c r="B59" s="230" t="s">
        <v>423</v>
      </c>
      <c r="C59" s="230"/>
      <c r="D59" s="230"/>
      <c r="E59" s="233"/>
      <c r="F59" s="233"/>
      <c r="G59" s="234"/>
      <c r="H59" s="234"/>
    </row>
    <row r="60" spans="1:9" s="207" customFormat="1" ht="20.25" customHeight="1">
      <c r="A60" s="232"/>
      <c r="B60" s="230"/>
      <c r="C60" s="230"/>
      <c r="D60" s="230"/>
      <c r="E60" s="233"/>
      <c r="F60" s="233"/>
      <c r="G60" s="234"/>
      <c r="H60" s="234"/>
    </row>
    <row r="61" spans="1:9" ht="20.25" customHeight="1">
      <c r="A61" s="217"/>
      <c r="B61" s="202" t="s">
        <v>298</v>
      </c>
      <c r="C61" s="217"/>
      <c r="D61" s="218"/>
      <c r="E61" s="218"/>
      <c r="F61" s="218"/>
      <c r="G61" s="218"/>
      <c r="H61" s="218"/>
      <c r="I61" s="218"/>
    </row>
    <row r="62" spans="1:9" s="207" customFormat="1" ht="15" customHeight="1">
      <c r="A62" s="210"/>
      <c r="B62" s="219" t="s">
        <v>299</v>
      </c>
      <c r="C62" s="210"/>
      <c r="D62" s="210"/>
      <c r="E62" s="210"/>
      <c r="F62" s="219"/>
      <c r="G62" s="219"/>
      <c r="H62" s="219"/>
      <c r="I62" s="210"/>
    </row>
    <row r="63" spans="1:9" s="207" customFormat="1" ht="19.5" customHeight="1">
      <c r="B63" s="770" t="s">
        <v>300</v>
      </c>
      <c r="C63" s="770"/>
      <c r="D63" s="770"/>
      <c r="E63" s="770"/>
      <c r="F63" s="770"/>
      <c r="G63" s="770"/>
      <c r="H63" s="220"/>
    </row>
    <row r="64" spans="1:9" s="207" customFormat="1" ht="23.25" customHeight="1">
      <c r="A64" s="210"/>
      <c r="B64" s="708" t="s">
        <v>301</v>
      </c>
      <c r="C64" s="710"/>
      <c r="D64" s="708" t="str">
        <f>TEXT(基本情報入力シート!$L$42,"#")</f>
        <v/>
      </c>
      <c r="E64" s="709"/>
      <c r="F64" s="709"/>
      <c r="G64" s="710"/>
      <c r="H64" s="219"/>
    </row>
    <row r="65" spans="1:8" s="207" customFormat="1" ht="23.25" customHeight="1">
      <c r="A65" s="210"/>
      <c r="B65" s="708" t="s">
        <v>302</v>
      </c>
      <c r="C65" s="710"/>
      <c r="D65" s="762"/>
      <c r="E65" s="763"/>
      <c r="F65" s="763"/>
      <c r="G65" s="764"/>
      <c r="H65" s="219"/>
    </row>
    <row r="66" spans="1:8" s="207" customFormat="1" ht="23.25" customHeight="1">
      <c r="A66" s="221"/>
      <c r="B66" s="708" t="s">
        <v>303</v>
      </c>
      <c r="C66" s="710"/>
      <c r="D66" s="762"/>
      <c r="E66" s="763"/>
      <c r="F66" s="763"/>
      <c r="G66" s="764"/>
      <c r="H66" s="219"/>
    </row>
    <row r="67" spans="1:8" s="207" customFormat="1" ht="23.25" customHeight="1">
      <c r="A67" s="221"/>
      <c r="B67" s="708" t="s">
        <v>304</v>
      </c>
      <c r="C67" s="710"/>
      <c r="D67" s="762"/>
      <c r="E67" s="763"/>
      <c r="F67" s="763"/>
      <c r="G67" s="764"/>
      <c r="H67" s="219"/>
    </row>
    <row r="68" spans="1:8" ht="23.25" customHeight="1">
      <c r="B68" s="765" t="s">
        <v>305</v>
      </c>
      <c r="C68" s="766"/>
      <c r="D68" s="767"/>
      <c r="E68" s="768"/>
      <c r="F68" s="768"/>
      <c r="G68" s="769"/>
    </row>
    <row r="69" spans="1:8">
      <c r="D69" s="222"/>
      <c r="E69" s="222"/>
    </row>
    <row r="70" spans="1:8">
      <c r="D70" s="222"/>
      <c r="E70" s="222"/>
    </row>
    <row r="71" spans="1:8">
      <c r="D71" s="222" t="s">
        <v>306</v>
      </c>
      <c r="E71" s="222"/>
    </row>
    <row r="72" spans="1:8">
      <c r="D72" s="222" t="s">
        <v>306</v>
      </c>
      <c r="E72" s="222"/>
    </row>
    <row r="73" spans="1:8">
      <c r="D73" s="222"/>
      <c r="E73" s="222"/>
    </row>
    <row r="74" spans="1:8">
      <c r="D74" s="222"/>
      <c r="E74" s="222"/>
    </row>
    <row r="75" spans="1:8">
      <c r="D75" s="222"/>
      <c r="E75" s="222"/>
    </row>
    <row r="76" spans="1:8">
      <c r="D76" s="222"/>
      <c r="E76" s="222"/>
    </row>
    <row r="77" spans="1:8">
      <c r="D77" s="222"/>
      <c r="E77" s="222"/>
    </row>
    <row r="78" spans="1:8">
      <c r="A78" s="203"/>
      <c r="B78" s="203"/>
      <c r="C78" s="203"/>
      <c r="D78" s="222"/>
      <c r="E78" s="222"/>
    </row>
    <row r="79" spans="1:8">
      <c r="A79" s="203"/>
      <c r="B79" s="203"/>
      <c r="C79" s="203"/>
      <c r="D79" s="222" t="s">
        <v>306</v>
      </c>
      <c r="E79" s="222"/>
    </row>
    <row r="80" spans="1:8">
      <c r="A80" s="203"/>
      <c r="B80" s="203"/>
      <c r="C80" s="203"/>
      <c r="D80" s="222"/>
      <c r="E80" s="222"/>
    </row>
  </sheetData>
  <mergeCells count="114">
    <mergeCell ref="G39:H39"/>
    <mergeCell ref="G54:H54"/>
    <mergeCell ref="G55:H55"/>
    <mergeCell ref="G51:H51"/>
    <mergeCell ref="G34:H34"/>
    <mergeCell ref="G36:H36"/>
    <mergeCell ref="G48:H48"/>
    <mergeCell ref="G53:H53"/>
    <mergeCell ref="G56:H56"/>
    <mergeCell ref="B48:E48"/>
    <mergeCell ref="A42:A48"/>
    <mergeCell ref="A51:A55"/>
    <mergeCell ref="B51:E51"/>
    <mergeCell ref="B52:E52"/>
    <mergeCell ref="B53:E53"/>
    <mergeCell ref="B54:E54"/>
    <mergeCell ref="D36:E36"/>
    <mergeCell ref="C37:H37"/>
    <mergeCell ref="D38:E38"/>
    <mergeCell ref="D39:E39"/>
    <mergeCell ref="D40:E40"/>
    <mergeCell ref="B32:B36"/>
    <mergeCell ref="B37:B38"/>
    <mergeCell ref="B39:B40"/>
    <mergeCell ref="G45:H45"/>
    <mergeCell ref="G42:H42"/>
    <mergeCell ref="B42:E42"/>
    <mergeCell ref="B41:E41"/>
    <mergeCell ref="G41:H41"/>
    <mergeCell ref="A30:A41"/>
    <mergeCell ref="G52:H52"/>
    <mergeCell ref="B30:E30"/>
    <mergeCell ref="B31:C31"/>
    <mergeCell ref="C32:H32"/>
    <mergeCell ref="D33:E33"/>
    <mergeCell ref="D34:E34"/>
    <mergeCell ref="D35:E35"/>
    <mergeCell ref="B26:E26"/>
    <mergeCell ref="B24:E24"/>
    <mergeCell ref="B27:E27"/>
    <mergeCell ref="B28:E28"/>
    <mergeCell ref="G26:H26"/>
    <mergeCell ref="G27:H27"/>
    <mergeCell ref="G28:H28"/>
    <mergeCell ref="G25:H25"/>
    <mergeCell ref="B29:E29"/>
    <mergeCell ref="G29:H29"/>
    <mergeCell ref="G30:H30"/>
    <mergeCell ref="G33:H33"/>
    <mergeCell ref="G31:H31"/>
    <mergeCell ref="G35:H35"/>
    <mergeCell ref="D31:E31"/>
    <mergeCell ref="B67:C67"/>
    <mergeCell ref="D67:G67"/>
    <mergeCell ref="B68:C68"/>
    <mergeCell ref="D68:G68"/>
    <mergeCell ref="D14:E14"/>
    <mergeCell ref="D15:E15"/>
    <mergeCell ref="D16:E16"/>
    <mergeCell ref="D17:E17"/>
    <mergeCell ref="B63:G63"/>
    <mergeCell ref="B64:C64"/>
    <mergeCell ref="D64:G64"/>
    <mergeCell ref="B65:C65"/>
    <mergeCell ref="D65:G65"/>
    <mergeCell ref="B66:C66"/>
    <mergeCell ref="D66:G66"/>
    <mergeCell ref="B43:E43"/>
    <mergeCell ref="G43:H43"/>
    <mergeCell ref="B46:E46"/>
    <mergeCell ref="G46:H46"/>
    <mergeCell ref="B47:E47"/>
    <mergeCell ref="G47:H47"/>
    <mergeCell ref="B44:E44"/>
    <mergeCell ref="B45:E45"/>
    <mergeCell ref="G44:H44"/>
    <mergeCell ref="A23:A29"/>
    <mergeCell ref="B23:E23"/>
    <mergeCell ref="G23:H23"/>
    <mergeCell ref="G24:H24"/>
    <mergeCell ref="B25:E25"/>
    <mergeCell ref="A20:A22"/>
    <mergeCell ref="B20:D20"/>
    <mergeCell ref="G20:H20"/>
    <mergeCell ref="B21:D21"/>
    <mergeCell ref="G21:H21"/>
    <mergeCell ref="B22:D22"/>
    <mergeCell ref="G22:H22"/>
    <mergeCell ref="B10:D10"/>
    <mergeCell ref="G10:H10"/>
    <mergeCell ref="A11:A19"/>
    <mergeCell ref="B11:D11"/>
    <mergeCell ref="G11:H11"/>
    <mergeCell ref="B12:D12"/>
    <mergeCell ref="G12:H12"/>
    <mergeCell ref="B13:C19"/>
    <mergeCell ref="G13:H13"/>
    <mergeCell ref="G14:H14"/>
    <mergeCell ref="G15:H15"/>
    <mergeCell ref="G16:H16"/>
    <mergeCell ref="G17:H17"/>
    <mergeCell ref="G18:H18"/>
    <mergeCell ref="G19:H19"/>
    <mergeCell ref="D13:E13"/>
    <mergeCell ref="D18:E19"/>
    <mergeCell ref="A1:H1"/>
    <mergeCell ref="A2:H2"/>
    <mergeCell ref="A4:C4"/>
    <mergeCell ref="D4:E4"/>
    <mergeCell ref="A6:B6"/>
    <mergeCell ref="C6:E6"/>
    <mergeCell ref="G6:H6"/>
    <mergeCell ref="A9:E9"/>
    <mergeCell ref="G9:H9"/>
  </mergeCells>
  <phoneticPr fontId="2"/>
  <dataValidations count="1">
    <dataValidation type="list" allowBlank="1" showInputMessage="1" showErrorMessage="1" sqref="F33:F36 F10:F31 F51:F55 F38:F48">
      <formula1>"　,〇"</formula1>
    </dataValidation>
  </dataValidations>
  <hyperlinks>
    <hyperlink ref="D4" location="基本情報入力シート!A1" display="入力シートへ"/>
  </hyperlinks>
  <printOptions horizontalCentered="1"/>
  <pageMargins left="0.19685039370078741" right="0.19685039370078741" top="0.35433070866141736" bottom="0.39370078740157483" header="0.19685039370078741" footer="0.11811023622047245"/>
  <pageSetup paperSize="9" scale="59" orientation="portrait" r:id="rId1"/>
  <headerFooter alignWithMargins="0">
    <oddHeader>&amp;R&amp;A</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62"/>
  <sheetViews>
    <sheetView showGridLines="0" view="pageBreakPreview" zoomScale="70" zoomScaleNormal="100" zoomScaleSheetLayoutView="70" workbookViewId="0">
      <selection activeCell="AM33" sqref="AM33"/>
    </sheetView>
  </sheetViews>
  <sheetFormatPr defaultColWidth="4.77734375" defaultRowHeight="12.75" customHeight="1"/>
  <cols>
    <col min="1" max="1" width="1.21875" style="83" customWidth="1"/>
    <col min="2" max="21" width="4.33203125" style="83" customWidth="1"/>
    <col min="22" max="22" width="1.21875" style="83" customWidth="1"/>
    <col min="23" max="23" width="4.77734375" style="84"/>
    <col min="24" max="16384" width="4.77734375" style="83"/>
  </cols>
  <sheetData>
    <row r="1" spans="1:23" s="84" customFormat="1" ht="15" customHeight="1">
      <c r="A1" s="123"/>
    </row>
    <row r="2" spans="1:23" ht="23.25" customHeight="1">
      <c r="A2" s="84"/>
      <c r="B2" s="84" t="s">
        <v>266</v>
      </c>
      <c r="C2" s="84"/>
      <c r="D2" s="84"/>
      <c r="E2" s="84"/>
      <c r="F2" s="84"/>
      <c r="G2" s="84"/>
      <c r="H2" s="84"/>
      <c r="I2" s="84"/>
      <c r="J2" s="84"/>
      <c r="K2" s="84"/>
      <c r="L2" s="84"/>
      <c r="M2" s="84"/>
      <c r="N2" s="84"/>
      <c r="O2" s="84"/>
      <c r="P2" s="84"/>
      <c r="Q2" s="84"/>
      <c r="R2" s="84"/>
      <c r="S2" s="84"/>
      <c r="T2" s="84"/>
      <c r="U2" s="84"/>
      <c r="V2" s="84"/>
    </row>
    <row r="3" spans="1:23" ht="13.5" customHeight="1">
      <c r="A3" s="84"/>
      <c r="B3" s="84"/>
      <c r="C3" s="84"/>
      <c r="D3" s="84"/>
      <c r="E3" s="84"/>
      <c r="F3" s="85" t="s">
        <v>140</v>
      </c>
      <c r="G3" s="84"/>
      <c r="H3" s="84"/>
      <c r="I3" s="84"/>
      <c r="J3" s="84"/>
      <c r="K3" s="84"/>
      <c r="L3" s="84"/>
      <c r="M3" s="84"/>
      <c r="N3" s="84"/>
      <c r="O3" s="84"/>
      <c r="P3" s="84"/>
      <c r="Q3" s="84"/>
      <c r="R3" s="84"/>
      <c r="S3" s="84"/>
      <c r="T3" s="84"/>
      <c r="U3" s="84"/>
      <c r="V3" s="84"/>
    </row>
    <row r="4" spans="1:23" s="87" customFormat="1" ht="13.5" customHeight="1">
      <c r="A4" s="86"/>
      <c r="B4" s="86"/>
      <c r="C4" s="86"/>
      <c r="D4" s="86"/>
      <c r="E4" s="86"/>
      <c r="F4" s="85" t="s">
        <v>141</v>
      </c>
      <c r="G4" s="86"/>
      <c r="H4" s="86"/>
      <c r="I4" s="86"/>
      <c r="J4" s="86"/>
      <c r="K4" s="86"/>
      <c r="L4" s="86"/>
      <c r="M4" s="86"/>
      <c r="N4" s="86"/>
      <c r="O4" s="86"/>
      <c r="P4" s="86"/>
      <c r="Q4" s="86"/>
      <c r="R4" s="86"/>
      <c r="S4" s="86"/>
      <c r="T4" s="86"/>
      <c r="U4" s="86"/>
      <c r="V4" s="86"/>
      <c r="W4" s="86"/>
    </row>
    <row r="5" spans="1:23" ht="13.5" customHeight="1" thickBot="1">
      <c r="A5" s="84"/>
      <c r="B5" s="84"/>
      <c r="C5" s="88"/>
      <c r="D5" s="88"/>
      <c r="E5" s="88"/>
      <c r="F5" s="84"/>
      <c r="G5" s="88"/>
      <c r="H5" s="88"/>
      <c r="I5" s="88"/>
      <c r="J5" s="88"/>
      <c r="K5" s="88"/>
      <c r="L5" s="88"/>
      <c r="M5" s="88"/>
      <c r="N5" s="88"/>
      <c r="O5" s="1429" t="s">
        <v>142</v>
      </c>
      <c r="P5" s="1429"/>
      <c r="Q5" s="1429"/>
      <c r="R5" s="1429"/>
      <c r="S5" s="1429"/>
      <c r="T5" s="1429"/>
      <c r="U5" s="1429"/>
      <c r="V5" s="84"/>
    </row>
    <row r="6" spans="1:23" ht="13.5" customHeight="1" thickBot="1">
      <c r="A6" s="84"/>
      <c r="B6" s="84"/>
      <c r="C6" s="84"/>
      <c r="D6" s="84"/>
      <c r="E6" s="84"/>
      <c r="F6" s="84"/>
      <c r="G6" s="84"/>
      <c r="H6" s="84"/>
      <c r="I6" s="84"/>
      <c r="J6" s="84"/>
      <c r="K6" s="84"/>
      <c r="L6" s="84"/>
      <c r="M6" s="84"/>
      <c r="N6" s="84"/>
      <c r="O6" s="1430" t="s">
        <v>34</v>
      </c>
      <c r="P6" s="1431"/>
      <c r="Q6" s="1432"/>
      <c r="R6" s="1432"/>
      <c r="S6" s="1432"/>
      <c r="T6" s="1432"/>
      <c r="U6" s="1433"/>
      <c r="V6" s="84"/>
    </row>
    <row r="7" spans="1:23" ht="13.5" customHeight="1" thickBot="1">
      <c r="A7" s="84"/>
      <c r="B7" s="84"/>
      <c r="C7" s="84"/>
      <c r="D7" s="84"/>
      <c r="E7" s="84"/>
      <c r="F7" s="84"/>
      <c r="G7" s="84"/>
      <c r="H7" s="84"/>
      <c r="I7" s="84"/>
      <c r="J7" s="84"/>
      <c r="K7" s="84"/>
      <c r="L7" s="84"/>
      <c r="M7" s="84"/>
      <c r="N7" s="84"/>
      <c r="O7" s="84"/>
      <c r="P7" s="84"/>
      <c r="Q7" s="84"/>
      <c r="R7" s="84"/>
      <c r="S7" s="84"/>
      <c r="T7" s="84"/>
      <c r="U7" s="84"/>
      <c r="V7" s="84"/>
    </row>
    <row r="8" spans="1:23" ht="13.5" customHeight="1">
      <c r="A8" s="84"/>
      <c r="B8" s="1434" t="s">
        <v>115</v>
      </c>
      <c r="C8" s="1437" t="s">
        <v>47</v>
      </c>
      <c r="D8" s="1437"/>
      <c r="E8" s="1438" t="str">
        <f>TEXT(基本情報入力シート!$L$41,"#")</f>
        <v/>
      </c>
      <c r="F8" s="1439"/>
      <c r="G8" s="1439"/>
      <c r="H8" s="1439"/>
      <c r="I8" s="1439"/>
      <c r="J8" s="1439"/>
      <c r="K8" s="1439"/>
      <c r="L8" s="1439"/>
      <c r="M8" s="1439"/>
      <c r="N8" s="1439"/>
      <c r="O8" s="1439"/>
      <c r="P8" s="1439"/>
      <c r="Q8" s="1439"/>
      <c r="R8" s="1439"/>
      <c r="S8" s="1439"/>
      <c r="T8" s="1439"/>
      <c r="U8" s="1440"/>
      <c r="V8" s="84"/>
    </row>
    <row r="9" spans="1:23" ht="13.5" customHeight="1">
      <c r="A9" s="84"/>
      <c r="B9" s="1435"/>
      <c r="C9" s="1441" t="s">
        <v>49</v>
      </c>
      <c r="D9" s="1442"/>
      <c r="E9" s="1443" t="str">
        <f>TEXT(基本情報入力シート!$L$42,"#")</f>
        <v/>
      </c>
      <c r="F9" s="1444"/>
      <c r="G9" s="1444"/>
      <c r="H9" s="1444"/>
      <c r="I9" s="1444"/>
      <c r="J9" s="1444"/>
      <c r="K9" s="1444"/>
      <c r="L9" s="1444"/>
      <c r="M9" s="1444"/>
      <c r="N9" s="1444"/>
      <c r="O9" s="1444"/>
      <c r="P9" s="1444"/>
      <c r="Q9" s="1444"/>
      <c r="R9" s="1444"/>
      <c r="S9" s="1444"/>
      <c r="T9" s="1444"/>
      <c r="U9" s="1445"/>
      <c r="V9" s="84"/>
    </row>
    <row r="10" spans="1:23" ht="13.5" customHeight="1">
      <c r="A10" s="84"/>
      <c r="B10" s="1435"/>
      <c r="C10" s="1446" t="s">
        <v>32</v>
      </c>
      <c r="D10" s="1447"/>
      <c r="E10" s="925" t="str">
        <f>IF(TEXT(基本情報入力シート!$L$15,"#")="","（郵便番号　　　　　－　　　　　）",CONCATENATE("（郵便番号　",ASC(TEXT(基本情報入力シート!$L$15,"#")),"）"))</f>
        <v>（郵便番号　　　　　－　　　　　）</v>
      </c>
      <c r="F10" s="926"/>
      <c r="G10" s="926"/>
      <c r="H10" s="926"/>
      <c r="I10" s="926"/>
      <c r="J10" s="926"/>
      <c r="K10" s="926"/>
      <c r="L10" s="926"/>
      <c r="M10" s="926"/>
      <c r="N10" s="926"/>
      <c r="O10" s="926"/>
      <c r="P10" s="926"/>
      <c r="Q10" s="926"/>
      <c r="R10" s="926"/>
      <c r="S10" s="926"/>
      <c r="T10" s="926"/>
      <c r="U10" s="1028"/>
      <c r="V10" s="84"/>
    </row>
    <row r="11" spans="1:23" ht="13.5" customHeight="1">
      <c r="A11" s="84"/>
      <c r="B11" s="1435"/>
      <c r="C11" s="1448"/>
      <c r="D11" s="1449"/>
      <c r="E11" s="302" t="str">
        <f>TEXT(基本情報入力シート!$L$41,"#")</f>
        <v/>
      </c>
      <c r="F11" s="89"/>
      <c r="G11" s="90"/>
      <c r="H11" s="91"/>
      <c r="I11" s="91"/>
      <c r="J11" s="91"/>
      <c r="K11" s="91"/>
      <c r="L11" s="1452"/>
      <c r="M11" s="1452"/>
      <c r="N11" s="89"/>
      <c r="O11" s="89"/>
      <c r="P11" s="89"/>
      <c r="Q11" s="89"/>
      <c r="R11" s="89"/>
      <c r="S11" s="89"/>
      <c r="T11" s="89"/>
      <c r="U11" s="92"/>
      <c r="V11" s="84"/>
    </row>
    <row r="12" spans="1:23" ht="13.5" customHeight="1">
      <c r="A12" s="84"/>
      <c r="B12" s="1435"/>
      <c r="C12" s="1450"/>
      <c r="D12" s="1451"/>
      <c r="E12" s="305" t="str">
        <f>TEXT(基本情報入力シート!$L$42,"#")</f>
        <v/>
      </c>
      <c r="F12" s="93"/>
      <c r="G12" s="93"/>
      <c r="H12" s="93"/>
      <c r="I12" s="93"/>
      <c r="J12" s="93"/>
      <c r="K12" s="93"/>
      <c r="L12" s="93"/>
      <c r="M12" s="93"/>
      <c r="N12" s="93"/>
      <c r="O12" s="93"/>
      <c r="P12" s="93"/>
      <c r="Q12" s="93"/>
      <c r="R12" s="93"/>
      <c r="S12" s="93"/>
      <c r="T12" s="93"/>
      <c r="U12" s="94"/>
      <c r="V12" s="84"/>
    </row>
    <row r="13" spans="1:23" ht="13.5" customHeight="1">
      <c r="A13" s="84"/>
      <c r="B13" s="1436"/>
      <c r="C13" s="1441" t="s">
        <v>52</v>
      </c>
      <c r="D13" s="1442"/>
      <c r="E13" s="1442" t="s">
        <v>53</v>
      </c>
      <c r="F13" s="1442"/>
      <c r="G13" s="1453" t="str">
        <f>TEXT(基本情報入力シート!$L$52,"#")</f>
        <v/>
      </c>
      <c r="H13" s="1454"/>
      <c r="I13" s="1454"/>
      <c r="J13" s="1454"/>
      <c r="K13" s="1454"/>
      <c r="L13" s="1454"/>
      <c r="M13" s="1454"/>
      <c r="N13" s="1441"/>
      <c r="O13" s="1442" t="s">
        <v>54</v>
      </c>
      <c r="P13" s="1442"/>
      <c r="Q13" s="1405" t="str">
        <f>TEXT(基本情報入力シート!$L$53,"#")</f>
        <v/>
      </c>
      <c r="R13" s="1405"/>
      <c r="S13" s="1405"/>
      <c r="T13" s="1405"/>
      <c r="U13" s="1406"/>
      <c r="V13" s="84"/>
    </row>
    <row r="14" spans="1:23" ht="13.5" customHeight="1">
      <c r="A14" s="84"/>
      <c r="B14" s="95" t="s">
        <v>144</v>
      </c>
      <c r="C14" s="84"/>
      <c r="D14" s="84"/>
      <c r="E14" s="84"/>
      <c r="F14" s="84"/>
      <c r="G14" s="84"/>
      <c r="H14" s="84"/>
      <c r="I14" s="84"/>
      <c r="J14" s="84"/>
      <c r="K14" s="84"/>
      <c r="L14" s="84"/>
      <c r="M14" s="84"/>
      <c r="N14" s="84"/>
      <c r="O14" s="84"/>
      <c r="P14" s="84"/>
      <c r="Q14" s="84"/>
      <c r="R14" s="84"/>
      <c r="S14" s="84"/>
      <c r="T14" s="96"/>
      <c r="U14" s="97"/>
      <c r="V14" s="84"/>
    </row>
    <row r="15" spans="1:23" ht="13.5" customHeight="1">
      <c r="A15" s="84"/>
      <c r="B15" s="1407" t="s">
        <v>145</v>
      </c>
      <c r="C15" s="1410" t="s">
        <v>47</v>
      </c>
      <c r="D15" s="1411"/>
      <c r="E15" s="1412"/>
      <c r="F15" s="1413"/>
      <c r="G15" s="1413"/>
      <c r="H15" s="1413"/>
      <c r="I15" s="1413"/>
      <c r="J15" s="1413"/>
      <c r="K15" s="1413"/>
      <c r="L15" s="1413"/>
      <c r="M15" s="1413"/>
      <c r="N15" s="1413"/>
      <c r="O15" s="1413"/>
      <c r="P15" s="1413"/>
      <c r="Q15" s="1413"/>
      <c r="R15" s="1413"/>
      <c r="S15" s="1413"/>
      <c r="T15" s="1413"/>
      <c r="U15" s="1414"/>
      <c r="V15" s="84"/>
    </row>
    <row r="16" spans="1:23" ht="13.5" customHeight="1">
      <c r="A16" s="84"/>
      <c r="B16" s="1408"/>
      <c r="C16" s="1410" t="s">
        <v>49</v>
      </c>
      <c r="D16" s="1411"/>
      <c r="E16" s="1415"/>
      <c r="F16" s="1416"/>
      <c r="G16" s="1416"/>
      <c r="H16" s="1416"/>
      <c r="I16" s="1416"/>
      <c r="J16" s="1416"/>
      <c r="K16" s="1416"/>
      <c r="L16" s="1416"/>
      <c r="M16" s="1416"/>
      <c r="N16" s="1416"/>
      <c r="O16" s="1416"/>
      <c r="P16" s="1416"/>
      <c r="Q16" s="1416"/>
      <c r="R16" s="1416"/>
      <c r="S16" s="1416"/>
      <c r="T16" s="1416"/>
      <c r="U16" s="1417"/>
      <c r="V16" s="84"/>
    </row>
    <row r="17" spans="1:22" ht="13.5" customHeight="1">
      <c r="A17" s="84"/>
      <c r="B17" s="1408"/>
      <c r="C17" s="1418" t="s">
        <v>32</v>
      </c>
      <c r="D17" s="1419"/>
      <c r="E17" s="327" t="s">
        <v>143</v>
      </c>
      <c r="F17" s="328"/>
      <c r="G17" s="328"/>
      <c r="H17" s="328"/>
      <c r="I17" s="328"/>
      <c r="J17" s="328"/>
      <c r="K17" s="328"/>
      <c r="L17" s="328"/>
      <c r="M17" s="328"/>
      <c r="N17" s="328"/>
      <c r="O17" s="328"/>
      <c r="P17" s="328"/>
      <c r="Q17" s="328"/>
      <c r="R17" s="328"/>
      <c r="S17" s="328"/>
      <c r="T17" s="328"/>
      <c r="U17" s="329"/>
      <c r="V17" s="84"/>
    </row>
    <row r="18" spans="1:22" ht="13.5" customHeight="1">
      <c r="A18" s="84"/>
      <c r="B18" s="1408"/>
      <c r="C18" s="1420"/>
      <c r="D18" s="1421"/>
      <c r="E18" s="330"/>
      <c r="F18" s="331"/>
      <c r="G18" s="332"/>
      <c r="H18" s="333"/>
      <c r="I18" s="333"/>
      <c r="J18" s="333"/>
      <c r="K18" s="333"/>
      <c r="L18" s="1424"/>
      <c r="M18" s="1424"/>
      <c r="N18" s="331"/>
      <c r="O18" s="331"/>
      <c r="P18" s="331"/>
      <c r="Q18" s="331"/>
      <c r="R18" s="331"/>
      <c r="S18" s="331"/>
      <c r="T18" s="331"/>
      <c r="U18" s="334"/>
      <c r="V18" s="84"/>
    </row>
    <row r="19" spans="1:22" ht="13.5" customHeight="1">
      <c r="A19" s="84"/>
      <c r="B19" s="1408"/>
      <c r="C19" s="1422"/>
      <c r="D19" s="1423"/>
      <c r="E19" s="335"/>
      <c r="F19" s="336"/>
      <c r="G19" s="336"/>
      <c r="H19" s="336"/>
      <c r="I19" s="336"/>
      <c r="J19" s="336"/>
      <c r="K19" s="336"/>
      <c r="L19" s="336"/>
      <c r="M19" s="336"/>
      <c r="N19" s="336"/>
      <c r="O19" s="336"/>
      <c r="P19" s="336"/>
      <c r="Q19" s="336"/>
      <c r="R19" s="336"/>
      <c r="S19" s="336"/>
      <c r="T19" s="336"/>
      <c r="U19" s="337"/>
      <c r="V19" s="84"/>
    </row>
    <row r="20" spans="1:22" ht="13.5" customHeight="1">
      <c r="A20" s="84"/>
      <c r="B20" s="1409"/>
      <c r="C20" s="1410" t="s">
        <v>52</v>
      </c>
      <c r="D20" s="1411"/>
      <c r="E20" s="1411" t="s">
        <v>53</v>
      </c>
      <c r="F20" s="1411"/>
      <c r="G20" s="1425"/>
      <c r="H20" s="1426"/>
      <c r="I20" s="1426"/>
      <c r="J20" s="1426"/>
      <c r="K20" s="1426"/>
      <c r="L20" s="1426"/>
      <c r="M20" s="1426"/>
      <c r="N20" s="1410"/>
      <c r="O20" s="1411" t="s">
        <v>54</v>
      </c>
      <c r="P20" s="1411"/>
      <c r="Q20" s="1427"/>
      <c r="R20" s="1427"/>
      <c r="S20" s="1427"/>
      <c r="T20" s="1427"/>
      <c r="U20" s="1428"/>
      <c r="V20" s="84"/>
    </row>
    <row r="21" spans="1:22" ht="13.5" customHeight="1">
      <c r="A21" s="84"/>
      <c r="B21" s="1407" t="s">
        <v>146</v>
      </c>
      <c r="C21" s="1410" t="s">
        <v>47</v>
      </c>
      <c r="D21" s="1411"/>
      <c r="E21" s="1412"/>
      <c r="F21" s="1413"/>
      <c r="G21" s="1413"/>
      <c r="H21" s="1413"/>
      <c r="I21" s="1413"/>
      <c r="J21" s="1413"/>
      <c r="K21" s="1413"/>
      <c r="L21" s="1413"/>
      <c r="M21" s="1413"/>
      <c r="N21" s="1413"/>
      <c r="O21" s="1413"/>
      <c r="P21" s="1413"/>
      <c r="Q21" s="1413"/>
      <c r="R21" s="1413"/>
      <c r="S21" s="1413"/>
      <c r="T21" s="1413"/>
      <c r="U21" s="1414"/>
      <c r="V21" s="84"/>
    </row>
    <row r="22" spans="1:22" ht="13.5" customHeight="1">
      <c r="A22" s="84"/>
      <c r="B22" s="1408"/>
      <c r="C22" s="1410" t="s">
        <v>49</v>
      </c>
      <c r="D22" s="1411"/>
      <c r="E22" s="1415"/>
      <c r="F22" s="1416"/>
      <c r="G22" s="1416"/>
      <c r="H22" s="1416"/>
      <c r="I22" s="1416"/>
      <c r="J22" s="1416"/>
      <c r="K22" s="1416"/>
      <c r="L22" s="1416"/>
      <c r="M22" s="1416"/>
      <c r="N22" s="1416"/>
      <c r="O22" s="1416"/>
      <c r="P22" s="1416"/>
      <c r="Q22" s="1416"/>
      <c r="R22" s="1416"/>
      <c r="S22" s="1416"/>
      <c r="T22" s="1416"/>
      <c r="U22" s="1417"/>
      <c r="V22" s="84"/>
    </row>
    <row r="23" spans="1:22" ht="13.5" customHeight="1">
      <c r="A23" s="84"/>
      <c r="B23" s="1408"/>
      <c r="C23" s="1418" t="s">
        <v>32</v>
      </c>
      <c r="D23" s="1419"/>
      <c r="E23" s="327" t="s">
        <v>143</v>
      </c>
      <c r="F23" s="328"/>
      <c r="G23" s="328"/>
      <c r="H23" s="328"/>
      <c r="I23" s="328"/>
      <c r="J23" s="328"/>
      <c r="K23" s="328"/>
      <c r="L23" s="328"/>
      <c r="M23" s="328"/>
      <c r="N23" s="328"/>
      <c r="O23" s="328"/>
      <c r="P23" s="328"/>
      <c r="Q23" s="328"/>
      <c r="R23" s="328"/>
      <c r="S23" s="328"/>
      <c r="T23" s="328"/>
      <c r="U23" s="329"/>
      <c r="V23" s="84"/>
    </row>
    <row r="24" spans="1:22" ht="13.5" customHeight="1">
      <c r="A24" s="84"/>
      <c r="B24" s="1408"/>
      <c r="C24" s="1420"/>
      <c r="D24" s="1421"/>
      <c r="E24" s="330"/>
      <c r="F24" s="331"/>
      <c r="G24" s="332"/>
      <c r="H24" s="333"/>
      <c r="I24" s="333"/>
      <c r="J24" s="333"/>
      <c r="K24" s="333"/>
      <c r="L24" s="1424"/>
      <c r="M24" s="1424"/>
      <c r="N24" s="331"/>
      <c r="O24" s="331"/>
      <c r="P24" s="331"/>
      <c r="Q24" s="331"/>
      <c r="R24" s="331"/>
      <c r="S24" s="331"/>
      <c r="T24" s="331"/>
      <c r="U24" s="334"/>
      <c r="V24" s="84"/>
    </row>
    <row r="25" spans="1:22" ht="13.5" customHeight="1">
      <c r="A25" s="84"/>
      <c r="B25" s="1408"/>
      <c r="C25" s="1422"/>
      <c r="D25" s="1423"/>
      <c r="E25" s="335"/>
      <c r="F25" s="336"/>
      <c r="G25" s="336"/>
      <c r="H25" s="336"/>
      <c r="I25" s="336"/>
      <c r="J25" s="336"/>
      <c r="K25" s="336"/>
      <c r="L25" s="336"/>
      <c r="M25" s="336"/>
      <c r="N25" s="336"/>
      <c r="O25" s="336"/>
      <c r="P25" s="336"/>
      <c r="Q25" s="336"/>
      <c r="R25" s="336"/>
      <c r="S25" s="336"/>
      <c r="T25" s="336"/>
      <c r="U25" s="337"/>
      <c r="V25" s="84"/>
    </row>
    <row r="26" spans="1:22" ht="13.5" customHeight="1">
      <c r="A26" s="84"/>
      <c r="B26" s="1409"/>
      <c r="C26" s="1410" t="s">
        <v>52</v>
      </c>
      <c r="D26" s="1411"/>
      <c r="E26" s="1411" t="s">
        <v>53</v>
      </c>
      <c r="F26" s="1411"/>
      <c r="G26" s="1425"/>
      <c r="H26" s="1426"/>
      <c r="I26" s="1426"/>
      <c r="J26" s="1426"/>
      <c r="K26" s="1426"/>
      <c r="L26" s="1426"/>
      <c r="M26" s="1426"/>
      <c r="N26" s="1410"/>
      <c r="O26" s="1411" t="s">
        <v>54</v>
      </c>
      <c r="P26" s="1411"/>
      <c r="Q26" s="1427"/>
      <c r="R26" s="1427"/>
      <c r="S26" s="1427"/>
      <c r="T26" s="1427"/>
      <c r="U26" s="1428"/>
      <c r="V26" s="84"/>
    </row>
    <row r="27" spans="1:22" ht="13.5" customHeight="1">
      <c r="A27" s="84"/>
      <c r="B27" s="1407" t="s">
        <v>147</v>
      </c>
      <c r="C27" s="1410" t="s">
        <v>47</v>
      </c>
      <c r="D27" s="1411"/>
      <c r="E27" s="1455"/>
      <c r="F27" s="1456"/>
      <c r="G27" s="1456"/>
      <c r="H27" s="1456"/>
      <c r="I27" s="1456"/>
      <c r="J27" s="1456"/>
      <c r="K27" s="1456"/>
      <c r="L27" s="1456"/>
      <c r="M27" s="1456"/>
      <c r="N27" s="1456"/>
      <c r="O27" s="1456"/>
      <c r="P27" s="1456"/>
      <c r="Q27" s="1456"/>
      <c r="R27" s="1456"/>
      <c r="S27" s="1456"/>
      <c r="T27" s="1456"/>
      <c r="U27" s="1457"/>
      <c r="V27" s="84"/>
    </row>
    <row r="28" spans="1:22" ht="13.5" customHeight="1">
      <c r="A28" s="84"/>
      <c r="B28" s="1408"/>
      <c r="C28" s="1410" t="s">
        <v>49</v>
      </c>
      <c r="D28" s="1411"/>
      <c r="E28" s="1458"/>
      <c r="F28" s="1459"/>
      <c r="G28" s="1459"/>
      <c r="H28" s="1459"/>
      <c r="I28" s="1459"/>
      <c r="J28" s="1459"/>
      <c r="K28" s="1459"/>
      <c r="L28" s="1459"/>
      <c r="M28" s="1459"/>
      <c r="N28" s="1459"/>
      <c r="O28" s="1459"/>
      <c r="P28" s="1459"/>
      <c r="Q28" s="1459"/>
      <c r="R28" s="1459"/>
      <c r="S28" s="1459"/>
      <c r="T28" s="1459"/>
      <c r="U28" s="1460"/>
      <c r="V28" s="84"/>
    </row>
    <row r="29" spans="1:22" ht="13.5" customHeight="1">
      <c r="A29" s="84"/>
      <c r="B29" s="1408"/>
      <c r="C29" s="1418" t="s">
        <v>32</v>
      </c>
      <c r="D29" s="1419"/>
      <c r="E29" s="327" t="s">
        <v>50</v>
      </c>
      <c r="F29" s="328"/>
      <c r="G29" s="328"/>
      <c r="H29" s="328"/>
      <c r="I29" s="328"/>
      <c r="J29" s="328"/>
      <c r="K29" s="328"/>
      <c r="L29" s="328"/>
      <c r="M29" s="328"/>
      <c r="N29" s="328"/>
      <c r="O29" s="328"/>
      <c r="P29" s="328"/>
      <c r="Q29" s="328"/>
      <c r="R29" s="328"/>
      <c r="S29" s="328"/>
      <c r="T29" s="328"/>
      <c r="U29" s="329"/>
      <c r="V29" s="84"/>
    </row>
    <row r="30" spans="1:22" ht="13.5" customHeight="1">
      <c r="A30" s="84"/>
      <c r="B30" s="1408"/>
      <c r="C30" s="1420"/>
      <c r="D30" s="1421"/>
      <c r="E30" s="330"/>
      <c r="F30" s="331"/>
      <c r="G30" s="332"/>
      <c r="H30" s="333"/>
      <c r="I30" s="333"/>
      <c r="J30" s="333"/>
      <c r="K30" s="333"/>
      <c r="L30" s="1424"/>
      <c r="M30" s="1424"/>
      <c r="N30" s="331"/>
      <c r="O30" s="331"/>
      <c r="P30" s="331"/>
      <c r="Q30" s="331"/>
      <c r="R30" s="331"/>
      <c r="S30" s="331"/>
      <c r="T30" s="331"/>
      <c r="U30" s="334"/>
      <c r="V30" s="84"/>
    </row>
    <row r="31" spans="1:22" ht="13.5" customHeight="1">
      <c r="A31" s="84"/>
      <c r="B31" s="1408"/>
      <c r="C31" s="1422"/>
      <c r="D31" s="1423"/>
      <c r="E31" s="335"/>
      <c r="F31" s="336"/>
      <c r="G31" s="336"/>
      <c r="H31" s="336"/>
      <c r="I31" s="336"/>
      <c r="J31" s="336"/>
      <c r="K31" s="336"/>
      <c r="L31" s="336"/>
      <c r="M31" s="336"/>
      <c r="N31" s="336"/>
      <c r="O31" s="336"/>
      <c r="P31" s="336"/>
      <c r="Q31" s="336"/>
      <c r="R31" s="336"/>
      <c r="S31" s="336"/>
      <c r="T31" s="336"/>
      <c r="U31" s="337"/>
      <c r="V31" s="84"/>
    </row>
    <row r="32" spans="1:22" ht="13.5" customHeight="1">
      <c r="A32" s="84"/>
      <c r="B32" s="1409"/>
      <c r="C32" s="1410" t="s">
        <v>52</v>
      </c>
      <c r="D32" s="1411"/>
      <c r="E32" s="1411" t="s">
        <v>53</v>
      </c>
      <c r="F32" s="1411"/>
      <c r="G32" s="1425"/>
      <c r="H32" s="1426"/>
      <c r="I32" s="1426"/>
      <c r="J32" s="1426"/>
      <c r="K32" s="1426"/>
      <c r="L32" s="1426"/>
      <c r="M32" s="1426"/>
      <c r="N32" s="1410"/>
      <c r="O32" s="1411" t="s">
        <v>54</v>
      </c>
      <c r="P32" s="1411"/>
      <c r="Q32" s="1427"/>
      <c r="R32" s="1427"/>
      <c r="S32" s="1427"/>
      <c r="T32" s="1427"/>
      <c r="U32" s="1428"/>
      <c r="V32" s="84"/>
    </row>
    <row r="33" spans="1:28" ht="13.5" customHeight="1">
      <c r="A33" s="84"/>
      <c r="B33" s="1407" t="s">
        <v>148</v>
      </c>
      <c r="C33" s="1410" t="s">
        <v>47</v>
      </c>
      <c r="D33" s="1411"/>
      <c r="E33" s="1455"/>
      <c r="F33" s="1456"/>
      <c r="G33" s="1456"/>
      <c r="H33" s="1456"/>
      <c r="I33" s="1456"/>
      <c r="J33" s="1456"/>
      <c r="K33" s="1456"/>
      <c r="L33" s="1456"/>
      <c r="M33" s="1456"/>
      <c r="N33" s="1456"/>
      <c r="O33" s="1456"/>
      <c r="P33" s="1456"/>
      <c r="Q33" s="1456"/>
      <c r="R33" s="1456"/>
      <c r="S33" s="1456"/>
      <c r="T33" s="1456"/>
      <c r="U33" s="1457"/>
      <c r="V33" s="84"/>
    </row>
    <row r="34" spans="1:28" ht="13.5" customHeight="1">
      <c r="A34" s="84"/>
      <c r="B34" s="1408"/>
      <c r="C34" s="1410" t="s">
        <v>49</v>
      </c>
      <c r="D34" s="1411"/>
      <c r="E34" s="1458"/>
      <c r="F34" s="1459"/>
      <c r="G34" s="1459"/>
      <c r="H34" s="1459"/>
      <c r="I34" s="1459"/>
      <c r="J34" s="1459"/>
      <c r="K34" s="1459"/>
      <c r="L34" s="1459"/>
      <c r="M34" s="1459"/>
      <c r="N34" s="1459"/>
      <c r="O34" s="1459"/>
      <c r="P34" s="1459"/>
      <c r="Q34" s="1459"/>
      <c r="R34" s="1459"/>
      <c r="S34" s="1459"/>
      <c r="T34" s="1459"/>
      <c r="U34" s="1460"/>
      <c r="V34" s="84"/>
    </row>
    <row r="35" spans="1:28" ht="13.5" customHeight="1">
      <c r="A35" s="84"/>
      <c r="B35" s="1408"/>
      <c r="C35" s="1418" t="s">
        <v>32</v>
      </c>
      <c r="D35" s="1419"/>
      <c r="E35" s="327" t="s">
        <v>50</v>
      </c>
      <c r="F35" s="328"/>
      <c r="G35" s="328"/>
      <c r="H35" s="328"/>
      <c r="I35" s="328"/>
      <c r="J35" s="328"/>
      <c r="K35" s="328"/>
      <c r="L35" s="328"/>
      <c r="M35" s="328"/>
      <c r="N35" s="328"/>
      <c r="O35" s="328"/>
      <c r="P35" s="328"/>
      <c r="Q35" s="328"/>
      <c r="R35" s="328"/>
      <c r="S35" s="328"/>
      <c r="T35" s="328"/>
      <c r="U35" s="329"/>
      <c r="V35" s="84"/>
    </row>
    <row r="36" spans="1:28" ht="13.5" customHeight="1">
      <c r="A36" s="84"/>
      <c r="B36" s="1408"/>
      <c r="C36" s="1420"/>
      <c r="D36" s="1421"/>
      <c r="E36" s="330"/>
      <c r="F36" s="331"/>
      <c r="G36" s="332"/>
      <c r="H36" s="333"/>
      <c r="I36" s="333"/>
      <c r="J36" s="333"/>
      <c r="K36" s="333"/>
      <c r="L36" s="1424"/>
      <c r="M36" s="1424"/>
      <c r="N36" s="331"/>
      <c r="O36" s="331"/>
      <c r="P36" s="331"/>
      <c r="Q36" s="331"/>
      <c r="R36" s="331"/>
      <c r="S36" s="331"/>
      <c r="T36" s="331"/>
      <c r="U36" s="334"/>
      <c r="V36" s="84"/>
    </row>
    <row r="37" spans="1:28" ht="13.5" customHeight="1">
      <c r="A37" s="84"/>
      <c r="B37" s="1408"/>
      <c r="C37" s="1422"/>
      <c r="D37" s="1423"/>
      <c r="E37" s="335"/>
      <c r="F37" s="336"/>
      <c r="G37" s="336"/>
      <c r="H37" s="336"/>
      <c r="I37" s="336"/>
      <c r="J37" s="336"/>
      <c r="K37" s="336"/>
      <c r="L37" s="336"/>
      <c r="M37" s="336"/>
      <c r="N37" s="336"/>
      <c r="O37" s="336"/>
      <c r="P37" s="336"/>
      <c r="Q37" s="336"/>
      <c r="R37" s="336"/>
      <c r="S37" s="336"/>
      <c r="T37" s="336"/>
      <c r="U37" s="337"/>
      <c r="V37" s="84"/>
    </row>
    <row r="38" spans="1:28" ht="13.5" customHeight="1">
      <c r="A38" s="84"/>
      <c r="B38" s="1409"/>
      <c r="C38" s="1410" t="s">
        <v>52</v>
      </c>
      <c r="D38" s="1411"/>
      <c r="E38" s="1411" t="s">
        <v>53</v>
      </c>
      <c r="F38" s="1411"/>
      <c r="G38" s="1425"/>
      <c r="H38" s="1426"/>
      <c r="I38" s="1426"/>
      <c r="J38" s="1426"/>
      <c r="K38" s="1426"/>
      <c r="L38" s="1426"/>
      <c r="M38" s="1426"/>
      <c r="N38" s="1410"/>
      <c r="O38" s="1411" t="s">
        <v>54</v>
      </c>
      <c r="P38" s="1411"/>
      <c r="Q38" s="1427"/>
      <c r="R38" s="1427"/>
      <c r="S38" s="1427"/>
      <c r="T38" s="1427"/>
      <c r="U38" s="1428"/>
      <c r="V38" s="84"/>
    </row>
    <row r="39" spans="1:28" s="98" customFormat="1" ht="13.5" customHeight="1">
      <c r="A39" s="153"/>
      <c r="B39" s="1482" t="s">
        <v>55</v>
      </c>
      <c r="C39" s="1442" t="s">
        <v>47</v>
      </c>
      <c r="D39" s="1442"/>
      <c r="E39" s="1055" t="str">
        <f>TEXT(基本情報入力シート!$L$55,"#")</f>
        <v/>
      </c>
      <c r="F39" s="1055"/>
      <c r="G39" s="1055"/>
      <c r="H39" s="1055"/>
      <c r="I39" s="1486" t="s">
        <v>56</v>
      </c>
      <c r="J39" s="1446"/>
      <c r="K39" s="1446"/>
      <c r="L39" s="1487"/>
      <c r="M39" s="1059" t="str">
        <f>IF(TEXT(基本情報入力シート!$L$56,"#")="","（郵便番号　　　　　－　　　　　）",CONCATENATE("（郵便番号　",ASC(TEXT(基本情報入力シート!$L$56,"#")),"）"))</f>
        <v>（郵便番号　　　　　－　　　　　）</v>
      </c>
      <c r="N39" s="1060"/>
      <c r="O39" s="1060"/>
      <c r="P39" s="1060"/>
      <c r="Q39" s="1060"/>
      <c r="R39" s="1060"/>
      <c r="S39" s="1060"/>
      <c r="T39" s="1060"/>
      <c r="U39" s="338"/>
      <c r="V39" s="107"/>
      <c r="W39" s="107"/>
    </row>
    <row r="40" spans="1:28" s="98" customFormat="1" ht="13.5" customHeight="1">
      <c r="A40" s="153"/>
      <c r="B40" s="1483"/>
      <c r="C40" s="1486" t="s">
        <v>58</v>
      </c>
      <c r="D40" s="1447"/>
      <c r="E40" s="1062" t="str">
        <f>TEXT(基本情報入力シート!$L$54,"#")</f>
        <v/>
      </c>
      <c r="F40" s="1063"/>
      <c r="G40" s="1063"/>
      <c r="H40" s="1064"/>
      <c r="I40" s="1488"/>
      <c r="J40" s="1489"/>
      <c r="K40" s="1489"/>
      <c r="L40" s="1490"/>
      <c r="M40" s="1068" t="str">
        <f>TEXT(基本情報入力シート!$L$57,"#")</f>
        <v/>
      </c>
      <c r="N40" s="1069"/>
      <c r="O40" s="1069"/>
      <c r="P40" s="1069"/>
      <c r="Q40" s="1069"/>
      <c r="R40" s="1069"/>
      <c r="S40" s="1069"/>
      <c r="T40" s="1069"/>
      <c r="U40" s="339"/>
      <c r="V40" s="107"/>
      <c r="W40" s="107"/>
      <c r="AA40" s="107"/>
      <c r="AB40" s="107"/>
    </row>
    <row r="41" spans="1:28" s="98" customFormat="1" ht="13.5" customHeight="1">
      <c r="A41" s="153"/>
      <c r="B41" s="1483"/>
      <c r="C41" s="1494"/>
      <c r="D41" s="1451"/>
      <c r="E41" s="1065"/>
      <c r="F41" s="1066"/>
      <c r="G41" s="1066"/>
      <c r="H41" s="1067"/>
      <c r="I41" s="1491"/>
      <c r="J41" s="1492"/>
      <c r="K41" s="1492"/>
      <c r="L41" s="1493"/>
      <c r="M41" s="1071"/>
      <c r="N41" s="1072"/>
      <c r="O41" s="1072"/>
      <c r="P41" s="1072"/>
      <c r="Q41" s="1072"/>
      <c r="R41" s="1072"/>
      <c r="S41" s="1072"/>
      <c r="T41" s="1072"/>
      <c r="U41" s="340"/>
      <c r="V41" s="107"/>
      <c r="W41" s="107"/>
    </row>
    <row r="42" spans="1:28" s="98" customFormat="1" ht="13.5" customHeight="1">
      <c r="A42" s="153"/>
      <c r="B42" s="1483"/>
      <c r="C42" s="99" t="s">
        <v>149</v>
      </c>
      <c r="D42" s="100"/>
      <c r="E42" s="49"/>
      <c r="F42" s="49"/>
      <c r="G42" s="101"/>
      <c r="H42" s="101"/>
      <c r="I42" s="102"/>
      <c r="J42" s="102"/>
      <c r="K42" s="103"/>
      <c r="L42" s="102"/>
      <c r="M42" s="104"/>
      <c r="N42" s="105"/>
      <c r="O42" s="105"/>
      <c r="P42" s="105"/>
      <c r="Q42" s="105"/>
      <c r="R42" s="105"/>
      <c r="S42" s="105"/>
      <c r="T42" s="105"/>
      <c r="U42" s="106"/>
      <c r="V42" s="107"/>
      <c r="W42" s="107"/>
    </row>
    <row r="43" spans="1:28" s="98" customFormat="1" ht="13.5" customHeight="1">
      <c r="A43" s="153"/>
      <c r="B43" s="1484"/>
      <c r="C43" s="1495" t="s">
        <v>150</v>
      </c>
      <c r="D43" s="1496"/>
      <c r="E43" s="1496"/>
      <c r="F43" s="1497"/>
      <c r="G43" s="1504" t="s">
        <v>60</v>
      </c>
      <c r="H43" s="1505"/>
      <c r="I43" s="1506"/>
      <c r="J43" s="1396"/>
      <c r="K43" s="1397"/>
      <c r="L43" s="1397"/>
      <c r="M43" s="1397"/>
      <c r="N43" s="1397"/>
      <c r="O43" s="1397"/>
      <c r="P43" s="1397"/>
      <c r="Q43" s="1397"/>
      <c r="R43" s="1397"/>
      <c r="S43" s="1397"/>
      <c r="T43" s="1397"/>
      <c r="U43" s="1398"/>
      <c r="V43" s="107"/>
      <c r="W43" s="107"/>
    </row>
    <row r="44" spans="1:28" s="98" customFormat="1" ht="13.5" customHeight="1">
      <c r="A44" s="153"/>
      <c r="B44" s="1484"/>
      <c r="C44" s="1498"/>
      <c r="D44" s="1499"/>
      <c r="E44" s="1499"/>
      <c r="F44" s="1500"/>
      <c r="G44" s="1461" t="s">
        <v>151</v>
      </c>
      <c r="H44" s="1462"/>
      <c r="I44" s="1463"/>
      <c r="J44" s="1399"/>
      <c r="K44" s="1400"/>
      <c r="L44" s="1400"/>
      <c r="M44" s="1400"/>
      <c r="N44" s="1400"/>
      <c r="O44" s="1400"/>
      <c r="P44" s="1400"/>
      <c r="Q44" s="1400"/>
      <c r="R44" s="1400"/>
      <c r="S44" s="1400"/>
      <c r="T44" s="1400"/>
      <c r="U44" s="1401"/>
      <c r="V44" s="107"/>
      <c r="W44" s="107"/>
      <c r="Z44" s="107"/>
    </row>
    <row r="45" spans="1:28" s="98" customFormat="1" ht="13.5" customHeight="1">
      <c r="A45" s="153"/>
      <c r="B45" s="1485"/>
      <c r="C45" s="1501"/>
      <c r="D45" s="1502"/>
      <c r="E45" s="1502"/>
      <c r="F45" s="1503"/>
      <c r="G45" s="1464"/>
      <c r="H45" s="1465"/>
      <c r="I45" s="1466"/>
      <c r="J45" s="1402"/>
      <c r="K45" s="1403"/>
      <c r="L45" s="1403"/>
      <c r="M45" s="1403"/>
      <c r="N45" s="1403"/>
      <c r="O45" s="1403"/>
      <c r="P45" s="1403"/>
      <c r="Q45" s="1403"/>
      <c r="R45" s="1403"/>
      <c r="S45" s="1403"/>
      <c r="T45" s="1403"/>
      <c r="U45" s="1404"/>
      <c r="V45" s="107"/>
      <c r="W45" s="107"/>
    </row>
    <row r="46" spans="1:28" s="108" customFormat="1" ht="13.5" customHeight="1">
      <c r="A46" s="124"/>
      <c r="B46" s="1467" t="s">
        <v>152</v>
      </c>
      <c r="C46" s="1468"/>
      <c r="D46" s="1473" t="s">
        <v>153</v>
      </c>
      <c r="E46" s="1474"/>
      <c r="F46" s="1477" t="s">
        <v>154</v>
      </c>
      <c r="G46" s="1477"/>
      <c r="H46" s="1478" t="s">
        <v>155</v>
      </c>
      <c r="I46" s="1479"/>
      <c r="J46" s="1477" t="s">
        <v>156</v>
      </c>
      <c r="K46" s="1477"/>
      <c r="L46" s="1473"/>
      <c r="M46" s="1517"/>
      <c r="N46" s="1517"/>
      <c r="O46" s="1517"/>
      <c r="P46" s="1517"/>
      <c r="Q46" s="1517"/>
      <c r="R46" s="1517"/>
      <c r="S46" s="1517"/>
      <c r="T46" s="1517"/>
      <c r="U46" s="1518"/>
      <c r="V46" s="124"/>
      <c r="W46" s="124"/>
    </row>
    <row r="47" spans="1:28" s="108" customFormat="1" ht="13.5" customHeight="1">
      <c r="A47" s="124"/>
      <c r="B47" s="1469"/>
      <c r="C47" s="1470"/>
      <c r="D47" s="1475"/>
      <c r="E47" s="1476"/>
      <c r="F47" s="1477"/>
      <c r="G47" s="1477"/>
      <c r="H47" s="1480"/>
      <c r="I47" s="1481"/>
      <c r="J47" s="1477"/>
      <c r="K47" s="1477"/>
      <c r="L47" s="1475"/>
      <c r="M47" s="1519"/>
      <c r="N47" s="1519"/>
      <c r="O47" s="1519"/>
      <c r="P47" s="1519"/>
      <c r="Q47" s="1519"/>
      <c r="R47" s="1519"/>
      <c r="S47" s="1519"/>
      <c r="T47" s="1519"/>
      <c r="U47" s="1520"/>
      <c r="V47" s="124"/>
      <c r="W47" s="124"/>
    </row>
    <row r="48" spans="1:28" s="108" customFormat="1" ht="13.5" customHeight="1">
      <c r="A48" s="124"/>
      <c r="B48" s="1471"/>
      <c r="C48" s="1472"/>
      <c r="D48" s="1514"/>
      <c r="E48" s="1514"/>
      <c r="F48" s="1514"/>
      <c r="G48" s="1514"/>
      <c r="H48" s="1514"/>
      <c r="I48" s="1514"/>
      <c r="J48" s="1477"/>
      <c r="K48" s="1477"/>
      <c r="L48" s="1521"/>
      <c r="M48" s="1522"/>
      <c r="N48" s="1522"/>
      <c r="O48" s="1522"/>
      <c r="P48" s="1522"/>
      <c r="Q48" s="1522"/>
      <c r="R48" s="1522"/>
      <c r="S48" s="1522"/>
      <c r="T48" s="1522"/>
      <c r="U48" s="1523"/>
      <c r="V48" s="124"/>
      <c r="W48" s="124"/>
    </row>
    <row r="49" spans="1:23" s="111" customFormat="1" ht="13.5" customHeight="1">
      <c r="A49" s="124"/>
      <c r="B49" s="1524" t="s">
        <v>157</v>
      </c>
      <c r="C49" s="1517"/>
      <c r="D49" s="1517"/>
      <c r="E49" s="1474"/>
      <c r="F49" s="1527" t="s">
        <v>158</v>
      </c>
      <c r="G49" s="1528"/>
      <c r="H49" s="1529" t="s">
        <v>159</v>
      </c>
      <c r="I49" s="1530"/>
      <c r="J49" s="1527" t="s">
        <v>160</v>
      </c>
      <c r="K49" s="1535"/>
      <c r="L49" s="1536" t="s">
        <v>161</v>
      </c>
      <c r="M49" s="1537"/>
      <c r="N49" s="1507" t="s">
        <v>162</v>
      </c>
      <c r="O49" s="1508"/>
      <c r="P49" s="109"/>
      <c r="Q49" s="109"/>
      <c r="R49" s="109"/>
      <c r="S49" s="109"/>
      <c r="T49" s="109"/>
      <c r="U49" s="110"/>
      <c r="V49" s="152"/>
      <c r="W49" s="152"/>
    </row>
    <row r="50" spans="1:23" s="111" customFormat="1" ht="13.5" customHeight="1">
      <c r="A50" s="124"/>
      <c r="B50" s="1525"/>
      <c r="C50" s="1519"/>
      <c r="D50" s="1519"/>
      <c r="E50" s="1476"/>
      <c r="F50" s="1509" t="s">
        <v>163</v>
      </c>
      <c r="G50" s="1510"/>
      <c r="H50" s="1531"/>
      <c r="I50" s="1532"/>
      <c r="J50" s="1509" t="s">
        <v>163</v>
      </c>
      <c r="K50" s="1510"/>
      <c r="L50" s="1538"/>
      <c r="M50" s="1539"/>
      <c r="N50" s="1507"/>
      <c r="O50" s="1508"/>
      <c r="P50" s="112"/>
      <c r="Q50" s="112"/>
      <c r="R50" s="112"/>
      <c r="S50" s="112"/>
      <c r="T50" s="112"/>
      <c r="U50" s="113"/>
      <c r="V50" s="152"/>
      <c r="W50" s="152"/>
    </row>
    <row r="51" spans="1:23" s="111" customFormat="1" ht="13.5" customHeight="1">
      <c r="A51" s="124"/>
      <c r="B51" s="1525"/>
      <c r="C51" s="1522"/>
      <c r="D51" s="1522"/>
      <c r="E51" s="1526"/>
      <c r="F51" s="114" t="s">
        <v>164</v>
      </c>
      <c r="G51" s="114" t="s">
        <v>165</v>
      </c>
      <c r="H51" s="1533"/>
      <c r="I51" s="1534"/>
      <c r="J51" s="114" t="s">
        <v>164</v>
      </c>
      <c r="K51" s="114" t="s">
        <v>165</v>
      </c>
      <c r="L51" s="1540"/>
      <c r="M51" s="1541"/>
      <c r="N51" s="1507"/>
      <c r="O51" s="1508"/>
      <c r="P51" s="112"/>
      <c r="Q51" s="112"/>
      <c r="R51" s="112"/>
      <c r="S51" s="112"/>
      <c r="T51" s="112"/>
      <c r="U51" s="113"/>
      <c r="V51" s="152"/>
      <c r="W51" s="152"/>
    </row>
    <row r="52" spans="1:23" s="111" customFormat="1" ht="13.5" customHeight="1">
      <c r="A52" s="124"/>
      <c r="B52" s="115"/>
      <c r="C52" s="1511" t="s">
        <v>166</v>
      </c>
      <c r="D52" s="1512"/>
      <c r="E52" s="1513"/>
      <c r="F52" s="342"/>
      <c r="G52" s="116"/>
      <c r="H52" s="1477"/>
      <c r="I52" s="1477"/>
      <c r="J52" s="343"/>
      <c r="K52" s="341"/>
      <c r="L52" s="1514"/>
      <c r="M52" s="1514"/>
      <c r="N52" s="1515"/>
      <c r="O52" s="1516"/>
      <c r="P52" s="112"/>
      <c r="Q52" s="112"/>
      <c r="R52" s="112"/>
      <c r="S52" s="112"/>
      <c r="T52" s="112"/>
      <c r="U52" s="113"/>
      <c r="V52" s="152"/>
      <c r="W52" s="152"/>
    </row>
    <row r="53" spans="1:23" s="111" customFormat="1" ht="13.5" customHeight="1">
      <c r="A53" s="124"/>
      <c r="B53" s="117"/>
      <c r="C53" s="1511" t="s">
        <v>167</v>
      </c>
      <c r="D53" s="1512"/>
      <c r="E53" s="1513"/>
      <c r="F53" s="342"/>
      <c r="G53" s="116"/>
      <c r="H53" s="1477"/>
      <c r="I53" s="1477"/>
      <c r="J53" s="343"/>
      <c r="K53" s="341"/>
      <c r="L53" s="1514"/>
      <c r="M53" s="1514"/>
      <c r="N53" s="1515"/>
      <c r="O53" s="1516"/>
      <c r="P53" s="118"/>
      <c r="Q53" s="118"/>
      <c r="R53" s="118"/>
      <c r="S53" s="118"/>
      <c r="T53" s="118"/>
      <c r="U53" s="119"/>
      <c r="V53" s="152"/>
      <c r="W53" s="152"/>
    </row>
    <row r="54" spans="1:23" s="111" customFormat="1" ht="13.5" customHeight="1">
      <c r="A54" s="124"/>
      <c r="B54" s="1524" t="s">
        <v>168</v>
      </c>
      <c r="C54" s="1474"/>
      <c r="D54" s="1527" t="s">
        <v>169</v>
      </c>
      <c r="E54" s="1528"/>
      <c r="F54" s="1547" t="s">
        <v>158</v>
      </c>
      <c r="G54" s="1528"/>
      <c r="H54" s="1550" t="s">
        <v>159</v>
      </c>
      <c r="I54" s="1551"/>
      <c r="J54" s="1550" t="s">
        <v>160</v>
      </c>
      <c r="K54" s="1551"/>
      <c r="L54" s="1536" t="s">
        <v>170</v>
      </c>
      <c r="M54" s="1537"/>
      <c r="N54" s="1507" t="s">
        <v>162</v>
      </c>
      <c r="O54" s="1508"/>
      <c r="P54" s="109"/>
      <c r="Q54" s="109"/>
      <c r="R54" s="109"/>
      <c r="S54" s="109"/>
      <c r="T54" s="109"/>
      <c r="U54" s="110"/>
      <c r="V54" s="152"/>
      <c r="W54" s="152"/>
    </row>
    <row r="55" spans="1:23" s="111" customFormat="1" ht="13.5" customHeight="1">
      <c r="A55" s="124"/>
      <c r="B55" s="1542"/>
      <c r="C55" s="1526"/>
      <c r="D55" s="1545"/>
      <c r="E55" s="1546"/>
      <c r="F55" s="1548"/>
      <c r="G55" s="1549"/>
      <c r="H55" s="1552"/>
      <c r="I55" s="1553"/>
      <c r="J55" s="1552"/>
      <c r="K55" s="1553"/>
      <c r="L55" s="1540"/>
      <c r="M55" s="1541"/>
      <c r="N55" s="1507"/>
      <c r="O55" s="1508"/>
      <c r="P55" s="112"/>
      <c r="Q55" s="112"/>
      <c r="R55" s="112"/>
      <c r="S55" s="112"/>
      <c r="T55" s="112"/>
      <c r="U55" s="113"/>
      <c r="V55" s="152"/>
      <c r="W55" s="152"/>
    </row>
    <row r="56" spans="1:23" s="111" customFormat="1" ht="13.5" customHeight="1">
      <c r="A56" s="124"/>
      <c r="B56" s="1542" t="s">
        <v>169</v>
      </c>
      <c r="C56" s="1526"/>
      <c r="D56" s="1514"/>
      <c r="E56" s="1514"/>
      <c r="F56" s="1514"/>
      <c r="G56" s="1514"/>
      <c r="H56" s="1514"/>
      <c r="I56" s="1514"/>
      <c r="J56" s="1514"/>
      <c r="K56" s="1514"/>
      <c r="L56" s="1477"/>
      <c r="M56" s="1477"/>
      <c r="N56" s="1543"/>
      <c r="O56" s="1544"/>
      <c r="P56" s="112"/>
      <c r="Q56" s="112"/>
      <c r="R56" s="112"/>
      <c r="S56" s="112"/>
      <c r="T56" s="112"/>
      <c r="U56" s="113"/>
      <c r="V56" s="152"/>
      <c r="W56" s="152"/>
    </row>
    <row r="57" spans="1:23" s="111" customFormat="1" ht="13.5" customHeight="1">
      <c r="A57" s="124"/>
      <c r="B57" s="1562" t="s">
        <v>166</v>
      </c>
      <c r="C57" s="1563"/>
      <c r="D57" s="1514"/>
      <c r="E57" s="1514"/>
      <c r="F57" s="1514"/>
      <c r="G57" s="1514"/>
      <c r="H57" s="1514"/>
      <c r="I57" s="1514"/>
      <c r="J57" s="1514"/>
      <c r="K57" s="1514"/>
      <c r="L57" s="1477"/>
      <c r="M57" s="1477"/>
      <c r="N57" s="1543"/>
      <c r="O57" s="1544"/>
      <c r="P57" s="112"/>
      <c r="Q57" s="112"/>
      <c r="R57" s="112"/>
      <c r="S57" s="112"/>
      <c r="T57" s="112"/>
      <c r="U57" s="113"/>
      <c r="V57" s="152"/>
      <c r="W57" s="152"/>
    </row>
    <row r="58" spans="1:23" s="111" customFormat="1" ht="13.5" customHeight="1" thickBot="1">
      <c r="A58" s="124"/>
      <c r="B58" s="1556" t="s">
        <v>167</v>
      </c>
      <c r="C58" s="1557"/>
      <c r="D58" s="1558"/>
      <c r="E58" s="1558"/>
      <c r="F58" s="1558"/>
      <c r="G58" s="1558"/>
      <c r="H58" s="1558"/>
      <c r="I58" s="1558"/>
      <c r="J58" s="1558"/>
      <c r="K58" s="1558"/>
      <c r="L58" s="1559"/>
      <c r="M58" s="1559"/>
      <c r="N58" s="1560"/>
      <c r="O58" s="1561"/>
      <c r="P58" s="120"/>
      <c r="Q58" s="120"/>
      <c r="R58" s="120"/>
      <c r="S58" s="120"/>
      <c r="T58" s="120"/>
      <c r="U58" s="121"/>
      <c r="V58" s="152"/>
      <c r="W58" s="152"/>
    </row>
    <row r="59" spans="1:23" ht="13.5" customHeight="1">
      <c r="A59" s="84"/>
      <c r="B59" s="1554"/>
      <c r="C59" s="1555"/>
      <c r="D59" s="1555"/>
      <c r="E59" s="1555"/>
      <c r="F59" s="1555"/>
      <c r="G59" s="1555"/>
      <c r="H59" s="1555"/>
      <c r="I59" s="1555"/>
      <c r="J59" s="1555"/>
      <c r="K59" s="1555"/>
      <c r="L59" s="1555"/>
      <c r="M59" s="1555"/>
      <c r="N59" s="1555"/>
      <c r="O59" s="1555"/>
      <c r="P59" s="1555"/>
      <c r="Q59" s="1555"/>
      <c r="R59" s="1555"/>
      <c r="S59" s="1555"/>
      <c r="T59" s="1555"/>
      <c r="U59" s="1555"/>
      <c r="V59" s="84"/>
    </row>
    <row r="60" spans="1:23" s="84" customFormat="1" ht="13.5" customHeight="1">
      <c r="B60" s="122"/>
      <c r="C60" s="122"/>
      <c r="U60" s="154"/>
    </row>
    <row r="61" spans="1:23" ht="12.75" customHeight="1">
      <c r="B61" s="122"/>
      <c r="C61" s="122"/>
      <c r="D61" s="84"/>
      <c r="E61" s="84"/>
      <c r="F61" s="84"/>
      <c r="G61" s="84"/>
    </row>
    <row r="62" spans="1:23" ht="12.75" customHeight="1">
      <c r="B62" s="122"/>
      <c r="C62" s="122"/>
      <c r="D62" s="84"/>
      <c r="E62" s="84"/>
      <c r="F62" s="84"/>
      <c r="G62" s="84"/>
    </row>
  </sheetData>
  <mergeCells count="132">
    <mergeCell ref="B59:U59"/>
    <mergeCell ref="N57:O57"/>
    <mergeCell ref="B58:C58"/>
    <mergeCell ref="D58:E58"/>
    <mergeCell ref="F58:G58"/>
    <mergeCell ref="H58:I58"/>
    <mergeCell ref="J58:K58"/>
    <mergeCell ref="L58:M58"/>
    <mergeCell ref="N58:O58"/>
    <mergeCell ref="B57:C57"/>
    <mergeCell ref="D57:E57"/>
    <mergeCell ref="F57:G57"/>
    <mergeCell ref="H57:I57"/>
    <mergeCell ref="J57:K57"/>
    <mergeCell ref="L57:M57"/>
    <mergeCell ref="N54:O55"/>
    <mergeCell ref="B56:C56"/>
    <mergeCell ref="D56:E56"/>
    <mergeCell ref="F56:G56"/>
    <mergeCell ref="H56:I56"/>
    <mergeCell ref="J56:K56"/>
    <mergeCell ref="L56:M56"/>
    <mergeCell ref="N56:O56"/>
    <mergeCell ref="C53:E53"/>
    <mergeCell ref="H53:I53"/>
    <mergeCell ref="L53:M53"/>
    <mergeCell ref="N53:O53"/>
    <mergeCell ref="B54:C55"/>
    <mergeCell ref="D54:E55"/>
    <mergeCell ref="F54:G55"/>
    <mergeCell ref="H54:I55"/>
    <mergeCell ref="J54:K55"/>
    <mergeCell ref="L54:M55"/>
    <mergeCell ref="N49:O51"/>
    <mergeCell ref="F50:G50"/>
    <mergeCell ref="J50:K50"/>
    <mergeCell ref="C52:E52"/>
    <mergeCell ref="H52:I52"/>
    <mergeCell ref="L52:M52"/>
    <mergeCell ref="N52:O52"/>
    <mergeCell ref="L46:U48"/>
    <mergeCell ref="D48:E48"/>
    <mergeCell ref="F48:G48"/>
    <mergeCell ref="H48:I48"/>
    <mergeCell ref="J48:K48"/>
    <mergeCell ref="B49:E51"/>
    <mergeCell ref="F49:G49"/>
    <mergeCell ref="H49:I51"/>
    <mergeCell ref="J49:K49"/>
    <mergeCell ref="L49:M51"/>
    <mergeCell ref="G44:I45"/>
    <mergeCell ref="B46:C48"/>
    <mergeCell ref="D46:E47"/>
    <mergeCell ref="F46:G47"/>
    <mergeCell ref="H46:I47"/>
    <mergeCell ref="J46:K47"/>
    <mergeCell ref="Q38:U38"/>
    <mergeCell ref="B39:B45"/>
    <mergeCell ref="C39:D39"/>
    <mergeCell ref="E39:H39"/>
    <mergeCell ref="I39:L41"/>
    <mergeCell ref="C40:D41"/>
    <mergeCell ref="E40:H41"/>
    <mergeCell ref="C43:F45"/>
    <mergeCell ref="G43:I43"/>
    <mergeCell ref="B33:B38"/>
    <mergeCell ref="C33:D33"/>
    <mergeCell ref="E33:U33"/>
    <mergeCell ref="C34:D34"/>
    <mergeCell ref="E34:U34"/>
    <mergeCell ref="C35:D37"/>
    <mergeCell ref="L36:M36"/>
    <mergeCell ref="C38:D38"/>
    <mergeCell ref="M39:T39"/>
    <mergeCell ref="B27:B32"/>
    <mergeCell ref="C27:D27"/>
    <mergeCell ref="E27:U27"/>
    <mergeCell ref="C28:D28"/>
    <mergeCell ref="E28:U28"/>
    <mergeCell ref="C29:D31"/>
    <mergeCell ref="L30:M30"/>
    <mergeCell ref="G32:N32"/>
    <mergeCell ref="O32:P32"/>
    <mergeCell ref="Q32:U32"/>
    <mergeCell ref="E26:F26"/>
    <mergeCell ref="Q26:U26"/>
    <mergeCell ref="E38:F38"/>
    <mergeCell ref="G38:N38"/>
    <mergeCell ref="O38:P38"/>
    <mergeCell ref="C32:D32"/>
    <mergeCell ref="E32:F32"/>
    <mergeCell ref="G26:N26"/>
    <mergeCell ref="O26:P26"/>
    <mergeCell ref="O5:U5"/>
    <mergeCell ref="O6:P6"/>
    <mergeCell ref="Q6:U6"/>
    <mergeCell ref="B8:B13"/>
    <mergeCell ref="C8:D8"/>
    <mergeCell ref="E8:U8"/>
    <mergeCell ref="C9:D9"/>
    <mergeCell ref="E9:U9"/>
    <mergeCell ref="C10:D12"/>
    <mergeCell ref="L11:M11"/>
    <mergeCell ref="C13:D13"/>
    <mergeCell ref="E13:F13"/>
    <mergeCell ref="G13:N13"/>
    <mergeCell ref="O13:P13"/>
    <mergeCell ref="E10:U10"/>
    <mergeCell ref="M40:T41"/>
    <mergeCell ref="J43:U43"/>
    <mergeCell ref="J44:U45"/>
    <mergeCell ref="Q13:U13"/>
    <mergeCell ref="B15:B20"/>
    <mergeCell ref="C15:D15"/>
    <mergeCell ref="E15:U15"/>
    <mergeCell ref="C16:D16"/>
    <mergeCell ref="E16:U16"/>
    <mergeCell ref="C17:D19"/>
    <mergeCell ref="L18:M18"/>
    <mergeCell ref="C20:D20"/>
    <mergeCell ref="E20:F20"/>
    <mergeCell ref="G20:N20"/>
    <mergeCell ref="O20:P20"/>
    <mergeCell ref="Q20:U20"/>
    <mergeCell ref="B21:B26"/>
    <mergeCell ref="C21:D21"/>
    <mergeCell ref="E21:U21"/>
    <mergeCell ref="C22:D22"/>
    <mergeCell ref="E22:U22"/>
    <mergeCell ref="C23:D25"/>
    <mergeCell ref="L24:M24"/>
    <mergeCell ref="C26:D26"/>
  </mergeCells>
  <phoneticPr fontId="2"/>
  <pageMargins left="0.78740157480314965" right="0.39370078740157483" top="0.59055118110236227" bottom="0.39370078740157483" header="0.11811023622047245" footer="0"/>
  <pageSetup paperSize="9" orientation="portrait" horizontalDpi="300" verticalDpi="300"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44"/>
  <sheetViews>
    <sheetView showGridLines="0" view="pageBreakPreview" zoomScale="70" zoomScaleNormal="100" zoomScaleSheetLayoutView="70" workbookViewId="0">
      <selection activeCell="G57" sqref="G57:R57"/>
    </sheetView>
  </sheetViews>
  <sheetFormatPr defaultColWidth="3.77734375" defaultRowHeight="12.75" customHeight="1"/>
  <cols>
    <col min="1" max="1" width="1.21875" style="108" customWidth="1"/>
    <col min="2" max="2" width="3.109375" style="108" customWidth="1"/>
    <col min="3" max="7" width="4.109375" style="108" customWidth="1"/>
    <col min="8" max="8" width="5.6640625" style="108" customWidth="1"/>
    <col min="9" max="9" width="4.109375" style="108" customWidth="1"/>
    <col min="10" max="10" width="5.6640625" style="108" customWidth="1"/>
    <col min="11" max="11" width="4.109375" style="108" customWidth="1"/>
    <col min="12" max="12" width="5.44140625" style="108" customWidth="1"/>
    <col min="13" max="13" width="4.109375" style="108" customWidth="1"/>
    <col min="14" max="14" width="5.6640625" style="108" customWidth="1"/>
    <col min="15" max="15" width="4.109375" style="108" customWidth="1"/>
    <col min="16" max="16" width="5.6640625" style="108" customWidth="1"/>
    <col min="17" max="17" width="4.109375" style="108" customWidth="1"/>
    <col min="18" max="18" width="5.6640625" style="108" customWidth="1"/>
    <col min="19" max="19" width="4.109375" style="108" customWidth="1"/>
    <col min="20" max="20" width="5.6640625" style="108" customWidth="1"/>
    <col min="21" max="21" width="1.21875" style="108" customWidth="1"/>
    <col min="22" max="22" width="4.21875" style="124" customWidth="1"/>
    <col min="23" max="16384" width="3.77734375" style="108"/>
  </cols>
  <sheetData>
    <row r="1" spans="1:22" s="124" customFormat="1" ht="13.2">
      <c r="A1" s="123"/>
    </row>
    <row r="2" spans="1:22" ht="12.75" customHeight="1">
      <c r="A2" s="124"/>
      <c r="B2" s="124"/>
      <c r="C2" s="124"/>
      <c r="D2" s="124"/>
      <c r="E2" s="124"/>
      <c r="F2" s="124"/>
      <c r="G2" s="124"/>
      <c r="H2" s="124"/>
      <c r="I2" s="124"/>
      <c r="J2" s="124"/>
      <c r="K2" s="124"/>
      <c r="L2" s="124"/>
      <c r="M2" s="124"/>
      <c r="N2" s="124"/>
      <c r="O2" s="124"/>
      <c r="P2" s="124"/>
      <c r="Q2" s="124"/>
      <c r="R2" s="124"/>
      <c r="S2" s="124"/>
      <c r="T2" s="124"/>
      <c r="U2" s="124"/>
    </row>
    <row r="3" spans="1:22" ht="12.75" customHeight="1">
      <c r="A3" s="124"/>
      <c r="B3" s="84" t="s">
        <v>267</v>
      </c>
      <c r="C3" s="124"/>
      <c r="D3" s="124"/>
      <c r="E3" s="124"/>
      <c r="F3" s="124"/>
      <c r="G3" s="124"/>
      <c r="H3" s="124"/>
      <c r="I3" s="124"/>
      <c r="J3" s="124"/>
      <c r="K3" s="124"/>
      <c r="L3" s="124"/>
      <c r="M3" s="124"/>
      <c r="N3" s="124"/>
      <c r="O3" s="124"/>
      <c r="P3" s="124"/>
      <c r="Q3" s="124"/>
      <c r="R3" s="124"/>
      <c r="S3" s="124"/>
      <c r="T3" s="124"/>
      <c r="U3" s="124"/>
    </row>
    <row r="4" spans="1:22" ht="18" customHeight="1">
      <c r="A4" s="124"/>
      <c r="B4" s="124"/>
      <c r="C4" s="124"/>
      <c r="D4" s="124"/>
      <c r="E4" s="124"/>
      <c r="F4" s="124"/>
      <c r="G4" s="124"/>
      <c r="H4" s="124"/>
      <c r="I4" s="124"/>
      <c r="J4" s="124"/>
      <c r="K4" s="124"/>
      <c r="L4" s="124"/>
      <c r="M4" s="124"/>
      <c r="N4" s="124"/>
      <c r="O4" s="124"/>
      <c r="P4" s="124"/>
      <c r="Q4" s="124"/>
      <c r="R4" s="124"/>
      <c r="S4" s="124"/>
      <c r="T4" s="124"/>
      <c r="U4" s="124"/>
    </row>
    <row r="5" spans="1:22" ht="18" customHeight="1" thickBot="1">
      <c r="A5" s="124"/>
      <c r="B5" s="124"/>
      <c r="C5" s="124"/>
      <c r="D5" s="124"/>
      <c r="E5" s="124"/>
      <c r="F5" s="124"/>
      <c r="G5" s="124"/>
      <c r="H5" s="124"/>
      <c r="I5" s="124"/>
      <c r="J5" s="124"/>
      <c r="K5" s="124"/>
      <c r="L5" s="124"/>
      <c r="M5" s="124"/>
      <c r="N5" s="124"/>
      <c r="O5" s="124"/>
      <c r="P5" s="124"/>
      <c r="Q5" s="124"/>
      <c r="R5" s="124"/>
      <c r="S5" s="124"/>
      <c r="T5" s="124"/>
      <c r="U5" s="124"/>
    </row>
    <row r="6" spans="1:22" ht="18" customHeight="1" thickBot="1">
      <c r="A6" s="124"/>
      <c r="B6" s="124"/>
      <c r="C6" s="124"/>
      <c r="D6" s="124"/>
      <c r="E6" s="124"/>
      <c r="F6" s="124"/>
      <c r="G6" s="124"/>
      <c r="H6" s="124"/>
      <c r="I6" s="124"/>
      <c r="J6" s="124"/>
      <c r="K6" s="124"/>
      <c r="L6" s="124"/>
      <c r="M6" s="124"/>
      <c r="N6" s="1430" t="s">
        <v>34</v>
      </c>
      <c r="O6" s="1431"/>
      <c r="P6" s="1564"/>
      <c r="Q6" s="1565"/>
      <c r="R6" s="1565"/>
      <c r="S6" s="1565"/>
      <c r="T6" s="1566"/>
      <c r="U6" s="124"/>
    </row>
    <row r="7" spans="1:22" ht="18" customHeight="1" thickBot="1">
      <c r="A7" s="124"/>
      <c r="B7" s="124"/>
      <c r="C7" s="124"/>
      <c r="D7" s="124"/>
      <c r="E7" s="124"/>
      <c r="F7" s="124"/>
      <c r="G7" s="124"/>
      <c r="H7" s="124"/>
      <c r="I7" s="124"/>
      <c r="J7" s="124"/>
      <c r="K7" s="124"/>
      <c r="L7" s="124"/>
      <c r="M7" s="124"/>
      <c r="N7" s="125"/>
      <c r="O7" s="126"/>
      <c r="P7" s="124"/>
      <c r="Q7" s="124"/>
      <c r="R7" s="124"/>
      <c r="S7" s="124"/>
      <c r="T7" s="124"/>
      <c r="U7" s="124"/>
    </row>
    <row r="8" spans="1:22" ht="18" customHeight="1">
      <c r="A8" s="124"/>
      <c r="B8" s="1567" t="s">
        <v>171</v>
      </c>
      <c r="C8" s="1568"/>
      <c r="D8" s="1568"/>
      <c r="E8" s="1568"/>
      <c r="F8" s="1568"/>
      <c r="G8" s="1568"/>
      <c r="H8" s="1568"/>
      <c r="I8" s="1568"/>
      <c r="J8" s="1568"/>
      <c r="K8" s="1568"/>
      <c r="L8" s="1568"/>
      <c r="M8" s="1568"/>
      <c r="N8" s="1568"/>
      <c r="O8" s="1568"/>
      <c r="P8" s="1568"/>
      <c r="Q8" s="1568"/>
      <c r="R8" s="1568"/>
      <c r="S8" s="1568"/>
      <c r="T8" s="1569"/>
      <c r="U8" s="124"/>
    </row>
    <row r="9" spans="1:22" ht="18" customHeight="1">
      <c r="A9" s="124"/>
      <c r="B9" s="1570"/>
      <c r="C9" s="1571"/>
      <c r="D9" s="1571"/>
      <c r="E9" s="1571"/>
      <c r="F9" s="1571"/>
      <c r="G9" s="1573" t="s">
        <v>172</v>
      </c>
      <c r="H9" s="1573"/>
      <c r="I9" s="1575" t="s">
        <v>173</v>
      </c>
      <c r="J9" s="1576"/>
      <c r="K9" s="1527" t="s">
        <v>71</v>
      </c>
      <c r="L9" s="1547"/>
      <c r="M9" s="1527" t="s">
        <v>116</v>
      </c>
      <c r="N9" s="1547"/>
      <c r="O9" s="1575" t="s">
        <v>174</v>
      </c>
      <c r="P9" s="1547"/>
      <c r="Q9" s="1580" t="s">
        <v>85</v>
      </c>
      <c r="R9" s="1581"/>
      <c r="S9" s="1536" t="s">
        <v>175</v>
      </c>
      <c r="T9" s="1584"/>
      <c r="U9" s="124"/>
    </row>
    <row r="10" spans="1:22" ht="18" customHeight="1">
      <c r="A10" s="124"/>
      <c r="B10" s="1572"/>
      <c r="C10" s="1477"/>
      <c r="D10" s="1477"/>
      <c r="E10" s="1477"/>
      <c r="F10" s="1477"/>
      <c r="G10" s="1574"/>
      <c r="H10" s="1574"/>
      <c r="I10" s="1577"/>
      <c r="J10" s="1578"/>
      <c r="K10" s="1545"/>
      <c r="L10" s="1579"/>
      <c r="M10" s="1545"/>
      <c r="N10" s="1579"/>
      <c r="O10" s="1545"/>
      <c r="P10" s="1579"/>
      <c r="Q10" s="1582"/>
      <c r="R10" s="1583"/>
      <c r="S10" s="1582"/>
      <c r="T10" s="1585"/>
      <c r="U10" s="124"/>
    </row>
    <row r="11" spans="1:22" s="130" customFormat="1" ht="18" customHeight="1">
      <c r="A11" s="149"/>
      <c r="B11" s="1572"/>
      <c r="C11" s="1477"/>
      <c r="D11" s="1477"/>
      <c r="E11" s="1477"/>
      <c r="F11" s="1477"/>
      <c r="G11" s="127" t="s">
        <v>74</v>
      </c>
      <c r="H11" s="127" t="s">
        <v>176</v>
      </c>
      <c r="I11" s="127" t="s">
        <v>74</v>
      </c>
      <c r="J11" s="127" t="s">
        <v>176</v>
      </c>
      <c r="K11" s="127" t="s">
        <v>74</v>
      </c>
      <c r="L11" s="127" t="s">
        <v>176</v>
      </c>
      <c r="M11" s="127" t="s">
        <v>74</v>
      </c>
      <c r="N11" s="127" t="s">
        <v>176</v>
      </c>
      <c r="O11" s="127" t="s">
        <v>74</v>
      </c>
      <c r="P11" s="127" t="s">
        <v>176</v>
      </c>
      <c r="Q11" s="128" t="s">
        <v>74</v>
      </c>
      <c r="R11" s="128" t="s">
        <v>176</v>
      </c>
      <c r="S11" s="128" t="s">
        <v>74</v>
      </c>
      <c r="T11" s="129" t="s">
        <v>176</v>
      </c>
      <c r="U11" s="149"/>
      <c r="V11" s="149"/>
    </row>
    <row r="12" spans="1:22" ht="18" customHeight="1">
      <c r="A12" s="124"/>
      <c r="B12" s="1590" t="s">
        <v>169</v>
      </c>
      <c r="C12" s="1587" t="s">
        <v>177</v>
      </c>
      <c r="D12" s="1587"/>
      <c r="E12" s="131" t="s">
        <v>178</v>
      </c>
      <c r="F12" s="131"/>
      <c r="G12" s="132"/>
      <c r="H12" s="132"/>
      <c r="I12" s="132"/>
      <c r="J12" s="132"/>
      <c r="K12" s="132"/>
      <c r="L12" s="132"/>
      <c r="M12" s="132"/>
      <c r="N12" s="132"/>
      <c r="O12" s="132"/>
      <c r="P12" s="132"/>
      <c r="Q12" s="132"/>
      <c r="R12" s="132"/>
      <c r="S12" s="133"/>
      <c r="T12" s="134"/>
      <c r="U12" s="124"/>
    </row>
    <row r="13" spans="1:22" ht="18" customHeight="1">
      <c r="A13" s="124"/>
      <c r="B13" s="1590"/>
      <c r="C13" s="1587"/>
      <c r="D13" s="1587"/>
      <c r="E13" s="131" t="s">
        <v>179</v>
      </c>
      <c r="F13" s="131"/>
      <c r="G13" s="132"/>
      <c r="H13" s="132"/>
      <c r="I13" s="132"/>
      <c r="J13" s="132"/>
      <c r="K13" s="132"/>
      <c r="L13" s="132"/>
      <c r="M13" s="132"/>
      <c r="N13" s="132"/>
      <c r="O13" s="132"/>
      <c r="P13" s="132"/>
      <c r="Q13" s="132"/>
      <c r="R13" s="132"/>
      <c r="S13" s="133"/>
      <c r="T13" s="134"/>
      <c r="U13" s="124"/>
    </row>
    <row r="14" spans="1:22" ht="18" customHeight="1">
      <c r="A14" s="124"/>
      <c r="B14" s="1590"/>
      <c r="C14" s="1511" t="s">
        <v>180</v>
      </c>
      <c r="D14" s="1512"/>
      <c r="E14" s="1512"/>
      <c r="F14" s="1513"/>
      <c r="G14" s="132"/>
      <c r="H14" s="132"/>
      <c r="I14" s="132"/>
      <c r="J14" s="132"/>
      <c r="K14" s="132"/>
      <c r="L14" s="132"/>
      <c r="M14" s="132"/>
      <c r="N14" s="132"/>
      <c r="O14" s="132"/>
      <c r="P14" s="132"/>
      <c r="Q14" s="132"/>
      <c r="R14" s="132"/>
      <c r="S14" s="133"/>
      <c r="T14" s="134"/>
      <c r="U14" s="124"/>
    </row>
    <row r="15" spans="1:22" ht="18" customHeight="1">
      <c r="A15" s="124"/>
      <c r="B15" s="1590"/>
      <c r="C15" s="131" t="s">
        <v>80</v>
      </c>
      <c r="D15" s="131"/>
      <c r="E15" s="131"/>
      <c r="F15" s="131"/>
      <c r="G15" s="135"/>
      <c r="H15" s="135"/>
      <c r="I15" s="135"/>
      <c r="J15" s="135"/>
      <c r="K15" s="135"/>
      <c r="L15" s="135"/>
      <c r="M15" s="135"/>
      <c r="N15" s="135"/>
      <c r="O15" s="135"/>
      <c r="P15" s="135"/>
      <c r="Q15" s="135"/>
      <c r="R15" s="135"/>
      <c r="S15" s="136"/>
      <c r="T15" s="137"/>
      <c r="U15" s="124"/>
    </row>
    <row r="16" spans="1:22" ht="18" customHeight="1">
      <c r="A16" s="124"/>
      <c r="B16" s="1586" t="s">
        <v>181</v>
      </c>
      <c r="C16" s="1587" t="s">
        <v>177</v>
      </c>
      <c r="D16" s="1587"/>
      <c r="E16" s="131" t="s">
        <v>178</v>
      </c>
      <c r="F16" s="131"/>
      <c r="G16" s="344"/>
      <c r="H16" s="344"/>
      <c r="I16" s="344"/>
      <c r="J16" s="344"/>
      <c r="K16" s="344"/>
      <c r="L16" s="344"/>
      <c r="M16" s="344"/>
      <c r="N16" s="344"/>
      <c r="O16" s="344"/>
      <c r="P16" s="344"/>
      <c r="Q16" s="344"/>
      <c r="R16" s="344"/>
      <c r="S16" s="345"/>
      <c r="T16" s="346"/>
      <c r="U16" s="124"/>
    </row>
    <row r="17" spans="1:21" ht="18" customHeight="1">
      <c r="A17" s="124"/>
      <c r="B17" s="1586"/>
      <c r="C17" s="1587"/>
      <c r="D17" s="1587"/>
      <c r="E17" s="131" t="s">
        <v>179</v>
      </c>
      <c r="F17" s="131"/>
      <c r="G17" s="344"/>
      <c r="H17" s="344"/>
      <c r="I17" s="344"/>
      <c r="J17" s="344"/>
      <c r="K17" s="344"/>
      <c r="L17" s="344"/>
      <c r="M17" s="344"/>
      <c r="N17" s="344"/>
      <c r="O17" s="344"/>
      <c r="P17" s="344"/>
      <c r="Q17" s="344"/>
      <c r="R17" s="344"/>
      <c r="S17" s="345"/>
      <c r="T17" s="346"/>
      <c r="U17" s="124"/>
    </row>
    <row r="18" spans="1:21" ht="18" customHeight="1">
      <c r="A18" s="124"/>
      <c r="B18" s="1586"/>
      <c r="C18" s="1511" t="s">
        <v>180</v>
      </c>
      <c r="D18" s="1512"/>
      <c r="E18" s="1512"/>
      <c r="F18" s="1513"/>
      <c r="G18" s="132"/>
      <c r="H18" s="132"/>
      <c r="I18" s="132"/>
      <c r="J18" s="132"/>
      <c r="K18" s="132"/>
      <c r="L18" s="132"/>
      <c r="M18" s="132"/>
      <c r="N18" s="132"/>
      <c r="O18" s="132"/>
      <c r="P18" s="132"/>
      <c r="Q18" s="132"/>
      <c r="R18" s="132"/>
      <c r="S18" s="133"/>
      <c r="T18" s="134"/>
      <c r="U18" s="124"/>
    </row>
    <row r="19" spans="1:21" ht="18" customHeight="1">
      <c r="A19" s="124"/>
      <c r="B19" s="1586"/>
      <c r="C19" s="131" t="s">
        <v>80</v>
      </c>
      <c r="D19" s="131"/>
      <c r="E19" s="131"/>
      <c r="F19" s="131"/>
      <c r="G19" s="135"/>
      <c r="H19" s="135"/>
      <c r="I19" s="135"/>
      <c r="J19" s="135"/>
      <c r="K19" s="135"/>
      <c r="L19" s="135"/>
      <c r="M19" s="135"/>
      <c r="N19" s="135"/>
      <c r="O19" s="135"/>
      <c r="P19" s="135"/>
      <c r="Q19" s="135"/>
      <c r="R19" s="135"/>
      <c r="S19" s="136"/>
      <c r="T19" s="137"/>
      <c r="U19" s="124"/>
    </row>
    <row r="20" spans="1:21" ht="18" customHeight="1">
      <c r="A20" s="124"/>
      <c r="B20" s="1586" t="s">
        <v>182</v>
      </c>
      <c r="C20" s="1587" t="s">
        <v>177</v>
      </c>
      <c r="D20" s="1587"/>
      <c r="E20" s="131" t="s">
        <v>178</v>
      </c>
      <c r="F20" s="131"/>
      <c r="G20" s="344"/>
      <c r="H20" s="344"/>
      <c r="I20" s="344"/>
      <c r="J20" s="344"/>
      <c r="K20" s="344"/>
      <c r="L20" s="344"/>
      <c r="M20" s="344"/>
      <c r="N20" s="344"/>
      <c r="O20" s="344"/>
      <c r="P20" s="344"/>
      <c r="Q20" s="344"/>
      <c r="R20" s="344"/>
      <c r="S20" s="345"/>
      <c r="T20" s="346"/>
      <c r="U20" s="124"/>
    </row>
    <row r="21" spans="1:21" ht="18" customHeight="1">
      <c r="A21" s="124"/>
      <c r="B21" s="1586"/>
      <c r="C21" s="1587"/>
      <c r="D21" s="1587"/>
      <c r="E21" s="131" t="s">
        <v>179</v>
      </c>
      <c r="F21" s="131"/>
      <c r="G21" s="344"/>
      <c r="H21" s="344"/>
      <c r="I21" s="344"/>
      <c r="J21" s="344"/>
      <c r="K21" s="344"/>
      <c r="L21" s="344"/>
      <c r="M21" s="344"/>
      <c r="N21" s="344"/>
      <c r="O21" s="344"/>
      <c r="P21" s="344"/>
      <c r="Q21" s="344"/>
      <c r="R21" s="344"/>
      <c r="S21" s="345"/>
      <c r="T21" s="346"/>
      <c r="U21" s="124"/>
    </row>
    <row r="22" spans="1:21" ht="18" customHeight="1">
      <c r="A22" s="124"/>
      <c r="B22" s="1586"/>
      <c r="C22" s="1511" t="s">
        <v>180</v>
      </c>
      <c r="D22" s="1512"/>
      <c r="E22" s="1512"/>
      <c r="F22" s="1513"/>
      <c r="G22" s="132"/>
      <c r="H22" s="132"/>
      <c r="I22" s="132"/>
      <c r="J22" s="132"/>
      <c r="K22" s="132"/>
      <c r="L22" s="132"/>
      <c r="M22" s="132"/>
      <c r="N22" s="132"/>
      <c r="O22" s="132"/>
      <c r="P22" s="132"/>
      <c r="Q22" s="132"/>
      <c r="R22" s="132"/>
      <c r="S22" s="133"/>
      <c r="T22" s="134"/>
      <c r="U22" s="124"/>
    </row>
    <row r="23" spans="1:21" ht="18" customHeight="1">
      <c r="A23" s="124"/>
      <c r="B23" s="1586"/>
      <c r="C23" s="131" t="s">
        <v>80</v>
      </c>
      <c r="D23" s="131"/>
      <c r="E23" s="131"/>
      <c r="F23" s="131"/>
      <c r="G23" s="135"/>
      <c r="H23" s="135"/>
      <c r="I23" s="135"/>
      <c r="J23" s="135"/>
      <c r="K23" s="135"/>
      <c r="L23" s="135"/>
      <c r="M23" s="135"/>
      <c r="N23" s="135"/>
      <c r="O23" s="135"/>
      <c r="P23" s="135"/>
      <c r="Q23" s="135"/>
      <c r="R23" s="135"/>
      <c r="S23" s="136"/>
      <c r="T23" s="137"/>
      <c r="U23" s="124"/>
    </row>
    <row r="24" spans="1:21" ht="18" customHeight="1">
      <c r="A24" s="124"/>
      <c r="B24" s="1572"/>
      <c r="C24" s="1477"/>
      <c r="D24" s="1477"/>
      <c r="E24" s="1477"/>
      <c r="F24" s="1477"/>
      <c r="G24" s="1575" t="s">
        <v>183</v>
      </c>
      <c r="H24" s="1588"/>
      <c r="I24" s="1527" t="s">
        <v>184</v>
      </c>
      <c r="J24" s="1547"/>
      <c r="K24" s="1575" t="s">
        <v>82</v>
      </c>
      <c r="L24" s="1576"/>
      <c r="M24" s="1605" t="s">
        <v>185</v>
      </c>
      <c r="N24" s="1606"/>
      <c r="O24" s="1527" t="s">
        <v>73</v>
      </c>
      <c r="P24" s="1547"/>
      <c r="Q24" s="1527" t="s">
        <v>81</v>
      </c>
      <c r="R24" s="1528"/>
      <c r="S24" s="1527"/>
      <c r="T24" s="1595"/>
      <c r="U24" s="124"/>
    </row>
    <row r="25" spans="1:21" ht="18" customHeight="1">
      <c r="A25" s="124"/>
      <c r="B25" s="1572"/>
      <c r="C25" s="1477"/>
      <c r="D25" s="1477"/>
      <c r="E25" s="1477"/>
      <c r="F25" s="1477"/>
      <c r="G25" s="1577"/>
      <c r="H25" s="1589"/>
      <c r="I25" s="1545"/>
      <c r="J25" s="1579"/>
      <c r="K25" s="1577"/>
      <c r="L25" s="1578"/>
      <c r="M25" s="1607"/>
      <c r="N25" s="1608"/>
      <c r="O25" s="1545"/>
      <c r="P25" s="1579"/>
      <c r="Q25" s="1545"/>
      <c r="R25" s="1546"/>
      <c r="S25" s="1596"/>
      <c r="T25" s="1597"/>
      <c r="U25" s="124"/>
    </row>
    <row r="26" spans="1:21" ht="18" customHeight="1">
      <c r="A26" s="124"/>
      <c r="B26" s="1572"/>
      <c r="C26" s="1477"/>
      <c r="D26" s="1477"/>
      <c r="E26" s="1477"/>
      <c r="F26" s="1477"/>
      <c r="G26" s="127" t="s">
        <v>74</v>
      </c>
      <c r="H26" s="127" t="s">
        <v>176</v>
      </c>
      <c r="I26" s="127" t="s">
        <v>74</v>
      </c>
      <c r="J26" s="127" t="s">
        <v>176</v>
      </c>
      <c r="K26" s="127" t="s">
        <v>74</v>
      </c>
      <c r="L26" s="127" t="s">
        <v>176</v>
      </c>
      <c r="M26" s="127" t="s">
        <v>74</v>
      </c>
      <c r="N26" s="127" t="s">
        <v>176</v>
      </c>
      <c r="O26" s="127" t="s">
        <v>74</v>
      </c>
      <c r="P26" s="138" t="s">
        <v>176</v>
      </c>
      <c r="Q26" s="127" t="s">
        <v>74</v>
      </c>
      <c r="R26" s="127" t="s">
        <v>176</v>
      </c>
      <c r="S26" s="1596"/>
      <c r="T26" s="1597"/>
      <c r="U26" s="124"/>
    </row>
    <row r="27" spans="1:21" ht="18" customHeight="1">
      <c r="A27" s="124"/>
      <c r="B27" s="1590" t="s">
        <v>169</v>
      </c>
      <c r="C27" s="1587" t="s">
        <v>177</v>
      </c>
      <c r="D27" s="1587"/>
      <c r="E27" s="131" t="s">
        <v>178</v>
      </c>
      <c r="F27" s="131"/>
      <c r="G27" s="132"/>
      <c r="H27" s="132"/>
      <c r="I27" s="132"/>
      <c r="J27" s="132"/>
      <c r="K27" s="132"/>
      <c r="L27" s="132"/>
      <c r="M27" s="132"/>
      <c r="N27" s="132"/>
      <c r="O27" s="132"/>
      <c r="P27" s="139"/>
      <c r="Q27" s="132"/>
      <c r="R27" s="132"/>
      <c r="S27" s="1596"/>
      <c r="T27" s="1597"/>
      <c r="U27" s="124"/>
    </row>
    <row r="28" spans="1:21" ht="18" customHeight="1">
      <c r="A28" s="124"/>
      <c r="B28" s="1590"/>
      <c r="C28" s="1587"/>
      <c r="D28" s="1587"/>
      <c r="E28" s="131" t="s">
        <v>179</v>
      </c>
      <c r="F28" s="131"/>
      <c r="G28" s="132"/>
      <c r="H28" s="132"/>
      <c r="I28" s="132"/>
      <c r="J28" s="132"/>
      <c r="K28" s="132"/>
      <c r="L28" s="132"/>
      <c r="M28" s="132"/>
      <c r="N28" s="132"/>
      <c r="O28" s="132"/>
      <c r="P28" s="139"/>
      <c r="Q28" s="132"/>
      <c r="R28" s="132"/>
      <c r="S28" s="1596"/>
      <c r="T28" s="1597"/>
      <c r="U28" s="124"/>
    </row>
    <row r="29" spans="1:21" ht="18" customHeight="1">
      <c r="A29" s="124"/>
      <c r="B29" s="1590"/>
      <c r="C29" s="131" t="s">
        <v>186</v>
      </c>
      <c r="D29" s="131"/>
      <c r="E29" s="131"/>
      <c r="F29" s="131"/>
      <c r="G29" s="132"/>
      <c r="H29" s="132"/>
      <c r="I29" s="132"/>
      <c r="J29" s="132"/>
      <c r="K29" s="132"/>
      <c r="L29" s="132"/>
      <c r="M29" s="132"/>
      <c r="N29" s="132"/>
      <c r="O29" s="132"/>
      <c r="P29" s="139"/>
      <c r="Q29" s="132"/>
      <c r="R29" s="132"/>
      <c r="S29" s="1596"/>
      <c r="T29" s="1597"/>
      <c r="U29" s="124"/>
    </row>
    <row r="30" spans="1:21" ht="18" customHeight="1">
      <c r="A30" s="124"/>
      <c r="B30" s="1590"/>
      <c r="C30" s="131" t="s">
        <v>80</v>
      </c>
      <c r="D30" s="131"/>
      <c r="E30" s="131"/>
      <c r="F30" s="131"/>
      <c r="G30" s="135"/>
      <c r="H30" s="135"/>
      <c r="I30" s="135"/>
      <c r="J30" s="135"/>
      <c r="K30" s="135"/>
      <c r="L30" s="135"/>
      <c r="M30" s="135"/>
      <c r="N30" s="135"/>
      <c r="O30" s="135"/>
      <c r="P30" s="140"/>
      <c r="Q30" s="135"/>
      <c r="R30" s="135"/>
      <c r="S30" s="1596"/>
      <c r="T30" s="1597"/>
      <c r="U30" s="124"/>
    </row>
    <row r="31" spans="1:21" ht="18" customHeight="1">
      <c r="A31" s="124"/>
      <c r="B31" s="1586" t="s">
        <v>181</v>
      </c>
      <c r="C31" s="1587" t="s">
        <v>177</v>
      </c>
      <c r="D31" s="1587"/>
      <c r="E31" s="131" t="s">
        <v>178</v>
      </c>
      <c r="F31" s="131"/>
      <c r="G31" s="344"/>
      <c r="H31" s="344"/>
      <c r="I31" s="344"/>
      <c r="J31" s="344"/>
      <c r="K31" s="344"/>
      <c r="L31" s="344"/>
      <c r="M31" s="344"/>
      <c r="N31" s="344"/>
      <c r="O31" s="344"/>
      <c r="P31" s="347"/>
      <c r="Q31" s="344"/>
      <c r="R31" s="344"/>
      <c r="S31" s="1596"/>
      <c r="T31" s="1597"/>
      <c r="U31" s="124"/>
    </row>
    <row r="32" spans="1:21" ht="18" customHeight="1">
      <c r="A32" s="124"/>
      <c r="B32" s="1586"/>
      <c r="C32" s="1587"/>
      <c r="D32" s="1587"/>
      <c r="E32" s="131" t="s">
        <v>179</v>
      </c>
      <c r="F32" s="131"/>
      <c r="G32" s="344"/>
      <c r="H32" s="344"/>
      <c r="I32" s="344"/>
      <c r="J32" s="344"/>
      <c r="K32" s="344"/>
      <c r="L32" s="344"/>
      <c r="M32" s="344"/>
      <c r="N32" s="344"/>
      <c r="O32" s="344"/>
      <c r="P32" s="347"/>
      <c r="Q32" s="344"/>
      <c r="R32" s="344"/>
      <c r="S32" s="1596"/>
      <c r="T32" s="1597"/>
      <c r="U32" s="124"/>
    </row>
    <row r="33" spans="1:22" ht="18" customHeight="1">
      <c r="A33" s="124"/>
      <c r="B33" s="1586"/>
      <c r="C33" s="131" t="s">
        <v>186</v>
      </c>
      <c r="D33" s="131"/>
      <c r="E33" s="131"/>
      <c r="F33" s="131"/>
      <c r="G33" s="132"/>
      <c r="H33" s="132"/>
      <c r="I33" s="132"/>
      <c r="J33" s="132"/>
      <c r="K33" s="132"/>
      <c r="L33" s="132"/>
      <c r="M33" s="132"/>
      <c r="N33" s="132"/>
      <c r="O33" s="132"/>
      <c r="P33" s="139"/>
      <c r="Q33" s="132"/>
      <c r="R33" s="132"/>
      <c r="S33" s="1596"/>
      <c r="T33" s="1597"/>
      <c r="U33" s="124"/>
    </row>
    <row r="34" spans="1:22" ht="18" customHeight="1">
      <c r="A34" s="124"/>
      <c r="B34" s="1586"/>
      <c r="C34" s="131" t="s">
        <v>80</v>
      </c>
      <c r="D34" s="131"/>
      <c r="E34" s="131"/>
      <c r="F34" s="131"/>
      <c r="G34" s="135"/>
      <c r="H34" s="135"/>
      <c r="I34" s="135"/>
      <c r="J34" s="135"/>
      <c r="K34" s="135"/>
      <c r="L34" s="135"/>
      <c r="M34" s="135"/>
      <c r="N34" s="135"/>
      <c r="O34" s="135"/>
      <c r="P34" s="140"/>
      <c r="Q34" s="135"/>
      <c r="R34" s="135"/>
      <c r="S34" s="1596"/>
      <c r="T34" s="1597"/>
      <c r="U34" s="124"/>
    </row>
    <row r="35" spans="1:22" ht="18" customHeight="1">
      <c r="A35" s="124"/>
      <c r="B35" s="1586" t="s">
        <v>182</v>
      </c>
      <c r="C35" s="1587" t="s">
        <v>177</v>
      </c>
      <c r="D35" s="1587"/>
      <c r="E35" s="131" t="s">
        <v>178</v>
      </c>
      <c r="F35" s="131"/>
      <c r="G35" s="344"/>
      <c r="H35" s="344"/>
      <c r="I35" s="344"/>
      <c r="J35" s="344"/>
      <c r="K35" s="344"/>
      <c r="L35" s="344"/>
      <c r="M35" s="344"/>
      <c r="N35" s="344"/>
      <c r="O35" s="344"/>
      <c r="P35" s="347"/>
      <c r="Q35" s="344"/>
      <c r="R35" s="344"/>
      <c r="S35" s="1596"/>
      <c r="T35" s="1597"/>
      <c r="U35" s="124"/>
    </row>
    <row r="36" spans="1:22" ht="18" customHeight="1">
      <c r="A36" s="124"/>
      <c r="B36" s="1586"/>
      <c r="C36" s="1587"/>
      <c r="D36" s="1587"/>
      <c r="E36" s="131" t="s">
        <v>179</v>
      </c>
      <c r="F36" s="131"/>
      <c r="G36" s="344"/>
      <c r="H36" s="344"/>
      <c r="I36" s="344"/>
      <c r="J36" s="344"/>
      <c r="K36" s="344"/>
      <c r="L36" s="344"/>
      <c r="M36" s="344"/>
      <c r="N36" s="344"/>
      <c r="O36" s="344"/>
      <c r="P36" s="347"/>
      <c r="Q36" s="344"/>
      <c r="R36" s="344"/>
      <c r="S36" s="1596"/>
      <c r="T36" s="1597"/>
      <c r="U36" s="124"/>
    </row>
    <row r="37" spans="1:22" ht="18" customHeight="1">
      <c r="A37" s="124"/>
      <c r="B37" s="1586"/>
      <c r="C37" s="131" t="s">
        <v>186</v>
      </c>
      <c r="D37" s="131"/>
      <c r="E37" s="131"/>
      <c r="F37" s="131"/>
      <c r="G37" s="132"/>
      <c r="H37" s="132"/>
      <c r="I37" s="132"/>
      <c r="J37" s="132"/>
      <c r="K37" s="132"/>
      <c r="L37" s="132"/>
      <c r="M37" s="132"/>
      <c r="N37" s="132"/>
      <c r="O37" s="132"/>
      <c r="P37" s="139"/>
      <c r="Q37" s="132"/>
      <c r="R37" s="132"/>
      <c r="S37" s="1596"/>
      <c r="T37" s="1597"/>
      <c r="U37" s="124"/>
    </row>
    <row r="38" spans="1:22" ht="18" customHeight="1" thickBot="1">
      <c r="A38" s="124"/>
      <c r="B38" s="1604"/>
      <c r="C38" s="141" t="s">
        <v>80</v>
      </c>
      <c r="D38" s="141"/>
      <c r="E38" s="141"/>
      <c r="F38" s="141"/>
      <c r="G38" s="142"/>
      <c r="H38" s="142"/>
      <c r="I38" s="142"/>
      <c r="J38" s="142"/>
      <c r="K38" s="142"/>
      <c r="L38" s="142"/>
      <c r="M38" s="142"/>
      <c r="N38" s="142"/>
      <c r="O38" s="142"/>
      <c r="P38" s="143"/>
      <c r="Q38" s="142"/>
      <c r="R38" s="142"/>
      <c r="S38" s="1598"/>
      <c r="T38" s="1599"/>
      <c r="U38" s="124"/>
    </row>
    <row r="39" spans="1:22" s="145" customFormat="1" ht="18" customHeight="1">
      <c r="A39" s="100"/>
      <c r="B39" s="144" t="s">
        <v>114</v>
      </c>
      <c r="C39" s="100"/>
      <c r="D39" s="100"/>
      <c r="E39" s="100"/>
      <c r="F39" s="100"/>
      <c r="G39" s="100"/>
      <c r="H39" s="100"/>
      <c r="I39" s="100"/>
      <c r="J39" s="100"/>
      <c r="K39" s="100"/>
      <c r="L39" s="100"/>
      <c r="M39" s="100"/>
      <c r="N39" s="100"/>
      <c r="O39" s="100"/>
      <c r="P39" s="100"/>
      <c r="Q39" s="100"/>
      <c r="R39" s="100"/>
      <c r="S39" s="100"/>
      <c r="T39" s="100"/>
      <c r="U39" s="100"/>
      <c r="V39" s="100"/>
    </row>
    <row r="40" spans="1:22" s="145" customFormat="1" ht="18" customHeight="1">
      <c r="A40" s="100"/>
      <c r="B40" s="1600" t="s">
        <v>246</v>
      </c>
      <c r="C40" s="1601"/>
      <c r="D40" s="1601"/>
      <c r="E40" s="1601"/>
      <c r="F40" s="1601"/>
      <c r="G40" s="1601"/>
      <c r="H40" s="1601"/>
      <c r="I40" s="1601"/>
      <c r="J40" s="1601"/>
      <c r="K40" s="1601"/>
      <c r="L40" s="1601"/>
      <c r="M40" s="1601"/>
      <c r="N40" s="1601"/>
      <c r="O40" s="1601"/>
      <c r="P40" s="1601"/>
      <c r="Q40" s="1601"/>
      <c r="R40" s="1601"/>
      <c r="S40" s="100"/>
      <c r="T40" s="100"/>
      <c r="U40" s="100"/>
      <c r="V40" s="100"/>
    </row>
    <row r="41" spans="1:22" s="145" customFormat="1" ht="18" customHeight="1">
      <c r="A41" s="100"/>
      <c r="B41" s="1602" t="s">
        <v>242</v>
      </c>
      <c r="C41" s="1603"/>
      <c r="D41" s="1603"/>
      <c r="E41" s="1603"/>
      <c r="F41" s="1603"/>
      <c r="G41" s="1603"/>
      <c r="H41" s="1603"/>
      <c r="I41" s="1603"/>
      <c r="J41" s="1603"/>
      <c r="K41" s="1603"/>
      <c r="L41" s="1603"/>
      <c r="M41" s="1603"/>
      <c r="N41" s="1603"/>
      <c r="O41" s="1603"/>
      <c r="P41" s="1603"/>
      <c r="Q41" s="1603"/>
      <c r="R41" s="1603"/>
      <c r="S41" s="100"/>
      <c r="T41" s="100"/>
      <c r="U41" s="100"/>
      <c r="V41" s="100"/>
    </row>
    <row r="42" spans="1:22" s="145" customFormat="1" ht="23.25" customHeight="1">
      <c r="A42" s="100"/>
      <c r="B42" s="1591" t="s">
        <v>268</v>
      </c>
      <c r="C42" s="1591"/>
      <c r="D42" s="1591"/>
      <c r="E42" s="1591"/>
      <c r="F42" s="1591"/>
      <c r="G42" s="1591"/>
      <c r="H42" s="1591"/>
      <c r="I42" s="1591"/>
      <c r="J42" s="1591"/>
      <c r="K42" s="1591"/>
      <c r="L42" s="1591"/>
      <c r="M42" s="1591"/>
      <c r="N42" s="1591"/>
      <c r="O42" s="1591"/>
      <c r="P42" s="1591"/>
      <c r="Q42" s="1591"/>
      <c r="R42" s="1591"/>
      <c r="S42" s="1591"/>
      <c r="T42" s="1591"/>
      <c r="U42" s="100"/>
      <c r="V42" s="100"/>
    </row>
    <row r="43" spans="1:22" s="145" customFormat="1" ht="23.25" customHeight="1">
      <c r="A43" s="100"/>
      <c r="B43" s="1592"/>
      <c r="C43" s="1593"/>
      <c r="D43" s="1593"/>
      <c r="E43" s="1593"/>
      <c r="F43" s="1593"/>
      <c r="G43" s="1593"/>
      <c r="H43" s="1593"/>
      <c r="I43" s="1593"/>
      <c r="J43" s="1593"/>
      <c r="K43" s="1593"/>
      <c r="L43" s="1593"/>
      <c r="M43" s="1593"/>
      <c r="N43" s="1593"/>
      <c r="O43" s="1593"/>
      <c r="P43" s="1593"/>
      <c r="Q43" s="1593"/>
      <c r="R43" s="1593"/>
      <c r="S43" s="1593"/>
      <c r="T43" s="1593"/>
      <c r="U43" s="1594"/>
      <c r="V43" s="100"/>
    </row>
    <row r="44" spans="1:22" s="100" customFormat="1" ht="13.5" customHeight="1">
      <c r="B44" s="150"/>
      <c r="C44" s="150"/>
      <c r="D44" s="150"/>
      <c r="E44" s="150"/>
      <c r="F44" s="150"/>
      <c r="G44" s="150"/>
      <c r="H44" s="150"/>
      <c r="I44" s="150"/>
      <c r="J44" s="150"/>
      <c r="K44" s="150"/>
      <c r="L44" s="150"/>
      <c r="M44" s="150"/>
      <c r="N44" s="150"/>
      <c r="O44" s="150"/>
      <c r="P44" s="150"/>
      <c r="Q44" s="150"/>
      <c r="R44" s="150"/>
      <c r="T44" s="151"/>
    </row>
  </sheetData>
  <mergeCells count="38">
    <mergeCell ref="B42:T42"/>
    <mergeCell ref="B43:U43"/>
    <mergeCell ref="Q24:R25"/>
    <mergeCell ref="S24:T38"/>
    <mergeCell ref="C35:D36"/>
    <mergeCell ref="B40:R40"/>
    <mergeCell ref="B41:R41"/>
    <mergeCell ref="B27:B30"/>
    <mergeCell ref="C27:D28"/>
    <mergeCell ref="B31:B34"/>
    <mergeCell ref="C31:D32"/>
    <mergeCell ref="B35:B38"/>
    <mergeCell ref="I24:J25"/>
    <mergeCell ref="K24:L25"/>
    <mergeCell ref="M24:N25"/>
    <mergeCell ref="O24:P25"/>
    <mergeCell ref="B12:B15"/>
    <mergeCell ref="C12:D13"/>
    <mergeCell ref="C14:F14"/>
    <mergeCell ref="B16:B19"/>
    <mergeCell ref="C16:D17"/>
    <mergeCell ref="C18:F18"/>
    <mergeCell ref="B20:B23"/>
    <mergeCell ref="C20:D21"/>
    <mergeCell ref="C22:F22"/>
    <mergeCell ref="B24:F26"/>
    <mergeCell ref="G24:H25"/>
    <mergeCell ref="N6:O6"/>
    <mergeCell ref="P6:T6"/>
    <mergeCell ref="B8:T8"/>
    <mergeCell ref="B9:F11"/>
    <mergeCell ref="G9:H10"/>
    <mergeCell ref="I9:J10"/>
    <mergeCell ref="K9:L10"/>
    <mergeCell ref="M9:N10"/>
    <mergeCell ref="O9:P10"/>
    <mergeCell ref="Q9:R10"/>
    <mergeCell ref="S9:T10"/>
  </mergeCells>
  <phoneticPr fontId="2"/>
  <pageMargins left="0.78740157480314965" right="0.39370078740157483" top="0.59055118110236227" bottom="0.39370078740157483" header="0.31496062992125984" footer="0"/>
  <pageSetup paperSize="9" orientation="portrait" horizontalDpi="300" verticalDpi="300"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68"/>
  <sheetViews>
    <sheetView view="pageBreakPreview" topLeftCell="A4" zoomScale="70" zoomScaleNormal="100" zoomScaleSheetLayoutView="70" workbookViewId="0">
      <selection activeCell="AS19" sqref="AS19"/>
    </sheetView>
  </sheetViews>
  <sheetFormatPr defaultColWidth="9" defaultRowHeight="21" customHeight="1"/>
  <cols>
    <col min="1" max="1" width="2.6640625" style="375" customWidth="1"/>
    <col min="2" max="38" width="2.6640625" style="374" customWidth="1"/>
    <col min="39" max="16384" width="9" style="374"/>
  </cols>
  <sheetData>
    <row r="1" spans="1:38" ht="21" customHeight="1">
      <c r="A1" s="1746"/>
      <c r="B1" s="1747"/>
      <c r="C1" s="1747"/>
      <c r="D1" s="1747"/>
      <c r="E1" s="1747"/>
      <c r="F1" s="1747"/>
      <c r="G1" s="1747"/>
      <c r="H1" s="1747"/>
      <c r="I1" s="1747"/>
      <c r="J1" s="1747"/>
      <c r="K1" s="1747"/>
      <c r="L1" s="1747"/>
      <c r="M1" s="1747"/>
      <c r="N1" s="1747"/>
      <c r="O1" s="1747"/>
      <c r="P1" s="1747"/>
      <c r="Q1" s="1747"/>
      <c r="R1" s="1747"/>
      <c r="S1" s="1747"/>
      <c r="T1" s="1747"/>
      <c r="U1" s="1747"/>
      <c r="V1" s="1747"/>
      <c r="W1" s="1747"/>
      <c r="X1" s="1747"/>
      <c r="Y1" s="1747"/>
      <c r="Z1" s="1747"/>
      <c r="AA1" s="1747"/>
      <c r="AB1" s="1747"/>
      <c r="AC1" s="1747"/>
      <c r="AD1" s="1747"/>
      <c r="AE1" s="1747"/>
      <c r="AF1" s="1747"/>
      <c r="AG1" s="1747"/>
      <c r="AH1" s="1747"/>
      <c r="AI1" s="1747"/>
      <c r="AJ1" s="1747"/>
      <c r="AK1" s="1747"/>
      <c r="AL1" s="1747"/>
    </row>
    <row r="2" spans="1:38" ht="21" customHeight="1">
      <c r="A2" s="1748" t="s">
        <v>492</v>
      </c>
      <c r="B2" s="1748"/>
      <c r="C2" s="1748"/>
      <c r="D2" s="1748"/>
      <c r="E2" s="1748"/>
      <c r="F2" s="1748"/>
      <c r="G2" s="1748"/>
      <c r="H2" s="1748"/>
      <c r="I2" s="1748"/>
      <c r="J2" s="1748"/>
      <c r="K2" s="1748"/>
      <c r="L2" s="1748"/>
      <c r="M2" s="1748"/>
      <c r="N2" s="1748"/>
      <c r="O2" s="1748"/>
      <c r="P2" s="1748"/>
      <c r="Q2" s="1748"/>
      <c r="R2" s="1748"/>
      <c r="S2" s="1748"/>
      <c r="T2" s="1748"/>
      <c r="U2" s="1748"/>
      <c r="V2" s="1748"/>
      <c r="W2" s="1748"/>
      <c r="X2" s="1748"/>
      <c r="Y2" s="1748"/>
      <c r="Z2" s="1748"/>
      <c r="AA2" s="1748"/>
      <c r="AB2" s="1748"/>
      <c r="AC2" s="1748"/>
      <c r="AD2" s="1748"/>
      <c r="AE2" s="1748"/>
      <c r="AF2" s="1748"/>
      <c r="AG2" s="1748"/>
      <c r="AH2" s="1748"/>
      <c r="AI2" s="1748"/>
      <c r="AJ2" s="1748"/>
      <c r="AK2" s="1748"/>
      <c r="AL2" s="1748"/>
    </row>
    <row r="4" spans="1:38" ht="21" customHeight="1">
      <c r="Y4" s="1749" t="s">
        <v>938</v>
      </c>
      <c r="Z4" s="1749"/>
      <c r="AA4" s="1749"/>
      <c r="AB4" s="1749"/>
      <c r="AC4" s="1749"/>
      <c r="AD4" s="1749"/>
      <c r="AE4" s="1749"/>
      <c r="AF4" s="1749"/>
      <c r="AG4" s="1749"/>
    </row>
    <row r="6" spans="1:38" ht="21" customHeight="1">
      <c r="B6" s="1750" t="s">
        <v>958</v>
      </c>
      <c r="C6" s="1750"/>
      <c r="D6" s="1750"/>
      <c r="E6" s="1750"/>
      <c r="F6" s="1750"/>
      <c r="G6" s="1750"/>
      <c r="H6" s="1750"/>
      <c r="I6" s="1750"/>
      <c r="J6" s="1750"/>
      <c r="L6" s="374" t="s">
        <v>493</v>
      </c>
    </row>
    <row r="8" spans="1:38" ht="49.5" customHeight="1">
      <c r="N8" s="374" t="s">
        <v>494</v>
      </c>
      <c r="Q8" s="374" t="s">
        <v>495</v>
      </c>
      <c r="U8" s="1751" t="str">
        <f>CONCATENATE(TEXT(基本情報入力シート!$L$15,"#"),CHAR(10),TEXT(基本情報入力シート!$L$17,"#"),CHAR(10),TEXT(基本情報入力シート!$L$19,"#"))</f>
        <v xml:space="preserve">
</v>
      </c>
      <c r="V8" s="1751"/>
      <c r="W8" s="1751"/>
      <c r="X8" s="1751"/>
      <c r="Y8" s="1751"/>
      <c r="Z8" s="1751"/>
      <c r="AA8" s="1751"/>
      <c r="AB8" s="1751"/>
      <c r="AC8" s="1751"/>
      <c r="AD8" s="1751"/>
      <c r="AE8" s="1751"/>
      <c r="AF8" s="1751"/>
      <c r="AG8" s="1751"/>
      <c r="AH8" s="1751"/>
      <c r="AI8" s="1751"/>
      <c r="AJ8" s="1751"/>
      <c r="AK8" s="1751"/>
      <c r="AL8" s="1751"/>
    </row>
    <row r="9" spans="1:38" ht="21" customHeight="1">
      <c r="Q9" s="374" t="s">
        <v>496</v>
      </c>
      <c r="U9" s="1745" t="str">
        <f>TEXT(基本情報入力シート!$L$21,"#")</f>
        <v/>
      </c>
      <c r="V9" s="1745"/>
      <c r="W9" s="1745"/>
      <c r="X9" s="1745"/>
      <c r="Y9" s="1745"/>
      <c r="Z9" s="1745"/>
      <c r="AA9" s="1745"/>
      <c r="AB9" s="1745"/>
      <c r="AC9" s="1745"/>
      <c r="AD9" s="1745"/>
      <c r="AE9" s="1745"/>
      <c r="AF9" s="1745"/>
      <c r="AG9" s="1745"/>
      <c r="AH9" s="1745"/>
      <c r="AI9" s="1745"/>
      <c r="AJ9" s="1745"/>
    </row>
    <row r="10" spans="1:38" ht="21" customHeight="1">
      <c r="Q10" s="374" t="s">
        <v>497</v>
      </c>
      <c r="U10" s="1729" t="str">
        <f>TEXT(基本情報入力シート!$L$35,"#")</f>
        <v/>
      </c>
      <c r="V10" s="1729"/>
      <c r="W10" s="1729"/>
      <c r="X10" s="1729"/>
      <c r="Y10" s="1729"/>
      <c r="Z10" s="1729"/>
      <c r="AA10" s="1729"/>
      <c r="AB10" s="1729"/>
      <c r="AC10" s="1729"/>
      <c r="AD10" s="1729"/>
      <c r="AE10" s="1729"/>
      <c r="AG10" s="374" t="s">
        <v>498</v>
      </c>
    </row>
    <row r="13" spans="1:38" ht="21" customHeight="1">
      <c r="A13" s="1730" t="s">
        <v>499</v>
      </c>
      <c r="B13" s="1730"/>
      <c r="C13" s="1730"/>
      <c r="D13" s="1730"/>
      <c r="E13" s="1730"/>
      <c r="F13" s="1730"/>
      <c r="G13" s="1730"/>
      <c r="H13" s="1730"/>
      <c r="I13" s="1730"/>
      <c r="J13" s="1730"/>
      <c r="K13" s="1730"/>
      <c r="L13" s="1730"/>
      <c r="M13" s="1730"/>
      <c r="N13" s="1730"/>
      <c r="O13" s="1730"/>
      <c r="P13" s="1730"/>
      <c r="Q13" s="1730"/>
      <c r="R13" s="1730"/>
      <c r="S13" s="1730"/>
      <c r="T13" s="1730"/>
      <c r="U13" s="1730"/>
      <c r="V13" s="1730"/>
      <c r="W13" s="1730"/>
      <c r="X13" s="1730"/>
      <c r="Y13" s="1730"/>
      <c r="Z13" s="1730"/>
      <c r="AA13" s="1730"/>
      <c r="AB13" s="1730"/>
      <c r="AC13" s="1730"/>
      <c r="AD13" s="1730"/>
      <c r="AE13" s="1730"/>
      <c r="AF13" s="1730"/>
      <c r="AG13" s="1730"/>
      <c r="AH13" s="1730"/>
    </row>
    <row r="14" spans="1:38" ht="21" customHeight="1" thickBot="1">
      <c r="A14" s="376"/>
      <c r="B14" s="377"/>
      <c r="C14" s="377"/>
      <c r="D14" s="377"/>
      <c r="E14" s="377"/>
      <c r="F14" s="377"/>
      <c r="G14" s="377"/>
      <c r="H14" s="377"/>
      <c r="I14" s="377"/>
      <c r="J14" s="377"/>
      <c r="K14" s="377"/>
      <c r="L14" s="377"/>
      <c r="M14" s="377"/>
      <c r="N14" s="377"/>
      <c r="O14" s="377"/>
      <c r="P14" s="377"/>
      <c r="Q14" s="377"/>
      <c r="R14" s="377"/>
      <c r="S14" s="377"/>
      <c r="T14" s="377"/>
      <c r="U14" s="377"/>
      <c r="V14" s="377"/>
      <c r="W14" s="377"/>
      <c r="X14" s="377"/>
      <c r="Y14" s="377"/>
      <c r="Z14" s="377"/>
      <c r="AA14" s="377"/>
      <c r="AB14" s="377"/>
      <c r="AC14" s="377"/>
      <c r="AD14" s="377"/>
      <c r="AE14" s="377"/>
      <c r="AF14" s="377"/>
      <c r="AG14" s="377"/>
      <c r="AH14" s="377"/>
    </row>
    <row r="15" spans="1:38" ht="21" customHeight="1">
      <c r="A15" s="1731" t="s">
        <v>494</v>
      </c>
      <c r="B15" s="1734" t="s">
        <v>47</v>
      </c>
      <c r="C15" s="1734"/>
      <c r="D15" s="1734"/>
      <c r="E15" s="1734"/>
      <c r="F15" s="1734"/>
      <c r="G15" s="1734"/>
      <c r="H15" s="1734"/>
      <c r="I15" s="1734"/>
      <c r="J15" s="1735" t="str">
        <f>TEXT(基本情報入力シート!$L$23,"#")</f>
        <v/>
      </c>
      <c r="K15" s="1735"/>
      <c r="L15" s="1735"/>
      <c r="M15" s="1735"/>
      <c r="N15" s="1735"/>
      <c r="O15" s="1735"/>
      <c r="P15" s="1735"/>
      <c r="Q15" s="1735"/>
      <c r="R15" s="1735"/>
      <c r="S15" s="1735"/>
      <c r="T15" s="1735"/>
      <c r="U15" s="1735"/>
      <c r="V15" s="1735"/>
      <c r="W15" s="1735"/>
      <c r="X15" s="1735"/>
      <c r="Y15" s="1735"/>
      <c r="Z15" s="1735"/>
      <c r="AA15" s="1735"/>
      <c r="AB15" s="1735"/>
      <c r="AC15" s="1735"/>
      <c r="AD15" s="1735"/>
      <c r="AE15" s="1735"/>
      <c r="AF15" s="1735"/>
      <c r="AG15" s="1735"/>
      <c r="AH15" s="1735"/>
      <c r="AI15" s="1735"/>
      <c r="AJ15" s="1735"/>
      <c r="AK15" s="1735"/>
      <c r="AL15" s="1736"/>
    </row>
    <row r="16" spans="1:38" ht="21" customHeight="1">
      <c r="A16" s="1732"/>
      <c r="B16" s="1737" t="s">
        <v>237</v>
      </c>
      <c r="C16" s="1737"/>
      <c r="D16" s="1737"/>
      <c r="E16" s="1737"/>
      <c r="F16" s="1737"/>
      <c r="G16" s="1737"/>
      <c r="H16" s="1737"/>
      <c r="I16" s="1737"/>
      <c r="J16" s="1738" t="str">
        <f>TEXT(基本情報入力シート!$L$21,"#")</f>
        <v/>
      </c>
      <c r="K16" s="1738"/>
      <c r="L16" s="1738"/>
      <c r="M16" s="1738"/>
      <c r="N16" s="1738"/>
      <c r="O16" s="1738"/>
      <c r="P16" s="1738"/>
      <c r="Q16" s="1738"/>
      <c r="R16" s="1738"/>
      <c r="S16" s="1738"/>
      <c r="T16" s="1738"/>
      <c r="U16" s="1738"/>
      <c r="V16" s="1738"/>
      <c r="W16" s="1738"/>
      <c r="X16" s="1738"/>
      <c r="Y16" s="1738"/>
      <c r="Z16" s="1738"/>
      <c r="AA16" s="1738"/>
      <c r="AB16" s="1738"/>
      <c r="AC16" s="1738"/>
      <c r="AD16" s="1738"/>
      <c r="AE16" s="1738"/>
      <c r="AF16" s="1738"/>
      <c r="AG16" s="1738"/>
      <c r="AH16" s="1738"/>
      <c r="AI16" s="1738"/>
      <c r="AJ16" s="1738"/>
      <c r="AK16" s="1738"/>
      <c r="AL16" s="1739"/>
    </row>
    <row r="17" spans="1:38" ht="21" customHeight="1">
      <c r="A17" s="1732"/>
      <c r="B17" s="1680" t="s">
        <v>500</v>
      </c>
      <c r="C17" s="1681"/>
      <c r="D17" s="1681"/>
      <c r="E17" s="1681"/>
      <c r="F17" s="1681"/>
      <c r="G17" s="1681"/>
      <c r="H17" s="1681"/>
      <c r="I17" s="1682"/>
      <c r="J17" s="1686" t="str">
        <f>IF(TEXT(基本情報入力シート!$L$15,"#")="","（郵便番号　　　　　－　　　　　）",CONCATENATE("（郵便番号　",ASC(TEXT(基本情報入力シート!$L$15,"#")),"）"))</f>
        <v>（郵便番号　　　　　－　　　　　）</v>
      </c>
      <c r="K17" s="1686"/>
      <c r="L17" s="1686"/>
      <c r="M17" s="1686"/>
      <c r="N17" s="1686"/>
      <c r="O17" s="1686"/>
      <c r="P17" s="1686"/>
      <c r="Q17" s="1686"/>
      <c r="R17" s="1686"/>
      <c r="S17" s="1686"/>
      <c r="T17" s="1686"/>
      <c r="U17" s="1686"/>
      <c r="V17" s="1686"/>
      <c r="W17" s="1686"/>
      <c r="X17" s="1686"/>
      <c r="Y17" s="1686"/>
      <c r="Z17" s="1686"/>
      <c r="AA17" s="1686"/>
      <c r="AB17" s="1686"/>
      <c r="AC17" s="1686"/>
      <c r="AD17" s="1686"/>
      <c r="AE17" s="1686"/>
      <c r="AF17" s="1686"/>
      <c r="AG17" s="1686"/>
      <c r="AH17" s="1686"/>
      <c r="AI17" s="1686"/>
      <c r="AJ17" s="1686"/>
      <c r="AK17" s="1686"/>
      <c r="AL17" s="1687"/>
    </row>
    <row r="18" spans="1:38" ht="21" customHeight="1">
      <c r="A18" s="1732"/>
      <c r="B18" s="1683"/>
      <c r="C18" s="1684"/>
      <c r="D18" s="1684"/>
      <c r="E18" s="1684"/>
      <c r="F18" s="1684"/>
      <c r="G18" s="1684"/>
      <c r="H18" s="1684"/>
      <c r="I18" s="1685"/>
      <c r="J18" s="1688" t="str">
        <f>IF(TEXT(基本情報入力シート!$L$17,"#")="","　　　　　　　都道　　　　　　　郡・市　　　　　　　町・村",TEXT(基本情報入力シート!$L$17,"#"))</f>
        <v>　　　　　　　都道　　　　　　　郡・市　　　　　　　町・村</v>
      </c>
      <c r="K18" s="1688"/>
      <c r="L18" s="1688"/>
      <c r="M18" s="1688"/>
      <c r="N18" s="1688"/>
      <c r="O18" s="1688"/>
      <c r="P18" s="1688"/>
      <c r="Q18" s="1688"/>
      <c r="R18" s="1688"/>
      <c r="S18" s="1688"/>
      <c r="T18" s="1688"/>
      <c r="U18" s="1688"/>
      <c r="V18" s="1688"/>
      <c r="W18" s="1688"/>
      <c r="X18" s="1688"/>
      <c r="Y18" s="1688"/>
      <c r="Z18" s="1688"/>
      <c r="AA18" s="1688"/>
      <c r="AB18" s="1688"/>
      <c r="AC18" s="1688"/>
      <c r="AD18" s="1688"/>
      <c r="AE18" s="1688"/>
      <c r="AF18" s="1688"/>
      <c r="AG18" s="1688"/>
      <c r="AH18" s="1688"/>
      <c r="AI18" s="1688"/>
      <c r="AJ18" s="1688"/>
      <c r="AK18" s="1688"/>
      <c r="AL18" s="1689"/>
    </row>
    <row r="19" spans="1:38" ht="21" customHeight="1">
      <c r="A19" s="1732"/>
      <c r="B19" s="1683"/>
      <c r="C19" s="1684"/>
      <c r="D19" s="1684"/>
      <c r="E19" s="1684"/>
      <c r="F19" s="1684"/>
      <c r="G19" s="1684"/>
      <c r="H19" s="1684"/>
      <c r="I19" s="1685"/>
      <c r="J19" s="1690" t="str">
        <f>IF(TEXT(基本情報入力シート!$L$17,"#")="","　　　　　　　府県　　　　　　　区",TEXT(基本情報入力シート!$L$19,"#"))</f>
        <v>　　　　　　　府県　　　　　　　区</v>
      </c>
      <c r="K19" s="1690"/>
      <c r="L19" s="1690"/>
      <c r="M19" s="1690"/>
      <c r="N19" s="1690"/>
      <c r="O19" s="1690"/>
      <c r="P19" s="1690"/>
      <c r="Q19" s="1690"/>
      <c r="R19" s="1690"/>
      <c r="S19" s="1690"/>
      <c r="T19" s="1690"/>
      <c r="U19" s="1690"/>
      <c r="V19" s="1690"/>
      <c r="W19" s="1690"/>
      <c r="X19" s="1690"/>
      <c r="Y19" s="1690"/>
      <c r="Z19" s="1690"/>
      <c r="AA19" s="1690"/>
      <c r="AB19" s="1690"/>
      <c r="AC19" s="1690"/>
      <c r="AD19" s="1690"/>
      <c r="AE19" s="1690"/>
      <c r="AF19" s="1690"/>
      <c r="AG19" s="1690"/>
      <c r="AH19" s="1690"/>
      <c r="AI19" s="1690"/>
      <c r="AJ19" s="1690"/>
      <c r="AK19" s="1690"/>
      <c r="AL19" s="1691"/>
    </row>
    <row r="20" spans="1:38" ht="21" customHeight="1">
      <c r="A20" s="1732"/>
      <c r="B20" s="1740"/>
      <c r="C20" s="1741"/>
      <c r="D20" s="1741"/>
      <c r="E20" s="1741"/>
      <c r="F20" s="1741"/>
      <c r="G20" s="1741"/>
      <c r="H20" s="1741"/>
      <c r="I20" s="1742"/>
      <c r="J20" s="1743"/>
      <c r="K20" s="1743"/>
      <c r="L20" s="1743"/>
      <c r="M20" s="1743"/>
      <c r="N20" s="1743"/>
      <c r="O20" s="1743"/>
      <c r="P20" s="1743"/>
      <c r="Q20" s="1743"/>
      <c r="R20" s="1743"/>
      <c r="S20" s="1743"/>
      <c r="T20" s="1743"/>
      <c r="U20" s="1743"/>
      <c r="V20" s="1743"/>
      <c r="W20" s="1743"/>
      <c r="X20" s="1743"/>
      <c r="Y20" s="1743"/>
      <c r="Z20" s="1743"/>
      <c r="AA20" s="1743"/>
      <c r="AB20" s="1743"/>
      <c r="AC20" s="1743"/>
      <c r="AD20" s="1743"/>
      <c r="AE20" s="1743"/>
      <c r="AF20" s="1743"/>
      <c r="AG20" s="1743"/>
      <c r="AH20" s="1743"/>
      <c r="AI20" s="1743"/>
      <c r="AJ20" s="1743"/>
      <c r="AK20" s="1743"/>
      <c r="AL20" s="1744"/>
    </row>
    <row r="21" spans="1:38" ht="21" customHeight="1">
      <c r="A21" s="1732"/>
      <c r="B21" s="1724" t="s">
        <v>501</v>
      </c>
      <c r="C21" s="1725"/>
      <c r="D21" s="1725"/>
      <c r="E21" s="1725"/>
      <c r="F21" s="1725"/>
      <c r="G21" s="1725"/>
      <c r="H21" s="1725"/>
      <c r="I21" s="1726"/>
      <c r="J21" s="1727" t="s">
        <v>53</v>
      </c>
      <c r="K21" s="1727"/>
      <c r="L21" s="1727"/>
      <c r="M21" s="1727"/>
      <c r="N21" s="1727"/>
      <c r="O21" s="1727" t="str">
        <f>TEXT(基本情報入力シート!$L$29,"#")</f>
        <v/>
      </c>
      <c r="P21" s="1727"/>
      <c r="Q21" s="1727"/>
      <c r="R21" s="1727"/>
      <c r="S21" s="1727"/>
      <c r="T21" s="1727"/>
      <c r="U21" s="1727"/>
      <c r="V21" s="1727"/>
      <c r="W21" s="1727"/>
      <c r="X21" s="1727" t="s">
        <v>54</v>
      </c>
      <c r="Y21" s="1727"/>
      <c r="Z21" s="1727"/>
      <c r="AA21" s="1727"/>
      <c r="AB21" s="1727"/>
      <c r="AC21" s="1727" t="str">
        <f>TEXT(基本情報入力シート!$L$31,"#")</f>
        <v/>
      </c>
      <c r="AD21" s="1727"/>
      <c r="AE21" s="1727"/>
      <c r="AF21" s="1727"/>
      <c r="AG21" s="1727"/>
      <c r="AH21" s="1727"/>
      <c r="AI21" s="1727"/>
      <c r="AJ21" s="1727"/>
      <c r="AK21" s="1727"/>
      <c r="AL21" s="1728"/>
    </row>
    <row r="22" spans="1:38" ht="21" customHeight="1">
      <c r="A22" s="1732"/>
      <c r="B22" s="1724" t="s">
        <v>502</v>
      </c>
      <c r="C22" s="1725"/>
      <c r="D22" s="1725"/>
      <c r="E22" s="1725"/>
      <c r="F22" s="1725"/>
      <c r="G22" s="1725"/>
      <c r="H22" s="1725"/>
      <c r="I22" s="1726"/>
      <c r="J22" s="1727" t="str">
        <f>TEXT(基本情報入力シート!$L$25,"#")</f>
        <v/>
      </c>
      <c r="K22" s="1727"/>
      <c r="L22" s="1727"/>
      <c r="M22" s="1727"/>
      <c r="N22" s="1727"/>
      <c r="O22" s="1727"/>
      <c r="P22" s="1727"/>
      <c r="Q22" s="1727"/>
      <c r="R22" s="1727"/>
      <c r="S22" s="1727"/>
      <c r="T22" s="1727"/>
      <c r="U22" s="1727" t="s">
        <v>324</v>
      </c>
      <c r="V22" s="1727"/>
      <c r="W22" s="1727"/>
      <c r="X22" s="1727"/>
      <c r="Y22" s="1727"/>
      <c r="Z22" s="1727"/>
      <c r="AA22" s="1727"/>
      <c r="AB22" s="1727"/>
      <c r="AC22" s="1727" t="str">
        <f>TEXT(基本情報入力シート!$L$27,"#")</f>
        <v/>
      </c>
      <c r="AD22" s="1727"/>
      <c r="AE22" s="1727"/>
      <c r="AF22" s="1727"/>
      <c r="AG22" s="1727"/>
      <c r="AH22" s="1727"/>
      <c r="AI22" s="1727"/>
      <c r="AJ22" s="1727"/>
      <c r="AK22" s="1727"/>
      <c r="AL22" s="1728"/>
    </row>
    <row r="23" spans="1:38" ht="21" customHeight="1">
      <c r="A23" s="1732"/>
      <c r="B23" s="1724" t="s">
        <v>503</v>
      </c>
      <c r="C23" s="1725"/>
      <c r="D23" s="1725"/>
      <c r="E23" s="1725"/>
      <c r="F23" s="1725"/>
      <c r="G23" s="1725"/>
      <c r="H23" s="1725"/>
      <c r="I23" s="1726"/>
      <c r="J23" s="1727" t="s">
        <v>224</v>
      </c>
      <c r="K23" s="1727"/>
      <c r="L23" s="1727"/>
      <c r="M23" s="1727"/>
      <c r="N23" s="1727"/>
      <c r="O23" s="1727" t="str">
        <f>TEXT(基本情報入力シート!$L$33,"#")</f>
        <v/>
      </c>
      <c r="P23" s="1727"/>
      <c r="Q23" s="1727"/>
      <c r="R23" s="1727"/>
      <c r="S23" s="1727"/>
      <c r="T23" s="1727"/>
      <c r="U23" s="1727"/>
      <c r="V23" s="1727"/>
      <c r="W23" s="1727"/>
      <c r="X23" s="1727" t="s">
        <v>504</v>
      </c>
      <c r="Y23" s="1727"/>
      <c r="Z23" s="1727"/>
      <c r="AA23" s="1727"/>
      <c r="AB23" s="1727"/>
      <c r="AC23" s="1727" t="str">
        <f>TEXT(基本情報入力シート!$L$35,"#")</f>
        <v/>
      </c>
      <c r="AD23" s="1727"/>
      <c r="AE23" s="1727"/>
      <c r="AF23" s="1727"/>
      <c r="AG23" s="1727"/>
      <c r="AH23" s="1727"/>
      <c r="AI23" s="1727"/>
      <c r="AJ23" s="1727"/>
      <c r="AK23" s="1727"/>
      <c r="AL23" s="1728"/>
    </row>
    <row r="24" spans="1:38" ht="21" customHeight="1">
      <c r="A24" s="1732"/>
      <c r="B24" s="1680" t="s">
        <v>220</v>
      </c>
      <c r="C24" s="1681"/>
      <c r="D24" s="1681"/>
      <c r="E24" s="1681"/>
      <c r="F24" s="1681"/>
      <c r="G24" s="1681"/>
      <c r="H24" s="1681"/>
      <c r="I24" s="1682"/>
      <c r="J24" s="1686" t="str">
        <f>IF(TEXT(基本情報入力シート!$L$36,"#")="","（郵便番号　　　　　－　　　　　）",CONCATENATE("（郵便番号　",TEXT(基本情報入力シート!$L$36,"#"),"）"))</f>
        <v>（郵便番号　　　　　－　　　　　）</v>
      </c>
      <c r="K24" s="1686"/>
      <c r="L24" s="1686"/>
      <c r="M24" s="1686"/>
      <c r="N24" s="1686"/>
      <c r="O24" s="1686"/>
      <c r="P24" s="1686"/>
      <c r="Q24" s="1686"/>
      <c r="R24" s="1686"/>
      <c r="S24" s="1686"/>
      <c r="T24" s="1686"/>
      <c r="U24" s="1686"/>
      <c r="V24" s="1686"/>
      <c r="W24" s="1686"/>
      <c r="X24" s="1686"/>
      <c r="Y24" s="1686"/>
      <c r="Z24" s="1686"/>
      <c r="AA24" s="1686"/>
      <c r="AB24" s="1686"/>
      <c r="AC24" s="1686"/>
      <c r="AD24" s="1686"/>
      <c r="AE24" s="1686"/>
      <c r="AF24" s="1686"/>
      <c r="AG24" s="1686"/>
      <c r="AH24" s="1686"/>
      <c r="AI24" s="1686"/>
      <c r="AJ24" s="1686"/>
      <c r="AK24" s="1686"/>
      <c r="AL24" s="1687"/>
    </row>
    <row r="25" spans="1:38" ht="21" customHeight="1">
      <c r="A25" s="1732"/>
      <c r="B25" s="1683"/>
      <c r="C25" s="1684"/>
      <c r="D25" s="1684"/>
      <c r="E25" s="1684"/>
      <c r="F25" s="1684"/>
      <c r="G25" s="1684"/>
      <c r="H25" s="1684"/>
      <c r="I25" s="1685"/>
      <c r="J25" s="1688" t="str">
        <f>IF(TEXT(基本情報入力シート!$L$37,"#")="","　　　　　　　都道　　　　　　　郡・市　　　　　　　町・村",TEXT(基本情報入力シート!$L$37,"#"))</f>
        <v>　　　　　　　都道　　　　　　　郡・市　　　　　　　町・村</v>
      </c>
      <c r="K25" s="1688"/>
      <c r="L25" s="1688"/>
      <c r="M25" s="1688"/>
      <c r="N25" s="1688"/>
      <c r="O25" s="1688"/>
      <c r="P25" s="1688"/>
      <c r="Q25" s="1688"/>
      <c r="R25" s="1688"/>
      <c r="S25" s="1688"/>
      <c r="T25" s="1688"/>
      <c r="U25" s="1688"/>
      <c r="V25" s="1688"/>
      <c r="W25" s="1688"/>
      <c r="X25" s="1688"/>
      <c r="Y25" s="1688"/>
      <c r="Z25" s="1688"/>
      <c r="AA25" s="1688"/>
      <c r="AB25" s="1688"/>
      <c r="AC25" s="1688"/>
      <c r="AD25" s="1688"/>
      <c r="AE25" s="1688"/>
      <c r="AF25" s="1688"/>
      <c r="AG25" s="1688"/>
      <c r="AH25" s="1688"/>
      <c r="AI25" s="1688"/>
      <c r="AJ25" s="1688"/>
      <c r="AK25" s="1688"/>
      <c r="AL25" s="1689"/>
    </row>
    <row r="26" spans="1:38" ht="21" customHeight="1">
      <c r="A26" s="1732"/>
      <c r="B26" s="1683"/>
      <c r="C26" s="1684"/>
      <c r="D26" s="1684"/>
      <c r="E26" s="1684"/>
      <c r="F26" s="1684"/>
      <c r="G26" s="1684"/>
      <c r="H26" s="1684"/>
      <c r="I26" s="1685"/>
      <c r="J26" s="1690" t="str">
        <f>IF(TEXT(基本情報入力シート!$L$37,"#")="","　　　　　　　府県　　　　　　　区",TEXT(基本情報入力シート!$L$38,"#"))</f>
        <v>　　　　　　　府県　　　　　　　区</v>
      </c>
      <c r="K26" s="1690"/>
      <c r="L26" s="1690"/>
      <c r="M26" s="1690"/>
      <c r="N26" s="1690"/>
      <c r="O26" s="1690"/>
      <c r="P26" s="1690"/>
      <c r="Q26" s="1690"/>
      <c r="R26" s="1690"/>
      <c r="S26" s="1690"/>
      <c r="T26" s="1690"/>
      <c r="U26" s="1690"/>
      <c r="V26" s="1690"/>
      <c r="W26" s="1690"/>
      <c r="X26" s="1690"/>
      <c r="Y26" s="1690"/>
      <c r="Z26" s="1690"/>
      <c r="AA26" s="1690"/>
      <c r="AB26" s="1690"/>
      <c r="AC26" s="1690"/>
      <c r="AD26" s="1690"/>
      <c r="AE26" s="1690"/>
      <c r="AF26" s="1690"/>
      <c r="AG26" s="1690"/>
      <c r="AH26" s="1690"/>
      <c r="AI26" s="1690"/>
      <c r="AJ26" s="1690"/>
      <c r="AK26" s="1690"/>
      <c r="AL26" s="1691"/>
    </row>
    <row r="27" spans="1:38" ht="21" customHeight="1" thickBot="1">
      <c r="A27" s="1733"/>
      <c r="B27" s="1668"/>
      <c r="C27" s="1669"/>
      <c r="D27" s="1669"/>
      <c r="E27" s="1669"/>
      <c r="F27" s="1669"/>
      <c r="G27" s="1669"/>
      <c r="H27" s="1669"/>
      <c r="I27" s="1670"/>
      <c r="J27" s="1688"/>
      <c r="K27" s="1688"/>
      <c r="L27" s="1688"/>
      <c r="M27" s="1688"/>
      <c r="N27" s="1688"/>
      <c r="O27" s="1688"/>
      <c r="P27" s="1688"/>
      <c r="Q27" s="1688"/>
      <c r="R27" s="1688"/>
      <c r="S27" s="1688"/>
      <c r="T27" s="1688"/>
      <c r="U27" s="1688"/>
      <c r="V27" s="1688"/>
      <c r="W27" s="1688"/>
      <c r="X27" s="1688"/>
      <c r="Y27" s="1688"/>
      <c r="Z27" s="1688"/>
      <c r="AA27" s="1688"/>
      <c r="AB27" s="1688"/>
      <c r="AC27" s="1688"/>
      <c r="AD27" s="1688"/>
      <c r="AE27" s="1688"/>
      <c r="AF27" s="1688"/>
      <c r="AG27" s="1688"/>
      <c r="AH27" s="1688"/>
      <c r="AI27" s="1688"/>
      <c r="AJ27" s="1688"/>
      <c r="AK27" s="1688"/>
      <c r="AL27" s="1689"/>
    </row>
    <row r="28" spans="1:38" ht="21" customHeight="1">
      <c r="A28" s="1692" t="s">
        <v>505</v>
      </c>
      <c r="B28" s="1695" t="s">
        <v>506</v>
      </c>
      <c r="C28" s="1696"/>
      <c r="D28" s="1696"/>
      <c r="E28" s="1696"/>
      <c r="F28" s="1696"/>
      <c r="G28" s="1696"/>
      <c r="H28" s="1696"/>
      <c r="I28" s="1697"/>
      <c r="J28" s="1704" t="str">
        <f>'指定(更新)申請書'!$G$31</f>
        <v>（郵便番号　　　　－　　　　）</v>
      </c>
      <c r="K28" s="1704"/>
      <c r="L28" s="1704"/>
      <c r="M28" s="1704"/>
      <c r="N28" s="1704"/>
      <c r="O28" s="1704"/>
      <c r="P28" s="1704"/>
      <c r="Q28" s="1704"/>
      <c r="R28" s="1704"/>
      <c r="S28" s="1704"/>
      <c r="T28" s="1704"/>
      <c r="U28" s="1704"/>
      <c r="V28" s="1704"/>
      <c r="W28" s="1704"/>
      <c r="X28" s="1704"/>
      <c r="Y28" s="1704"/>
      <c r="Z28" s="1704"/>
      <c r="AA28" s="1704"/>
      <c r="AB28" s="1704"/>
      <c r="AC28" s="1704"/>
      <c r="AD28" s="1704"/>
      <c r="AE28" s="1704"/>
      <c r="AF28" s="1704"/>
      <c r="AG28" s="1704"/>
      <c r="AH28" s="1704"/>
      <c r="AI28" s="1704"/>
      <c r="AJ28" s="1704"/>
      <c r="AK28" s="1704"/>
      <c r="AL28" s="1705"/>
    </row>
    <row r="29" spans="1:38" ht="21" customHeight="1">
      <c r="A29" s="1693"/>
      <c r="B29" s="1698"/>
      <c r="C29" s="1699"/>
      <c r="D29" s="1699"/>
      <c r="E29" s="1699"/>
      <c r="F29" s="1699"/>
      <c r="G29" s="1699"/>
      <c r="H29" s="1699"/>
      <c r="I29" s="1700"/>
      <c r="J29" s="1706">
        <f>'指定(更新)申請書'!$G$32</f>
        <v>0</v>
      </c>
      <c r="K29" s="1706"/>
      <c r="L29" s="1706"/>
      <c r="M29" s="1706"/>
      <c r="N29" s="1706"/>
      <c r="O29" s="1706"/>
      <c r="P29" s="1706"/>
      <c r="Q29" s="1706"/>
      <c r="R29" s="1706"/>
      <c r="S29" s="1706"/>
      <c r="T29" s="1706"/>
      <c r="U29" s="1706"/>
      <c r="V29" s="1706"/>
      <c r="W29" s="1706"/>
      <c r="X29" s="1706"/>
      <c r="Y29" s="1706"/>
      <c r="Z29" s="1706"/>
      <c r="AA29" s="1706"/>
      <c r="AB29" s="1706"/>
      <c r="AC29" s="1706"/>
      <c r="AD29" s="1706"/>
      <c r="AE29" s="1706"/>
      <c r="AF29" s="1706"/>
      <c r="AG29" s="1706"/>
      <c r="AH29" s="1706"/>
      <c r="AI29" s="1706"/>
      <c r="AJ29" s="1706"/>
      <c r="AK29" s="1706"/>
      <c r="AL29" s="1707"/>
    </row>
    <row r="30" spans="1:38" ht="21" customHeight="1">
      <c r="A30" s="1693"/>
      <c r="B30" s="1698"/>
      <c r="C30" s="1699"/>
      <c r="D30" s="1699"/>
      <c r="E30" s="1699"/>
      <c r="F30" s="1699"/>
      <c r="G30" s="1699"/>
      <c r="H30" s="1699"/>
      <c r="I30" s="1700"/>
      <c r="J30" s="1706">
        <f>'指定(更新)申請書'!$G$33</f>
        <v>0</v>
      </c>
      <c r="K30" s="1706"/>
      <c r="L30" s="1706"/>
      <c r="M30" s="1706"/>
      <c r="N30" s="1706"/>
      <c r="O30" s="1706"/>
      <c r="P30" s="1706"/>
      <c r="Q30" s="1706"/>
      <c r="R30" s="1706"/>
      <c r="S30" s="1706"/>
      <c r="T30" s="1706"/>
      <c r="U30" s="1706"/>
      <c r="V30" s="1706"/>
      <c r="W30" s="1706"/>
      <c r="X30" s="1706"/>
      <c r="Y30" s="1706"/>
      <c r="Z30" s="1706"/>
      <c r="AA30" s="1706"/>
      <c r="AB30" s="1706"/>
      <c r="AC30" s="1706"/>
      <c r="AD30" s="1706"/>
      <c r="AE30" s="1706"/>
      <c r="AF30" s="1706"/>
      <c r="AG30" s="1706"/>
      <c r="AH30" s="1706"/>
      <c r="AI30" s="1706"/>
      <c r="AJ30" s="1706"/>
      <c r="AK30" s="1706"/>
      <c r="AL30" s="1707"/>
    </row>
    <row r="31" spans="1:38" ht="21" customHeight="1">
      <c r="A31" s="1693"/>
      <c r="B31" s="1701"/>
      <c r="C31" s="1702"/>
      <c r="D31" s="1702"/>
      <c r="E31" s="1702"/>
      <c r="F31" s="1702"/>
      <c r="G31" s="1702"/>
      <c r="H31" s="1702"/>
      <c r="I31" s="1703"/>
      <c r="J31" s="1708"/>
      <c r="K31" s="1708"/>
      <c r="L31" s="1708"/>
      <c r="M31" s="1708"/>
      <c r="N31" s="1708"/>
      <c r="O31" s="1708"/>
      <c r="P31" s="1708"/>
      <c r="Q31" s="1708"/>
      <c r="R31" s="1708"/>
      <c r="S31" s="1708"/>
      <c r="T31" s="1708"/>
      <c r="U31" s="1708"/>
      <c r="V31" s="1708"/>
      <c r="W31" s="1708"/>
      <c r="X31" s="1708"/>
      <c r="Y31" s="1708"/>
      <c r="Z31" s="1708"/>
      <c r="AA31" s="1708"/>
      <c r="AB31" s="1708"/>
      <c r="AC31" s="1708"/>
      <c r="AD31" s="1708"/>
      <c r="AE31" s="1708"/>
      <c r="AF31" s="1708"/>
      <c r="AG31" s="1708"/>
      <c r="AH31" s="1708"/>
      <c r="AI31" s="1708"/>
      <c r="AJ31" s="1708"/>
      <c r="AK31" s="1708"/>
      <c r="AL31" s="1709"/>
    </row>
    <row r="32" spans="1:38" ht="21" customHeight="1">
      <c r="A32" s="1693"/>
      <c r="B32" s="1675" t="s">
        <v>501</v>
      </c>
      <c r="C32" s="1676"/>
      <c r="D32" s="1676"/>
      <c r="E32" s="1676"/>
      <c r="F32" s="1676"/>
      <c r="G32" s="1676"/>
      <c r="H32" s="1676"/>
      <c r="I32" s="1677"/>
      <c r="J32" s="1678" t="s">
        <v>53</v>
      </c>
      <c r="K32" s="1678"/>
      <c r="L32" s="1678"/>
      <c r="M32" s="1678"/>
      <c r="N32" s="1678"/>
      <c r="O32" s="1678" t="str">
        <f>TEXT(基本情報入力シート!$L$52,"#")</f>
        <v/>
      </c>
      <c r="P32" s="1678"/>
      <c r="Q32" s="1678"/>
      <c r="R32" s="1678"/>
      <c r="S32" s="1678"/>
      <c r="T32" s="1678"/>
      <c r="U32" s="1678"/>
      <c r="V32" s="1678"/>
      <c r="W32" s="1678"/>
      <c r="X32" s="1678" t="s">
        <v>54</v>
      </c>
      <c r="Y32" s="1678"/>
      <c r="Z32" s="1678"/>
      <c r="AA32" s="1678"/>
      <c r="AB32" s="1678"/>
      <c r="AC32" s="1678" t="str">
        <f>TEXT(基本情報入力シート!$L$53,"#")</f>
        <v/>
      </c>
      <c r="AD32" s="1678"/>
      <c r="AE32" s="1678"/>
      <c r="AF32" s="1678"/>
      <c r="AG32" s="1678"/>
      <c r="AH32" s="1678"/>
      <c r="AI32" s="1678"/>
      <c r="AJ32" s="1678"/>
      <c r="AK32" s="1678"/>
      <c r="AL32" s="1679"/>
    </row>
    <row r="33" spans="1:38" ht="21" customHeight="1">
      <c r="A33" s="1693"/>
      <c r="B33" s="1675" t="s">
        <v>507</v>
      </c>
      <c r="C33" s="1676"/>
      <c r="D33" s="1676"/>
      <c r="E33" s="1676"/>
      <c r="F33" s="1676"/>
      <c r="G33" s="1676"/>
      <c r="H33" s="1676"/>
      <c r="I33" s="1677"/>
      <c r="J33" s="1678" t="s">
        <v>224</v>
      </c>
      <c r="K33" s="1678"/>
      <c r="L33" s="1678"/>
      <c r="M33" s="1678"/>
      <c r="N33" s="1678"/>
      <c r="O33" s="1678" t="s">
        <v>55</v>
      </c>
      <c r="P33" s="1678"/>
      <c r="Q33" s="1678"/>
      <c r="R33" s="1678"/>
      <c r="S33" s="1678"/>
      <c r="T33" s="1678"/>
      <c r="U33" s="1678"/>
      <c r="V33" s="1678"/>
      <c r="W33" s="1678"/>
      <c r="X33" s="1678" t="s">
        <v>504</v>
      </c>
      <c r="Y33" s="1678"/>
      <c r="Z33" s="1678"/>
      <c r="AA33" s="1678"/>
      <c r="AB33" s="1678"/>
      <c r="AC33" s="1678" t="str">
        <f>TEXT(基本情報入力シート!$L$54,"#")</f>
        <v/>
      </c>
      <c r="AD33" s="1678"/>
      <c r="AE33" s="1678"/>
      <c r="AF33" s="1678"/>
      <c r="AG33" s="1678"/>
      <c r="AH33" s="1678"/>
      <c r="AI33" s="1678"/>
      <c r="AJ33" s="1678"/>
      <c r="AK33" s="1678"/>
      <c r="AL33" s="1679"/>
    </row>
    <row r="34" spans="1:38" ht="21" customHeight="1">
      <c r="A34" s="1693"/>
      <c r="B34" s="1710" t="s">
        <v>508</v>
      </c>
      <c r="C34" s="1711"/>
      <c r="D34" s="1711"/>
      <c r="E34" s="1711"/>
      <c r="F34" s="1711"/>
      <c r="G34" s="1711"/>
      <c r="H34" s="1711"/>
      <c r="I34" s="1712"/>
      <c r="J34" s="1716" t="str">
        <f>IF(TEXT(基本情報入力シート!$L$56,"#")="","（郵便番号　　　　　－　　　　　）",CONCATENATE("（郵便番号　",ASC(TEXT(基本情報入力シート!$L$56,"#")),"）"))</f>
        <v>（郵便番号　　　　　－　　　　　）</v>
      </c>
      <c r="K34" s="1716"/>
      <c r="L34" s="1716"/>
      <c r="M34" s="1716"/>
      <c r="N34" s="1716"/>
      <c r="O34" s="1716"/>
      <c r="P34" s="1716"/>
      <c r="Q34" s="1716"/>
      <c r="R34" s="1716"/>
      <c r="S34" s="1716"/>
      <c r="T34" s="1716"/>
      <c r="U34" s="1716"/>
      <c r="V34" s="1716"/>
      <c r="W34" s="1716"/>
      <c r="X34" s="1716"/>
      <c r="Y34" s="1716"/>
      <c r="Z34" s="1716"/>
      <c r="AA34" s="1716"/>
      <c r="AB34" s="1716"/>
      <c r="AC34" s="1716"/>
      <c r="AD34" s="1716"/>
      <c r="AE34" s="1716"/>
      <c r="AF34" s="1716"/>
      <c r="AG34" s="1716"/>
      <c r="AH34" s="1716"/>
      <c r="AI34" s="1716"/>
      <c r="AJ34" s="1716"/>
      <c r="AK34" s="1716"/>
      <c r="AL34" s="1717"/>
    </row>
    <row r="35" spans="1:38" ht="21" customHeight="1">
      <c r="A35" s="1693"/>
      <c r="B35" s="1698"/>
      <c r="C35" s="1699"/>
      <c r="D35" s="1699"/>
      <c r="E35" s="1699"/>
      <c r="F35" s="1699"/>
      <c r="G35" s="1699"/>
      <c r="H35" s="1699"/>
      <c r="I35" s="1700"/>
      <c r="J35" s="1718" t="str">
        <f>IF(TEXT(基本情報入力シート!$L$57,"#")="","　　　　　　　都道府県　　　　　　　郡・市　　　　　　　町・村",TEXT(基本情報入力シート!$L$57,"#"))</f>
        <v>　　　　　　　都道府県　　　　　　　郡・市　　　　　　　町・村</v>
      </c>
      <c r="K35" s="1718"/>
      <c r="L35" s="1718"/>
      <c r="M35" s="1718"/>
      <c r="N35" s="1718"/>
      <c r="O35" s="1718"/>
      <c r="P35" s="1718"/>
      <c r="Q35" s="1718"/>
      <c r="R35" s="1718"/>
      <c r="S35" s="1718"/>
      <c r="T35" s="1718"/>
      <c r="U35" s="1718"/>
      <c r="V35" s="1718"/>
      <c r="W35" s="1718"/>
      <c r="X35" s="1718"/>
      <c r="Y35" s="1718"/>
      <c r="Z35" s="1718"/>
      <c r="AA35" s="1718"/>
      <c r="AB35" s="1718"/>
      <c r="AC35" s="1718"/>
      <c r="AD35" s="1718"/>
      <c r="AE35" s="1718"/>
      <c r="AF35" s="1718"/>
      <c r="AG35" s="1718"/>
      <c r="AH35" s="1718"/>
      <c r="AI35" s="1718"/>
      <c r="AJ35" s="1718"/>
      <c r="AK35" s="1718"/>
      <c r="AL35" s="1719"/>
    </row>
    <row r="36" spans="1:38" ht="21" customHeight="1">
      <c r="A36" s="1693"/>
      <c r="B36" s="1698"/>
      <c r="C36" s="1699"/>
      <c r="D36" s="1699"/>
      <c r="E36" s="1699"/>
      <c r="F36" s="1699"/>
      <c r="G36" s="1699"/>
      <c r="H36" s="1699"/>
      <c r="I36" s="1700"/>
      <c r="J36" s="1720"/>
      <c r="K36" s="1720"/>
      <c r="L36" s="1720"/>
      <c r="M36" s="1720"/>
      <c r="N36" s="1720"/>
      <c r="O36" s="1720"/>
      <c r="P36" s="1720"/>
      <c r="Q36" s="1720"/>
      <c r="R36" s="1720"/>
      <c r="S36" s="1720"/>
      <c r="T36" s="1720"/>
      <c r="U36" s="1720"/>
      <c r="V36" s="1720"/>
      <c r="W36" s="1720"/>
      <c r="X36" s="1720"/>
      <c r="Y36" s="1720"/>
      <c r="Z36" s="1720"/>
      <c r="AA36" s="1720"/>
      <c r="AB36" s="1720"/>
      <c r="AC36" s="1720"/>
      <c r="AD36" s="1720"/>
      <c r="AE36" s="1720"/>
      <c r="AF36" s="1720"/>
      <c r="AG36" s="1720"/>
      <c r="AH36" s="1720"/>
      <c r="AI36" s="1720"/>
      <c r="AJ36" s="1720"/>
      <c r="AK36" s="1720"/>
      <c r="AL36" s="1721"/>
    </row>
    <row r="37" spans="1:38" ht="21" customHeight="1" thickBot="1">
      <c r="A37" s="1694"/>
      <c r="B37" s="1713"/>
      <c r="C37" s="1714"/>
      <c r="D37" s="1714"/>
      <c r="E37" s="1714"/>
      <c r="F37" s="1714"/>
      <c r="G37" s="1714"/>
      <c r="H37" s="1714"/>
      <c r="I37" s="1715"/>
      <c r="J37" s="1722"/>
      <c r="K37" s="1722"/>
      <c r="L37" s="1722"/>
      <c r="M37" s="1722"/>
      <c r="N37" s="1722"/>
      <c r="O37" s="1722"/>
      <c r="P37" s="1722"/>
      <c r="Q37" s="1722"/>
      <c r="R37" s="1722"/>
      <c r="S37" s="1722"/>
      <c r="T37" s="1722"/>
      <c r="U37" s="1722"/>
      <c r="V37" s="1722"/>
      <c r="W37" s="1722"/>
      <c r="X37" s="1722"/>
      <c r="Y37" s="1722"/>
      <c r="Z37" s="1722"/>
      <c r="AA37" s="1722"/>
      <c r="AB37" s="1722"/>
      <c r="AC37" s="1722"/>
      <c r="AD37" s="1722"/>
      <c r="AE37" s="1722"/>
      <c r="AF37" s="1722"/>
      <c r="AG37" s="1722"/>
      <c r="AH37" s="1722"/>
      <c r="AI37" s="1722"/>
      <c r="AJ37" s="1722"/>
      <c r="AK37" s="1722"/>
      <c r="AL37" s="1723"/>
    </row>
    <row r="38" spans="1:38" ht="21" customHeight="1">
      <c r="A38" s="1659" t="s">
        <v>509</v>
      </c>
      <c r="B38" s="1660"/>
      <c r="C38" s="1660"/>
      <c r="D38" s="1660"/>
      <c r="E38" s="1660"/>
      <c r="F38" s="1660"/>
      <c r="G38" s="1660"/>
      <c r="H38" s="1660"/>
      <c r="I38" s="1660"/>
      <c r="J38" s="1660"/>
      <c r="K38" s="1660"/>
      <c r="L38" s="1660"/>
      <c r="M38" s="1660"/>
      <c r="N38" s="1660"/>
      <c r="O38" s="1660"/>
      <c r="P38" s="1660"/>
      <c r="Q38" s="1660"/>
      <c r="R38" s="1660"/>
      <c r="S38" s="1660"/>
      <c r="T38" s="1660"/>
      <c r="U38" s="1660"/>
      <c r="V38" s="1660"/>
      <c r="W38" s="1660"/>
      <c r="X38" s="1660"/>
      <c r="Y38" s="1660"/>
      <c r="Z38" s="1660"/>
      <c r="AA38" s="1660"/>
      <c r="AB38" s="1660"/>
      <c r="AC38" s="1660"/>
      <c r="AD38" s="1660"/>
      <c r="AE38" s="1660"/>
      <c r="AF38" s="1660"/>
      <c r="AG38" s="1660"/>
      <c r="AH38" s="1660"/>
      <c r="AI38" s="1660"/>
      <c r="AJ38" s="1660"/>
      <c r="AK38" s="1660"/>
      <c r="AL38" s="1660"/>
    </row>
    <row r="39" spans="1:38" ht="21" customHeight="1">
      <c r="A39" s="378" t="s">
        <v>510</v>
      </c>
      <c r="B39" s="379"/>
      <c r="C39" s="379"/>
      <c r="D39" s="379"/>
      <c r="E39" s="379"/>
      <c r="F39" s="379"/>
      <c r="G39" s="379"/>
      <c r="H39" s="379"/>
      <c r="I39" s="379"/>
      <c r="J39" s="379"/>
      <c r="K39" s="379"/>
      <c r="L39" s="379"/>
      <c r="M39" s="379"/>
      <c r="N39" s="379"/>
      <c r="O39" s="379"/>
      <c r="P39" s="379"/>
      <c r="Q39" s="379"/>
      <c r="R39" s="379"/>
      <c r="S39" s="379"/>
      <c r="T39" s="379"/>
      <c r="U39" s="379"/>
      <c r="V39" s="379"/>
      <c r="W39" s="379"/>
      <c r="X39" s="379"/>
      <c r="Y39" s="379"/>
      <c r="Z39" s="379"/>
      <c r="AA39" s="379"/>
      <c r="AB39" s="379"/>
      <c r="AC39" s="379"/>
      <c r="AD39" s="379"/>
      <c r="AE39" s="379"/>
      <c r="AF39" s="379"/>
      <c r="AG39" s="379"/>
      <c r="AH39" s="379"/>
      <c r="AI39" s="379"/>
      <c r="AJ39" s="379"/>
      <c r="AK39" s="379"/>
      <c r="AL39" s="379"/>
    </row>
    <row r="40" spans="1:38" ht="21" customHeight="1">
      <c r="A40" s="380"/>
      <c r="B40" s="379"/>
      <c r="C40" s="379"/>
      <c r="D40" s="379"/>
      <c r="E40" s="379"/>
      <c r="F40" s="379"/>
      <c r="G40" s="379"/>
      <c r="H40" s="379"/>
      <c r="I40" s="379"/>
      <c r="J40" s="379"/>
      <c r="K40" s="379"/>
      <c r="L40" s="379"/>
      <c r="M40" s="379"/>
      <c r="N40" s="379"/>
      <c r="O40" s="379"/>
      <c r="P40" s="379"/>
      <c r="Q40" s="379"/>
      <c r="R40" s="379"/>
      <c r="S40" s="379"/>
      <c r="T40" s="379"/>
      <c r="U40" s="379"/>
      <c r="V40" s="379"/>
      <c r="W40" s="379"/>
      <c r="X40" s="379"/>
      <c r="Y40" s="379"/>
      <c r="Z40" s="379"/>
      <c r="AA40" s="379"/>
      <c r="AB40" s="379"/>
      <c r="AC40" s="379"/>
      <c r="AD40" s="379"/>
      <c r="AE40" s="379"/>
      <c r="AF40" s="379"/>
      <c r="AG40" s="379"/>
      <c r="AH40" s="379"/>
      <c r="AI40" s="379"/>
      <c r="AJ40" s="379"/>
      <c r="AK40" s="379"/>
      <c r="AL40" s="379"/>
    </row>
    <row r="41" spans="1:38" ht="21" customHeight="1" thickBot="1">
      <c r="A41" s="381"/>
      <c r="B41" s="382"/>
      <c r="C41" s="382"/>
      <c r="D41" s="382"/>
      <c r="E41" s="382"/>
      <c r="F41" s="382"/>
      <c r="G41" s="382"/>
      <c r="H41" s="382"/>
      <c r="I41" s="382"/>
      <c r="J41" s="382"/>
      <c r="K41" s="382"/>
      <c r="L41" s="382"/>
      <c r="M41" s="382"/>
      <c r="N41" s="382"/>
      <c r="O41" s="382"/>
      <c r="P41" s="382"/>
      <c r="Q41" s="382"/>
      <c r="R41" s="382"/>
      <c r="S41" s="382"/>
      <c r="T41" s="382"/>
      <c r="U41" s="382"/>
      <c r="V41" s="382"/>
      <c r="W41" s="382"/>
      <c r="X41" s="382"/>
      <c r="Y41" s="382"/>
      <c r="Z41" s="382"/>
      <c r="AA41" s="382"/>
      <c r="AB41" s="382"/>
      <c r="AC41" s="382"/>
      <c r="AD41" s="382"/>
      <c r="AE41" s="382"/>
      <c r="AF41" s="382"/>
      <c r="AG41" s="382"/>
      <c r="AH41" s="382"/>
      <c r="AI41" s="382"/>
      <c r="AJ41" s="382"/>
      <c r="AK41" s="382"/>
      <c r="AL41" s="382"/>
    </row>
    <row r="42" spans="1:38" ht="21" customHeight="1">
      <c r="A42" s="1661" t="s">
        <v>511</v>
      </c>
      <c r="B42" s="1662"/>
      <c r="C42" s="1662"/>
      <c r="D42" s="1662"/>
      <c r="E42" s="1662"/>
      <c r="F42" s="1662"/>
      <c r="G42" s="1662"/>
      <c r="H42" s="1662"/>
      <c r="I42" s="1662"/>
      <c r="J42" s="1662"/>
      <c r="K42" s="1663"/>
      <c r="L42" s="1665" t="s">
        <v>44</v>
      </c>
      <c r="M42" s="1666"/>
      <c r="N42" s="1666"/>
      <c r="O42" s="1666"/>
      <c r="P42" s="1666"/>
      <c r="Q42" s="1667"/>
      <c r="R42" s="1671" t="s">
        <v>512</v>
      </c>
      <c r="S42" s="1672"/>
      <c r="T42" s="1672"/>
      <c r="U42" s="1672"/>
      <c r="V42" s="1672"/>
      <c r="W42" s="1672"/>
      <c r="X42" s="1673"/>
      <c r="Y42" s="1672" t="s">
        <v>513</v>
      </c>
      <c r="Z42" s="1672"/>
      <c r="AA42" s="1672"/>
      <c r="AB42" s="1672"/>
      <c r="AC42" s="1672"/>
      <c r="AD42" s="1672"/>
      <c r="AE42" s="1673"/>
      <c r="AF42" s="1665" t="s">
        <v>514</v>
      </c>
      <c r="AG42" s="1672"/>
      <c r="AH42" s="1672"/>
      <c r="AI42" s="1672"/>
      <c r="AJ42" s="1672"/>
      <c r="AK42" s="1672"/>
      <c r="AL42" s="1674"/>
    </row>
    <row r="43" spans="1:38" ht="19.5" customHeight="1" thickBot="1">
      <c r="A43" s="1664"/>
      <c r="B43" s="1633"/>
      <c r="C43" s="1633"/>
      <c r="D43" s="1633"/>
      <c r="E43" s="1633"/>
      <c r="F43" s="1633"/>
      <c r="G43" s="1633"/>
      <c r="H43" s="1633"/>
      <c r="I43" s="1633"/>
      <c r="J43" s="1633"/>
      <c r="K43" s="1634"/>
      <c r="L43" s="1668"/>
      <c r="M43" s="1669"/>
      <c r="N43" s="1669"/>
      <c r="O43" s="1669"/>
      <c r="P43" s="1669"/>
      <c r="Q43" s="1670"/>
      <c r="R43" s="1638"/>
      <c r="S43" s="1639"/>
      <c r="T43" s="1639"/>
      <c r="U43" s="1639"/>
      <c r="V43" s="1639"/>
      <c r="W43" s="1639"/>
      <c r="X43" s="1640"/>
      <c r="Y43" s="1639"/>
      <c r="Z43" s="1639"/>
      <c r="AA43" s="1639"/>
      <c r="AB43" s="1639"/>
      <c r="AC43" s="1639"/>
      <c r="AD43" s="1639"/>
      <c r="AE43" s="1640"/>
      <c r="AF43" s="1638"/>
      <c r="AG43" s="1639"/>
      <c r="AH43" s="1639"/>
      <c r="AI43" s="1639"/>
      <c r="AJ43" s="1639"/>
      <c r="AK43" s="1639"/>
      <c r="AL43" s="1642"/>
    </row>
    <row r="44" spans="1:38" ht="21" customHeight="1">
      <c r="A44" s="1619"/>
      <c r="B44" s="1620"/>
      <c r="C44" s="1620"/>
      <c r="D44" s="1620"/>
      <c r="E44" s="1620"/>
      <c r="F44" s="1620"/>
      <c r="G44" s="1620"/>
      <c r="H44" s="1620"/>
      <c r="I44" s="1620"/>
      <c r="J44" s="1620"/>
      <c r="K44" s="1621"/>
      <c r="L44" s="1625" t="str">
        <f>IF(基本情報入力シート!$L$46="","",基本情報入力シート!$L$46)</f>
        <v/>
      </c>
      <c r="M44" s="1626"/>
      <c r="N44" s="1626"/>
      <c r="O44" s="1626"/>
      <c r="P44" s="1626"/>
      <c r="Q44" s="1627"/>
      <c r="R44" s="1631" t="s">
        <v>985</v>
      </c>
      <c r="S44" s="1631"/>
      <c r="T44" s="1631"/>
      <c r="U44" s="1631"/>
      <c r="V44" s="1631"/>
      <c r="W44" s="1631"/>
      <c r="X44" s="1632"/>
      <c r="Y44" s="1635"/>
      <c r="Z44" s="1636"/>
      <c r="AA44" s="1636"/>
      <c r="AB44" s="1636"/>
      <c r="AC44" s="1636"/>
      <c r="AD44" s="1636"/>
      <c r="AE44" s="1637"/>
      <c r="AF44" s="1635"/>
      <c r="AG44" s="1636"/>
      <c r="AH44" s="1636"/>
      <c r="AI44" s="1636"/>
      <c r="AJ44" s="1636"/>
      <c r="AK44" s="1636"/>
      <c r="AL44" s="1641"/>
    </row>
    <row r="45" spans="1:38" ht="21" customHeight="1" thickBot="1">
      <c r="A45" s="1622"/>
      <c r="B45" s="1623"/>
      <c r="C45" s="1623"/>
      <c r="D45" s="1623"/>
      <c r="E45" s="1623"/>
      <c r="F45" s="1623"/>
      <c r="G45" s="1623"/>
      <c r="H45" s="1623"/>
      <c r="I45" s="1623"/>
      <c r="J45" s="1623"/>
      <c r="K45" s="1624"/>
      <c r="L45" s="1628"/>
      <c r="M45" s="1629"/>
      <c r="N45" s="1629"/>
      <c r="O45" s="1629"/>
      <c r="P45" s="1629"/>
      <c r="Q45" s="1630"/>
      <c r="R45" s="1633"/>
      <c r="S45" s="1633"/>
      <c r="T45" s="1633"/>
      <c r="U45" s="1633"/>
      <c r="V45" s="1633"/>
      <c r="W45" s="1633"/>
      <c r="X45" s="1634"/>
      <c r="Y45" s="1638"/>
      <c r="Z45" s="1639"/>
      <c r="AA45" s="1639"/>
      <c r="AB45" s="1639"/>
      <c r="AC45" s="1639"/>
      <c r="AD45" s="1639"/>
      <c r="AE45" s="1640"/>
      <c r="AF45" s="1638"/>
      <c r="AG45" s="1639"/>
      <c r="AH45" s="1639"/>
      <c r="AI45" s="1639"/>
      <c r="AJ45" s="1639"/>
      <c r="AK45" s="1639"/>
      <c r="AL45" s="1642"/>
    </row>
    <row r="46" spans="1:38" ht="21" customHeight="1">
      <c r="A46" s="1643" t="s">
        <v>515</v>
      </c>
      <c r="B46" s="1646" t="s">
        <v>516</v>
      </c>
      <c r="C46" s="1647"/>
      <c r="D46" s="1647"/>
      <c r="E46" s="1647"/>
      <c r="F46" s="1647"/>
      <c r="G46" s="1647"/>
      <c r="H46" s="1647"/>
      <c r="I46" s="1647"/>
      <c r="J46" s="1647"/>
      <c r="K46" s="1647"/>
      <c r="L46" s="1647"/>
      <c r="M46" s="1647"/>
      <c r="N46" s="1647"/>
      <c r="O46" s="1647"/>
      <c r="P46" s="1647"/>
      <c r="Q46" s="1647"/>
      <c r="R46" s="1647"/>
      <c r="S46" s="1648"/>
      <c r="T46" s="1646" t="s">
        <v>517</v>
      </c>
      <c r="U46" s="1647"/>
      <c r="V46" s="1647"/>
      <c r="W46" s="1647"/>
      <c r="X46" s="1647"/>
      <c r="Y46" s="1649"/>
      <c r="Z46" s="1649"/>
      <c r="AA46" s="1649"/>
      <c r="AB46" s="1649"/>
      <c r="AC46" s="1649"/>
      <c r="AD46" s="1649"/>
      <c r="AE46" s="1649"/>
      <c r="AF46" s="1649"/>
      <c r="AG46" s="1649"/>
      <c r="AH46" s="1649"/>
      <c r="AI46" s="1649"/>
      <c r="AJ46" s="1649"/>
      <c r="AK46" s="1649"/>
      <c r="AL46" s="1650"/>
    </row>
    <row r="47" spans="1:38" ht="21" customHeight="1">
      <c r="A47" s="1644"/>
      <c r="B47" s="1651"/>
      <c r="C47" s="1652"/>
      <c r="D47" s="1652"/>
      <c r="E47" s="1652"/>
      <c r="F47" s="1652"/>
      <c r="G47" s="1652"/>
      <c r="H47" s="1652"/>
      <c r="I47" s="1652"/>
      <c r="J47" s="1652"/>
      <c r="K47" s="1652"/>
      <c r="L47" s="1652"/>
      <c r="M47" s="1652"/>
      <c r="N47" s="1652"/>
      <c r="O47" s="1652"/>
      <c r="P47" s="1652"/>
      <c r="Q47" s="1652"/>
      <c r="R47" s="1652"/>
      <c r="S47" s="1653"/>
      <c r="T47" s="1651"/>
      <c r="U47" s="1652"/>
      <c r="V47" s="1652"/>
      <c r="W47" s="1652"/>
      <c r="X47" s="1652"/>
      <c r="Y47" s="1652"/>
      <c r="Z47" s="1652"/>
      <c r="AA47" s="1652"/>
      <c r="AB47" s="1652"/>
      <c r="AC47" s="1652"/>
      <c r="AD47" s="1652"/>
      <c r="AE47" s="1652"/>
      <c r="AF47" s="1652"/>
      <c r="AG47" s="1652"/>
      <c r="AH47" s="1652"/>
      <c r="AI47" s="1652"/>
      <c r="AJ47" s="1652"/>
      <c r="AK47" s="1652"/>
      <c r="AL47" s="1657"/>
    </row>
    <row r="48" spans="1:38" ht="21" customHeight="1" thickBot="1">
      <c r="A48" s="1645"/>
      <c r="B48" s="1654"/>
      <c r="C48" s="1655"/>
      <c r="D48" s="1655"/>
      <c r="E48" s="1655"/>
      <c r="F48" s="1655"/>
      <c r="G48" s="1655"/>
      <c r="H48" s="1655"/>
      <c r="I48" s="1655"/>
      <c r="J48" s="1655"/>
      <c r="K48" s="1655"/>
      <c r="L48" s="1655"/>
      <c r="M48" s="1655"/>
      <c r="N48" s="1655"/>
      <c r="O48" s="1655"/>
      <c r="P48" s="1655"/>
      <c r="Q48" s="1655"/>
      <c r="R48" s="1655"/>
      <c r="S48" s="1656"/>
      <c r="T48" s="1654"/>
      <c r="U48" s="1655"/>
      <c r="V48" s="1655"/>
      <c r="W48" s="1655"/>
      <c r="X48" s="1655"/>
      <c r="Y48" s="1655"/>
      <c r="Z48" s="1655"/>
      <c r="AA48" s="1655"/>
      <c r="AB48" s="1655"/>
      <c r="AC48" s="1655"/>
      <c r="AD48" s="1655"/>
      <c r="AE48" s="1655"/>
      <c r="AF48" s="1655"/>
      <c r="AG48" s="1655"/>
      <c r="AH48" s="1655"/>
      <c r="AI48" s="1655"/>
      <c r="AJ48" s="1655"/>
      <c r="AK48" s="1655"/>
      <c r="AL48" s="1658"/>
    </row>
    <row r="49" spans="1:38" ht="21" customHeight="1" thickBot="1">
      <c r="A49" s="1610" t="s">
        <v>518</v>
      </c>
      <c r="B49" s="1611"/>
      <c r="C49" s="1611"/>
      <c r="D49" s="1611"/>
      <c r="E49" s="1611"/>
      <c r="F49" s="1611"/>
      <c r="G49" s="1611"/>
      <c r="H49" s="1611"/>
      <c r="I49" s="1612"/>
      <c r="J49" s="1613" t="s">
        <v>519</v>
      </c>
      <c r="K49" s="1613"/>
      <c r="L49" s="1613"/>
      <c r="M49" s="1613"/>
      <c r="N49" s="1613"/>
      <c r="O49" s="1613"/>
      <c r="P49" s="1613"/>
      <c r="Q49" s="1613"/>
      <c r="R49" s="1613"/>
      <c r="S49" s="1613"/>
      <c r="T49" s="1613"/>
      <c r="U49" s="1613"/>
      <c r="V49" s="1613"/>
      <c r="W49" s="1613"/>
      <c r="X49" s="1613"/>
      <c r="Y49" s="1613"/>
      <c r="Z49" s="1613"/>
      <c r="AA49" s="1613"/>
      <c r="AB49" s="1613"/>
      <c r="AC49" s="1613"/>
      <c r="AD49" s="1613"/>
      <c r="AE49" s="1613"/>
      <c r="AF49" s="1613"/>
      <c r="AG49" s="1613"/>
      <c r="AH49" s="1613"/>
      <c r="AI49" s="1613"/>
      <c r="AJ49" s="1613"/>
      <c r="AK49" s="1613"/>
      <c r="AL49" s="1614"/>
    </row>
    <row r="50" spans="1:38" ht="27.75" customHeight="1">
      <c r="A50" s="1615" t="s">
        <v>520</v>
      </c>
      <c r="B50" s="1615"/>
      <c r="C50" s="1615"/>
      <c r="D50" s="1615"/>
      <c r="E50" s="1615"/>
      <c r="F50" s="1615"/>
      <c r="G50" s="1615"/>
      <c r="H50" s="1615"/>
      <c r="I50" s="1615"/>
      <c r="J50" s="1615"/>
      <c r="K50" s="1615"/>
      <c r="L50" s="1615"/>
      <c r="M50" s="1615"/>
      <c r="N50" s="1615"/>
      <c r="O50" s="1615"/>
      <c r="P50" s="1615"/>
      <c r="Q50" s="1615"/>
      <c r="R50" s="1615"/>
      <c r="S50" s="1615"/>
      <c r="T50" s="1615"/>
      <c r="U50" s="1615"/>
      <c r="V50" s="1615"/>
      <c r="W50" s="1615"/>
      <c r="X50" s="1615"/>
      <c r="Y50" s="1615"/>
      <c r="Z50" s="1615"/>
      <c r="AA50" s="1615"/>
      <c r="AB50" s="1615"/>
      <c r="AC50" s="1615"/>
      <c r="AD50" s="1615"/>
      <c r="AE50" s="1615"/>
      <c r="AF50" s="1615"/>
      <c r="AG50" s="1615"/>
      <c r="AH50" s="1615"/>
      <c r="AI50" s="1615"/>
      <c r="AJ50" s="1615"/>
      <c r="AK50" s="1615"/>
      <c r="AL50" s="1615"/>
    </row>
    <row r="51" spans="1:38" ht="9.75" customHeight="1">
      <c r="A51" s="1616"/>
      <c r="B51" s="1616"/>
      <c r="C51" s="1616"/>
      <c r="D51" s="1616"/>
      <c r="E51" s="1616"/>
      <c r="F51" s="1616"/>
      <c r="G51" s="1616"/>
      <c r="H51" s="1616"/>
      <c r="I51" s="1616"/>
      <c r="J51" s="1616"/>
      <c r="K51" s="1616"/>
      <c r="L51" s="1616"/>
      <c r="M51" s="1616"/>
      <c r="N51" s="1616"/>
      <c r="O51" s="1616"/>
      <c r="P51" s="1616"/>
      <c r="Q51" s="1616"/>
      <c r="R51" s="1616"/>
      <c r="S51" s="1616"/>
      <c r="T51" s="1616"/>
      <c r="U51" s="1616"/>
      <c r="V51" s="1616"/>
      <c r="W51" s="1616"/>
      <c r="X51" s="1616"/>
      <c r="Y51" s="1616"/>
      <c r="Z51" s="1616"/>
      <c r="AA51" s="1616"/>
      <c r="AB51" s="1616"/>
      <c r="AC51" s="1616"/>
      <c r="AD51" s="1616"/>
      <c r="AE51" s="1616"/>
      <c r="AF51" s="1616"/>
      <c r="AG51" s="1616"/>
      <c r="AH51" s="1616"/>
      <c r="AI51" s="1616"/>
      <c r="AJ51" s="1616"/>
      <c r="AK51" s="1616"/>
      <c r="AL51" s="1616"/>
    </row>
    <row r="52" spans="1:38" ht="21" customHeight="1">
      <c r="A52" s="1609" t="s">
        <v>521</v>
      </c>
      <c r="B52" s="1609"/>
      <c r="C52" s="1609"/>
      <c r="D52" s="1609"/>
      <c r="E52" s="1609"/>
      <c r="F52" s="1609"/>
      <c r="G52" s="1609"/>
      <c r="H52" s="1609"/>
      <c r="I52" s="1609"/>
      <c r="J52" s="1609"/>
      <c r="K52" s="1609"/>
      <c r="L52" s="1609"/>
      <c r="M52" s="1609"/>
      <c r="N52" s="1609"/>
      <c r="O52" s="1609"/>
      <c r="P52" s="1609"/>
      <c r="Q52" s="1609"/>
      <c r="R52" s="1609"/>
      <c r="S52" s="1609"/>
      <c r="T52" s="1609"/>
      <c r="U52" s="1609"/>
      <c r="V52" s="1609"/>
      <c r="W52" s="1609"/>
      <c r="X52" s="1609"/>
      <c r="Y52" s="1609"/>
      <c r="Z52" s="1609"/>
      <c r="AA52" s="1609"/>
      <c r="AB52" s="1609"/>
      <c r="AC52" s="1609"/>
      <c r="AD52" s="1609"/>
      <c r="AE52" s="1609"/>
      <c r="AF52" s="1609"/>
      <c r="AG52" s="1609"/>
      <c r="AH52" s="1609"/>
      <c r="AI52" s="1609"/>
      <c r="AJ52" s="1609"/>
      <c r="AK52" s="1609"/>
      <c r="AL52" s="1609"/>
    </row>
    <row r="53" spans="1:38" ht="21" customHeight="1">
      <c r="A53" s="1609" t="s">
        <v>986</v>
      </c>
      <c r="B53" s="1609"/>
      <c r="C53" s="1609"/>
      <c r="D53" s="1609"/>
      <c r="E53" s="1609"/>
      <c r="F53" s="1609"/>
      <c r="G53" s="1609"/>
      <c r="H53" s="1609"/>
      <c r="I53" s="1609"/>
      <c r="J53" s="1609"/>
      <c r="K53" s="1609"/>
      <c r="L53" s="1609"/>
      <c r="M53" s="1609"/>
      <c r="N53" s="1609"/>
      <c r="O53" s="1609"/>
      <c r="P53" s="1609"/>
      <c r="Q53" s="1609"/>
      <c r="R53" s="1609"/>
      <c r="S53" s="1609"/>
      <c r="T53" s="1609"/>
      <c r="U53" s="1609"/>
      <c r="V53" s="1609"/>
      <c r="W53" s="1609"/>
      <c r="X53" s="1609"/>
      <c r="Y53" s="1609"/>
      <c r="Z53" s="1609"/>
      <c r="AA53" s="1609"/>
      <c r="AB53" s="1609"/>
      <c r="AC53" s="1609"/>
      <c r="AD53" s="1609"/>
      <c r="AE53" s="1609"/>
      <c r="AF53" s="1609"/>
      <c r="AG53" s="1609"/>
      <c r="AH53" s="1609"/>
      <c r="AI53" s="1609"/>
      <c r="AJ53" s="1609"/>
      <c r="AK53" s="1609"/>
      <c r="AL53" s="1609"/>
    </row>
    <row r="54" spans="1:38" ht="30" customHeight="1">
      <c r="A54" s="1617" t="s">
        <v>522</v>
      </c>
      <c r="B54" s="1618"/>
      <c r="C54" s="1618"/>
      <c r="D54" s="1618"/>
      <c r="E54" s="1618"/>
      <c r="F54" s="1618"/>
      <c r="G54" s="1618"/>
      <c r="H54" s="1618"/>
      <c r="I54" s="1618"/>
      <c r="J54" s="1618"/>
      <c r="K54" s="1618"/>
      <c r="L54" s="1618"/>
      <c r="M54" s="1618"/>
      <c r="N54" s="1618"/>
      <c r="O54" s="1618"/>
      <c r="P54" s="1618"/>
      <c r="Q54" s="1618"/>
      <c r="R54" s="1618"/>
      <c r="S54" s="1618"/>
      <c r="T54" s="1618"/>
      <c r="U54" s="1618"/>
      <c r="V54" s="1618"/>
      <c r="W54" s="1618"/>
      <c r="X54" s="1618"/>
      <c r="Y54" s="1618"/>
      <c r="Z54" s="1618"/>
      <c r="AA54" s="1618"/>
      <c r="AB54" s="1618"/>
      <c r="AC54" s="1618"/>
      <c r="AD54" s="1618"/>
      <c r="AE54" s="1618"/>
      <c r="AF54" s="1618"/>
      <c r="AG54" s="1618"/>
      <c r="AH54" s="1618"/>
      <c r="AI54" s="1618"/>
      <c r="AJ54" s="1618"/>
      <c r="AK54" s="1618"/>
      <c r="AL54" s="1618"/>
    </row>
    <row r="55" spans="1:38" ht="21" customHeight="1">
      <c r="A55" s="1609" t="s">
        <v>523</v>
      </c>
      <c r="B55" s="1609"/>
      <c r="C55" s="1609"/>
      <c r="D55" s="1609"/>
      <c r="E55" s="1609"/>
      <c r="F55" s="1609"/>
      <c r="G55" s="1609"/>
      <c r="H55" s="1609"/>
      <c r="I55" s="1609"/>
      <c r="J55" s="1609"/>
      <c r="K55" s="1609"/>
      <c r="L55" s="1609"/>
      <c r="M55" s="1609"/>
      <c r="N55" s="1609"/>
      <c r="O55" s="1609"/>
      <c r="P55" s="1609"/>
      <c r="Q55" s="1609"/>
      <c r="R55" s="1609"/>
      <c r="S55" s="1609"/>
      <c r="T55" s="1609"/>
      <c r="U55" s="1609"/>
      <c r="V55" s="1609"/>
      <c r="W55" s="1609"/>
      <c r="X55" s="1609"/>
      <c r="Y55" s="1609"/>
      <c r="Z55" s="1609"/>
      <c r="AA55" s="1609"/>
      <c r="AB55" s="1609"/>
      <c r="AC55" s="1609"/>
      <c r="AD55" s="1609"/>
      <c r="AE55" s="1609"/>
      <c r="AF55" s="1609"/>
      <c r="AG55" s="1609"/>
      <c r="AH55" s="1609"/>
      <c r="AI55" s="1609"/>
      <c r="AJ55" s="1609"/>
      <c r="AK55" s="1609"/>
      <c r="AL55" s="1609"/>
    </row>
    <row r="56" spans="1:38" ht="21" customHeight="1">
      <c r="A56" s="383"/>
      <c r="B56" s="383"/>
    </row>
    <row r="57" spans="1:38" ht="21" customHeight="1">
      <c r="A57" s="383"/>
      <c r="B57" s="383"/>
    </row>
    <row r="58" spans="1:38" ht="21" customHeight="1">
      <c r="A58" s="383"/>
      <c r="B58" s="383"/>
    </row>
    <row r="59" spans="1:38" ht="21" customHeight="1">
      <c r="A59" s="383"/>
      <c r="B59" s="383"/>
    </row>
    <row r="60" spans="1:38" ht="21" customHeight="1">
      <c r="A60" s="383"/>
      <c r="B60" s="383"/>
    </row>
    <row r="61" spans="1:38" ht="21" customHeight="1">
      <c r="A61" s="383"/>
      <c r="B61" s="383"/>
    </row>
    <row r="62" spans="1:38" ht="21" customHeight="1">
      <c r="A62" s="383"/>
      <c r="B62" s="383"/>
    </row>
    <row r="63" spans="1:38" ht="21" customHeight="1">
      <c r="A63" s="383"/>
      <c r="B63" s="383"/>
    </row>
    <row r="64" spans="1:38" ht="21" customHeight="1">
      <c r="A64" s="384"/>
      <c r="B64" s="383"/>
    </row>
    <row r="65" spans="1:2" ht="21" customHeight="1">
      <c r="A65" s="384"/>
      <c r="B65" s="383"/>
    </row>
    <row r="66" spans="1:2" ht="21" customHeight="1">
      <c r="A66" s="384"/>
      <c r="B66" s="383"/>
    </row>
    <row r="67" spans="1:2" ht="21" customHeight="1">
      <c r="A67" s="384"/>
      <c r="B67" s="383"/>
    </row>
    <row r="68" spans="1:2" ht="21" customHeight="1">
      <c r="A68" s="384"/>
      <c r="B68" s="383"/>
    </row>
  </sheetData>
  <mergeCells count="81">
    <mergeCell ref="U9:AJ9"/>
    <mergeCell ref="A1:AL1"/>
    <mergeCell ref="A2:AL2"/>
    <mergeCell ref="Y4:AG4"/>
    <mergeCell ref="B6:J6"/>
    <mergeCell ref="U8:AL8"/>
    <mergeCell ref="U10:AE10"/>
    <mergeCell ref="A13:AH13"/>
    <mergeCell ref="A15:A27"/>
    <mergeCell ref="B15:I15"/>
    <mergeCell ref="J15:AL15"/>
    <mergeCell ref="B16:I16"/>
    <mergeCell ref="J16:AL16"/>
    <mergeCell ref="B17:I20"/>
    <mergeCell ref="J17:AL17"/>
    <mergeCell ref="J18:AL18"/>
    <mergeCell ref="J19:AL19"/>
    <mergeCell ref="J20:AL20"/>
    <mergeCell ref="B21:I21"/>
    <mergeCell ref="J21:N21"/>
    <mergeCell ref="O21:W21"/>
    <mergeCell ref="X21:AB21"/>
    <mergeCell ref="AC21:AL21"/>
    <mergeCell ref="B22:I22"/>
    <mergeCell ref="J22:T22"/>
    <mergeCell ref="U22:AB22"/>
    <mergeCell ref="AC22:AL22"/>
    <mergeCell ref="B23:I23"/>
    <mergeCell ref="J23:N23"/>
    <mergeCell ref="O23:W23"/>
    <mergeCell ref="X23:AB23"/>
    <mergeCell ref="AC23:AL23"/>
    <mergeCell ref="A28:A37"/>
    <mergeCell ref="B28:I31"/>
    <mergeCell ref="J28:AL28"/>
    <mergeCell ref="J29:AL29"/>
    <mergeCell ref="J30:AL30"/>
    <mergeCell ref="J31:AL31"/>
    <mergeCell ref="B32:I32"/>
    <mergeCell ref="J32:N32"/>
    <mergeCell ref="O32:W32"/>
    <mergeCell ref="X32:AB32"/>
    <mergeCell ref="AC32:AL32"/>
    <mergeCell ref="B34:I37"/>
    <mergeCell ref="J34:AL34"/>
    <mergeCell ref="J35:AL35"/>
    <mergeCell ref="J36:AL36"/>
    <mergeCell ref="J37:AL37"/>
    <mergeCell ref="B24:I27"/>
    <mergeCell ref="J24:AL24"/>
    <mergeCell ref="J25:AL25"/>
    <mergeCell ref="J26:AL26"/>
    <mergeCell ref="J27:AL27"/>
    <mergeCell ref="B33:I33"/>
    <mergeCell ref="J33:N33"/>
    <mergeCell ref="O33:W33"/>
    <mergeCell ref="X33:AB33"/>
    <mergeCell ref="AC33:AL33"/>
    <mergeCell ref="A38:AL38"/>
    <mergeCell ref="A42:K43"/>
    <mergeCell ref="L42:Q43"/>
    <mergeCell ref="R42:X43"/>
    <mergeCell ref="Y42:AE43"/>
    <mergeCell ref="AF42:AL43"/>
    <mergeCell ref="A46:A48"/>
    <mergeCell ref="B46:S46"/>
    <mergeCell ref="T46:AL46"/>
    <mergeCell ref="B47:S48"/>
    <mergeCell ref="T47:AL48"/>
    <mergeCell ref="A44:K45"/>
    <mergeCell ref="L44:Q45"/>
    <mergeCell ref="R44:X45"/>
    <mergeCell ref="Y44:AE45"/>
    <mergeCell ref="AF44:AL45"/>
    <mergeCell ref="A55:AL55"/>
    <mergeCell ref="A49:I49"/>
    <mergeCell ref="J49:AL49"/>
    <mergeCell ref="A50:AL51"/>
    <mergeCell ref="A52:AL52"/>
    <mergeCell ref="A53:AL53"/>
    <mergeCell ref="A54:AL54"/>
  </mergeCells>
  <phoneticPr fontId="2"/>
  <printOptions horizontalCentered="1"/>
  <pageMargins left="0.39370078740157483" right="0.39370078740157483" top="0.98425196850393704" bottom="0.39370078740157483" header="0.59055118110236227" footer="0.39370078740157483"/>
  <pageSetup paperSize="9" scale="96" orientation="portrait" r:id="rId1"/>
  <headerFooter alignWithMargins="0">
    <oddHeader>&amp;R&amp;A</oddHeader>
  </headerFooter>
  <rowBreaks count="1" manualBreakCount="1">
    <brk id="38" max="16383" man="1"/>
  </rowBreaks>
  <colBreaks count="1" manualBreakCount="1">
    <brk id="38" max="1048575"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Q117"/>
  <sheetViews>
    <sheetView view="pageBreakPreview" zoomScale="70" zoomScaleNormal="75" zoomScaleSheetLayoutView="70" workbookViewId="0">
      <selection activeCell="AL14" sqref="AL14:BD14"/>
    </sheetView>
  </sheetViews>
  <sheetFormatPr defaultColWidth="2.6640625" defaultRowHeight="13.2"/>
  <cols>
    <col min="1" max="1" width="3.21875" style="385" customWidth="1"/>
    <col min="2" max="2" width="4.88671875" style="385" customWidth="1"/>
    <col min="3" max="9" width="2.33203125" style="385" customWidth="1"/>
    <col min="10" max="13" width="3.21875" style="385" customWidth="1"/>
    <col min="14" max="20" width="4" style="385" customWidth="1"/>
    <col min="21" max="27" width="3.21875" style="385" customWidth="1"/>
    <col min="28" max="54" width="3.33203125" style="385" customWidth="1"/>
    <col min="55" max="55" width="4.77734375" style="385" customWidth="1"/>
    <col min="56" max="56" width="23.88671875" style="385" customWidth="1"/>
    <col min="57" max="60" width="4.44140625" style="385" customWidth="1"/>
    <col min="61" max="61" width="2.6640625" style="385" customWidth="1"/>
    <col min="62" max="241" width="9" style="385" customWidth="1"/>
    <col min="242" max="242" width="2.6640625" style="385" customWidth="1"/>
    <col min="243" max="243" width="5.44140625" style="385" customWidth="1"/>
    <col min="244" max="16384" width="2.6640625" style="385"/>
  </cols>
  <sheetData>
    <row r="1" spans="1:61" ht="24.6" customHeight="1">
      <c r="A1" s="1836" t="s">
        <v>424</v>
      </c>
      <c r="B1" s="1836"/>
      <c r="C1" s="1836"/>
      <c r="D1" s="1836"/>
      <c r="E1" s="1836"/>
      <c r="F1" s="1836"/>
      <c r="G1" s="1836"/>
      <c r="H1" s="1836"/>
      <c r="I1" s="1836"/>
      <c r="J1" s="1836"/>
      <c r="K1" s="1836"/>
      <c r="L1" s="1836"/>
      <c r="M1" s="1836"/>
      <c r="N1" s="1836"/>
      <c r="O1" s="1836"/>
      <c r="P1" s="1836"/>
      <c r="Q1" s="1836"/>
      <c r="R1" s="1836"/>
      <c r="S1" s="1836"/>
      <c r="T1" s="1836"/>
      <c r="U1" s="1836"/>
      <c r="V1" s="1836"/>
      <c r="W1" s="1836"/>
      <c r="X1" s="1836"/>
      <c r="Y1" s="1836"/>
      <c r="Z1" s="1836"/>
      <c r="AA1" s="1836"/>
      <c r="AB1" s="1836"/>
      <c r="AC1" s="1836"/>
      <c r="AD1" s="1836"/>
      <c r="AE1" s="1836"/>
      <c r="AF1" s="1836"/>
      <c r="AG1" s="1836"/>
      <c r="AH1" s="1836"/>
      <c r="AI1" s="1836"/>
      <c r="AJ1" s="1836"/>
      <c r="AK1" s="1836"/>
      <c r="AL1" s="1836"/>
      <c r="AM1" s="1836"/>
      <c r="AN1" s="1836"/>
      <c r="AO1" s="1836"/>
      <c r="AP1" s="1836"/>
      <c r="AQ1" s="1836"/>
      <c r="AR1" s="1836"/>
      <c r="AS1" s="1836"/>
      <c r="AT1" s="1836"/>
      <c r="AU1" s="1836"/>
      <c r="AV1" s="1836"/>
      <c r="AW1" s="1836"/>
      <c r="AX1" s="1836"/>
      <c r="AY1" s="1836"/>
      <c r="AZ1" s="1836"/>
      <c r="BA1" s="1836"/>
      <c r="BB1" s="1836"/>
      <c r="BC1" s="1836"/>
      <c r="BD1" s="1836"/>
      <c r="BE1" s="1836"/>
      <c r="BF1" s="1836"/>
      <c r="BG1" s="1836"/>
      <c r="BH1" s="1836"/>
      <c r="BI1" s="1836"/>
    </row>
    <row r="2" spans="1:61" ht="7.2" customHeight="1" thickBot="1">
      <c r="I2" s="386"/>
      <c r="J2" s="386"/>
      <c r="K2" s="386"/>
      <c r="L2" s="386"/>
      <c r="M2" s="386"/>
      <c r="N2" s="386"/>
      <c r="O2" s="386"/>
      <c r="P2" s="386"/>
      <c r="Q2" s="386"/>
      <c r="R2" s="386"/>
      <c r="S2" s="386"/>
      <c r="T2" s="386"/>
      <c r="U2" s="386"/>
      <c r="V2" s="386"/>
      <c r="W2" s="386"/>
      <c r="X2" s="386"/>
      <c r="Y2" s="386"/>
      <c r="Z2" s="386"/>
      <c r="AA2" s="386"/>
      <c r="AB2" s="386"/>
    </row>
    <row r="3" spans="1:61" ht="21.75" customHeight="1">
      <c r="A3" s="1661" t="s">
        <v>425</v>
      </c>
      <c r="B3" s="1662"/>
      <c r="C3" s="1662"/>
      <c r="D3" s="1662"/>
      <c r="E3" s="1662"/>
      <c r="F3" s="1662"/>
      <c r="G3" s="1662"/>
      <c r="H3" s="1662"/>
      <c r="I3" s="1663"/>
      <c r="J3" s="1840" t="s">
        <v>980</v>
      </c>
      <c r="K3" s="1841"/>
      <c r="L3" s="1841"/>
      <c r="M3" s="1842"/>
      <c r="N3" s="1846" t="s">
        <v>426</v>
      </c>
      <c r="O3" s="1662"/>
      <c r="P3" s="1662"/>
      <c r="Q3" s="1662"/>
      <c r="R3" s="1662"/>
      <c r="S3" s="1662"/>
      <c r="T3" s="1663"/>
      <c r="U3" s="1846" t="s">
        <v>427</v>
      </c>
      <c r="V3" s="1662"/>
      <c r="W3" s="1662"/>
      <c r="X3" s="1662"/>
      <c r="Y3" s="1662"/>
      <c r="Z3" s="1662"/>
      <c r="AA3" s="1663"/>
      <c r="AB3" s="1846" t="s">
        <v>428</v>
      </c>
      <c r="AC3" s="1662"/>
      <c r="AD3" s="1662"/>
      <c r="AE3" s="1662"/>
      <c r="AF3" s="1662"/>
      <c r="AG3" s="1662"/>
      <c r="AH3" s="1662"/>
      <c r="AI3" s="1662"/>
      <c r="AJ3" s="1662"/>
      <c r="AK3" s="1662"/>
      <c r="AL3" s="1662"/>
      <c r="AM3" s="1662"/>
      <c r="AN3" s="1662"/>
      <c r="AO3" s="1662"/>
      <c r="AP3" s="1662"/>
      <c r="AQ3" s="1662"/>
      <c r="AR3" s="1662"/>
      <c r="AS3" s="1662"/>
      <c r="AT3" s="1662"/>
      <c r="AU3" s="1662"/>
      <c r="AV3" s="1662"/>
      <c r="AW3" s="1662"/>
      <c r="AX3" s="1662"/>
      <c r="AY3" s="1662"/>
      <c r="AZ3" s="1662"/>
      <c r="BA3" s="1662"/>
      <c r="BB3" s="1662"/>
      <c r="BC3" s="1662"/>
      <c r="BD3" s="1662"/>
      <c r="BE3" s="387"/>
      <c r="BF3" s="387"/>
      <c r="BG3" s="387"/>
      <c r="BH3" s="388"/>
    </row>
    <row r="4" spans="1:61" ht="21.75" customHeight="1" thickBot="1">
      <c r="A4" s="1837"/>
      <c r="B4" s="1838"/>
      <c r="C4" s="1838"/>
      <c r="D4" s="1838"/>
      <c r="E4" s="1838"/>
      <c r="F4" s="1838"/>
      <c r="G4" s="1838"/>
      <c r="H4" s="1838"/>
      <c r="I4" s="1839"/>
      <c r="J4" s="1843"/>
      <c r="K4" s="1844"/>
      <c r="L4" s="1844"/>
      <c r="M4" s="1845"/>
      <c r="N4" s="1847"/>
      <c r="O4" s="1838"/>
      <c r="P4" s="1838"/>
      <c r="Q4" s="1838"/>
      <c r="R4" s="1838"/>
      <c r="S4" s="1838"/>
      <c r="T4" s="1839"/>
      <c r="U4" s="1847"/>
      <c r="V4" s="1838"/>
      <c r="W4" s="1838"/>
      <c r="X4" s="1838"/>
      <c r="Y4" s="1838"/>
      <c r="Z4" s="1838"/>
      <c r="AA4" s="1839"/>
      <c r="AB4" s="1847"/>
      <c r="AC4" s="1838"/>
      <c r="AD4" s="1838"/>
      <c r="AE4" s="1838"/>
      <c r="AF4" s="1838"/>
      <c r="AG4" s="1838"/>
      <c r="AH4" s="1838"/>
      <c r="AI4" s="1838"/>
      <c r="AJ4" s="1838"/>
      <c r="AK4" s="1838"/>
      <c r="AL4" s="1838"/>
      <c r="AM4" s="1838"/>
      <c r="AN4" s="1838"/>
      <c r="AO4" s="1838"/>
      <c r="AP4" s="1838"/>
      <c r="AQ4" s="1838"/>
      <c r="AR4" s="1838"/>
      <c r="AS4" s="1838"/>
      <c r="AT4" s="1838"/>
      <c r="AU4" s="1838"/>
      <c r="AV4" s="1838"/>
      <c r="AW4" s="1838"/>
      <c r="AX4" s="1838"/>
      <c r="AY4" s="1838"/>
      <c r="AZ4" s="1838"/>
      <c r="BA4" s="1838"/>
      <c r="BB4" s="1838"/>
      <c r="BC4" s="1838"/>
      <c r="BD4" s="1838"/>
      <c r="BE4" s="1848" t="s">
        <v>429</v>
      </c>
      <c r="BF4" s="1849"/>
      <c r="BG4" s="1849"/>
      <c r="BH4" s="1850"/>
    </row>
    <row r="5" spans="1:61" ht="29.4" customHeight="1" thickTop="1" thickBot="1">
      <c r="A5" s="1886" t="s">
        <v>430</v>
      </c>
      <c r="B5" s="1887"/>
      <c r="C5" s="1887"/>
      <c r="D5" s="1887"/>
      <c r="E5" s="1887"/>
      <c r="F5" s="1887"/>
      <c r="G5" s="1887"/>
      <c r="H5" s="1887"/>
      <c r="I5" s="1888"/>
      <c r="J5" s="1889"/>
      <c r="K5" s="1890"/>
      <c r="L5" s="1890"/>
      <c r="M5" s="1891"/>
      <c r="N5" s="1889"/>
      <c r="O5" s="1890"/>
      <c r="P5" s="1890"/>
      <c r="Q5" s="1890"/>
      <c r="R5" s="1890"/>
      <c r="S5" s="1890"/>
      <c r="T5" s="1891"/>
      <c r="U5" s="1889"/>
      <c r="V5" s="1890"/>
      <c r="W5" s="1890"/>
      <c r="X5" s="1890"/>
      <c r="Y5" s="1890"/>
      <c r="Z5" s="1890"/>
      <c r="AA5" s="1891"/>
      <c r="AB5" s="1892" t="s">
        <v>431</v>
      </c>
      <c r="AC5" s="1893"/>
      <c r="AD5" s="1893"/>
      <c r="AE5" s="1893"/>
      <c r="AF5" s="1893"/>
      <c r="AG5" s="1893"/>
      <c r="AH5" s="1893"/>
      <c r="AI5" s="1893"/>
      <c r="AJ5" s="1893"/>
      <c r="AK5" s="1894"/>
      <c r="AL5" s="1830" t="s">
        <v>979</v>
      </c>
      <c r="AM5" s="1831"/>
      <c r="AN5" s="1831"/>
      <c r="AO5" s="1831"/>
      <c r="AP5" s="1831"/>
      <c r="AQ5" s="1831"/>
      <c r="AR5" s="1831"/>
      <c r="AS5" s="1831"/>
      <c r="AT5" s="1831"/>
      <c r="AU5" s="1831"/>
      <c r="AV5" s="1831"/>
      <c r="AW5" s="1831"/>
      <c r="AX5" s="1831"/>
      <c r="AY5" s="1831"/>
      <c r="AZ5" s="1831"/>
      <c r="BA5" s="1831"/>
      <c r="BB5" s="1831"/>
      <c r="BC5" s="1831"/>
      <c r="BD5" s="1832"/>
      <c r="BE5" s="1833" t="str">
        <f>TEXT(基本情報入力シート!$L$46,"#")</f>
        <v/>
      </c>
      <c r="BF5" s="1834"/>
      <c r="BG5" s="1834"/>
      <c r="BH5" s="1835"/>
      <c r="BI5" s="389"/>
    </row>
    <row r="6" spans="1:61" ht="21.75" customHeight="1">
      <c r="A6" s="1851" t="s">
        <v>432</v>
      </c>
      <c r="B6" s="1854" t="s">
        <v>158</v>
      </c>
      <c r="C6" s="1855"/>
      <c r="D6" s="1855"/>
      <c r="E6" s="1855"/>
      <c r="F6" s="1855"/>
      <c r="G6" s="1855"/>
      <c r="H6" s="1855"/>
      <c r="I6" s="1856"/>
      <c r="J6" s="1857"/>
      <c r="K6" s="1858"/>
      <c r="L6" s="1858"/>
      <c r="M6" s="1859"/>
      <c r="N6" s="1863" t="s">
        <v>433</v>
      </c>
      <c r="O6" s="1864"/>
      <c r="P6" s="1864"/>
      <c r="Q6" s="1864"/>
      <c r="R6" s="1864"/>
      <c r="S6" s="1864"/>
      <c r="T6" s="1865"/>
      <c r="U6" s="1857" t="s">
        <v>433</v>
      </c>
      <c r="V6" s="1872"/>
      <c r="W6" s="1872"/>
      <c r="X6" s="1872"/>
      <c r="Y6" s="1872"/>
      <c r="Z6" s="1872"/>
      <c r="AA6" s="1873"/>
      <c r="AB6" s="1880" t="s">
        <v>434</v>
      </c>
      <c r="AC6" s="1881"/>
      <c r="AD6" s="1881"/>
      <c r="AE6" s="1881"/>
      <c r="AF6" s="1881"/>
      <c r="AG6" s="1881"/>
      <c r="AH6" s="1881"/>
      <c r="AI6" s="1881"/>
      <c r="AJ6" s="1881"/>
      <c r="AK6" s="1882"/>
      <c r="AL6" s="1883" t="s">
        <v>433</v>
      </c>
      <c r="AM6" s="1884"/>
      <c r="AN6" s="1884"/>
      <c r="AO6" s="1884"/>
      <c r="AP6" s="1884"/>
      <c r="AQ6" s="1884"/>
      <c r="AR6" s="1884"/>
      <c r="AS6" s="1884"/>
      <c r="AT6" s="1884"/>
      <c r="AU6" s="1884"/>
      <c r="AV6" s="1884"/>
      <c r="AW6" s="1884"/>
      <c r="AX6" s="1884"/>
      <c r="AY6" s="1884"/>
      <c r="AZ6" s="1884"/>
      <c r="BA6" s="1884"/>
      <c r="BB6" s="1884"/>
      <c r="BC6" s="1884"/>
      <c r="BD6" s="1885"/>
      <c r="BE6" s="1895" t="str">
        <f>IF(AL6="選択下さい。","",$BE$5)</f>
        <v/>
      </c>
      <c r="BF6" s="1896"/>
      <c r="BG6" s="1896"/>
      <c r="BH6" s="1897"/>
      <c r="BI6" s="390"/>
    </row>
    <row r="7" spans="1:61" ht="22.65" customHeight="1">
      <c r="A7" s="1852"/>
      <c r="B7" s="1797"/>
      <c r="C7" s="1798"/>
      <c r="D7" s="1798"/>
      <c r="E7" s="1798"/>
      <c r="F7" s="1798"/>
      <c r="G7" s="1798"/>
      <c r="H7" s="1798"/>
      <c r="I7" s="1799"/>
      <c r="J7" s="1816"/>
      <c r="K7" s="1817"/>
      <c r="L7" s="1817"/>
      <c r="M7" s="1818"/>
      <c r="N7" s="1866"/>
      <c r="O7" s="1867"/>
      <c r="P7" s="1867"/>
      <c r="Q7" s="1867"/>
      <c r="R7" s="1867"/>
      <c r="S7" s="1867"/>
      <c r="T7" s="1868"/>
      <c r="U7" s="1874"/>
      <c r="V7" s="1875"/>
      <c r="W7" s="1875"/>
      <c r="X7" s="1875"/>
      <c r="Y7" s="1875"/>
      <c r="Z7" s="1875"/>
      <c r="AA7" s="1876"/>
      <c r="AB7" s="1766" t="s">
        <v>435</v>
      </c>
      <c r="AC7" s="1767"/>
      <c r="AD7" s="1767"/>
      <c r="AE7" s="1767"/>
      <c r="AF7" s="1767"/>
      <c r="AG7" s="1767"/>
      <c r="AH7" s="1767"/>
      <c r="AI7" s="1767"/>
      <c r="AJ7" s="1767"/>
      <c r="AK7" s="1768"/>
      <c r="AL7" s="1760" t="s">
        <v>433</v>
      </c>
      <c r="AM7" s="1761"/>
      <c r="AN7" s="1761"/>
      <c r="AO7" s="1761"/>
      <c r="AP7" s="1761"/>
      <c r="AQ7" s="1761"/>
      <c r="AR7" s="1761"/>
      <c r="AS7" s="1761"/>
      <c r="AT7" s="1761"/>
      <c r="AU7" s="1761"/>
      <c r="AV7" s="1761"/>
      <c r="AW7" s="1761"/>
      <c r="AX7" s="1761"/>
      <c r="AY7" s="1761"/>
      <c r="AZ7" s="1761"/>
      <c r="BA7" s="1761"/>
      <c r="BB7" s="1761"/>
      <c r="BC7" s="1761"/>
      <c r="BD7" s="1762"/>
      <c r="BE7" s="1763" t="str">
        <f t="shared" ref="BE7:BE68" si="0">IF(AL7="選択下さい。","",$BE$5)</f>
        <v/>
      </c>
      <c r="BF7" s="1764"/>
      <c r="BG7" s="1764"/>
      <c r="BH7" s="1765"/>
      <c r="BI7" s="386"/>
    </row>
    <row r="8" spans="1:61" ht="22.65" customHeight="1">
      <c r="A8" s="1852"/>
      <c r="B8" s="1797"/>
      <c r="C8" s="1798"/>
      <c r="D8" s="1798"/>
      <c r="E8" s="1798"/>
      <c r="F8" s="1798"/>
      <c r="G8" s="1798"/>
      <c r="H8" s="1798"/>
      <c r="I8" s="1799"/>
      <c r="J8" s="1816"/>
      <c r="K8" s="1817"/>
      <c r="L8" s="1817"/>
      <c r="M8" s="1818"/>
      <c r="N8" s="1866"/>
      <c r="O8" s="1867"/>
      <c r="P8" s="1867"/>
      <c r="Q8" s="1867"/>
      <c r="R8" s="1867"/>
      <c r="S8" s="1867"/>
      <c r="T8" s="1868"/>
      <c r="U8" s="1874"/>
      <c r="V8" s="1875"/>
      <c r="W8" s="1875"/>
      <c r="X8" s="1875"/>
      <c r="Y8" s="1875"/>
      <c r="Z8" s="1875"/>
      <c r="AA8" s="1876"/>
      <c r="AB8" s="1757" t="s">
        <v>436</v>
      </c>
      <c r="AC8" s="1758"/>
      <c r="AD8" s="1758"/>
      <c r="AE8" s="1758"/>
      <c r="AF8" s="1758"/>
      <c r="AG8" s="1758"/>
      <c r="AH8" s="1758"/>
      <c r="AI8" s="1758"/>
      <c r="AJ8" s="1758"/>
      <c r="AK8" s="1759"/>
      <c r="AL8" s="1760" t="s">
        <v>433</v>
      </c>
      <c r="AM8" s="1761"/>
      <c r="AN8" s="1761"/>
      <c r="AO8" s="1761"/>
      <c r="AP8" s="1761"/>
      <c r="AQ8" s="1761"/>
      <c r="AR8" s="1761"/>
      <c r="AS8" s="1761"/>
      <c r="AT8" s="1761"/>
      <c r="AU8" s="1761"/>
      <c r="AV8" s="1761"/>
      <c r="AW8" s="1761"/>
      <c r="AX8" s="1761"/>
      <c r="AY8" s="1761"/>
      <c r="AZ8" s="1761"/>
      <c r="BA8" s="1761"/>
      <c r="BB8" s="1761"/>
      <c r="BC8" s="1761"/>
      <c r="BD8" s="1762"/>
      <c r="BE8" s="1763" t="str">
        <f t="shared" si="0"/>
        <v/>
      </c>
      <c r="BF8" s="1764"/>
      <c r="BG8" s="1764"/>
      <c r="BH8" s="1765"/>
      <c r="BI8" s="386"/>
    </row>
    <row r="9" spans="1:61" ht="22.65" customHeight="1">
      <c r="A9" s="1852"/>
      <c r="B9" s="1797"/>
      <c r="C9" s="1798"/>
      <c r="D9" s="1798"/>
      <c r="E9" s="1798"/>
      <c r="F9" s="1798"/>
      <c r="G9" s="1798"/>
      <c r="H9" s="1798"/>
      <c r="I9" s="1799"/>
      <c r="J9" s="1816"/>
      <c r="K9" s="1817"/>
      <c r="L9" s="1817"/>
      <c r="M9" s="1818"/>
      <c r="N9" s="1866"/>
      <c r="O9" s="1867"/>
      <c r="P9" s="1867"/>
      <c r="Q9" s="1867"/>
      <c r="R9" s="1867"/>
      <c r="S9" s="1867"/>
      <c r="T9" s="1868"/>
      <c r="U9" s="1874"/>
      <c r="V9" s="1875"/>
      <c r="W9" s="1875"/>
      <c r="X9" s="1875"/>
      <c r="Y9" s="1875"/>
      <c r="Z9" s="1875"/>
      <c r="AA9" s="1876"/>
      <c r="AB9" s="1766" t="s">
        <v>437</v>
      </c>
      <c r="AC9" s="1767"/>
      <c r="AD9" s="1767"/>
      <c r="AE9" s="1767"/>
      <c r="AF9" s="1767"/>
      <c r="AG9" s="1767"/>
      <c r="AH9" s="1767"/>
      <c r="AI9" s="1767"/>
      <c r="AJ9" s="1767"/>
      <c r="AK9" s="1768"/>
      <c r="AL9" s="1760" t="s">
        <v>433</v>
      </c>
      <c r="AM9" s="1761"/>
      <c r="AN9" s="1761"/>
      <c r="AO9" s="1761"/>
      <c r="AP9" s="1761"/>
      <c r="AQ9" s="1761"/>
      <c r="AR9" s="1761"/>
      <c r="AS9" s="1761"/>
      <c r="AT9" s="1761"/>
      <c r="AU9" s="1761"/>
      <c r="AV9" s="1761"/>
      <c r="AW9" s="1761"/>
      <c r="AX9" s="1761"/>
      <c r="AY9" s="1761"/>
      <c r="AZ9" s="1761"/>
      <c r="BA9" s="1761"/>
      <c r="BB9" s="1761"/>
      <c r="BC9" s="1761"/>
      <c r="BD9" s="1762"/>
      <c r="BE9" s="1763" t="str">
        <f t="shared" si="0"/>
        <v/>
      </c>
      <c r="BF9" s="1764"/>
      <c r="BG9" s="1764"/>
      <c r="BH9" s="1765"/>
      <c r="BI9" s="391"/>
    </row>
    <row r="10" spans="1:61" ht="22.65" customHeight="1">
      <c r="A10" s="1852"/>
      <c r="B10" s="1797"/>
      <c r="C10" s="1798"/>
      <c r="D10" s="1798"/>
      <c r="E10" s="1798"/>
      <c r="F10" s="1798"/>
      <c r="G10" s="1798"/>
      <c r="H10" s="1798"/>
      <c r="I10" s="1799"/>
      <c r="J10" s="1816"/>
      <c r="K10" s="1817"/>
      <c r="L10" s="1817"/>
      <c r="M10" s="1818"/>
      <c r="N10" s="1866"/>
      <c r="O10" s="1867"/>
      <c r="P10" s="1867"/>
      <c r="Q10" s="1867"/>
      <c r="R10" s="1867"/>
      <c r="S10" s="1867"/>
      <c r="T10" s="1868"/>
      <c r="U10" s="1874"/>
      <c r="V10" s="1875"/>
      <c r="W10" s="1875"/>
      <c r="X10" s="1875"/>
      <c r="Y10" s="1875"/>
      <c r="Z10" s="1875"/>
      <c r="AA10" s="1876"/>
      <c r="AB10" s="1757" t="s">
        <v>438</v>
      </c>
      <c r="AC10" s="1758"/>
      <c r="AD10" s="1758"/>
      <c r="AE10" s="1758"/>
      <c r="AF10" s="1758"/>
      <c r="AG10" s="1758"/>
      <c r="AH10" s="1758"/>
      <c r="AI10" s="1758"/>
      <c r="AJ10" s="1758"/>
      <c r="AK10" s="1759"/>
      <c r="AL10" s="1760" t="s">
        <v>433</v>
      </c>
      <c r="AM10" s="1761"/>
      <c r="AN10" s="1761"/>
      <c r="AO10" s="1761"/>
      <c r="AP10" s="1761"/>
      <c r="AQ10" s="1761"/>
      <c r="AR10" s="1761"/>
      <c r="AS10" s="1761"/>
      <c r="AT10" s="1761"/>
      <c r="AU10" s="1761"/>
      <c r="AV10" s="1761"/>
      <c r="AW10" s="1761"/>
      <c r="AX10" s="1761"/>
      <c r="AY10" s="1761"/>
      <c r="AZ10" s="1761"/>
      <c r="BA10" s="1761"/>
      <c r="BB10" s="1761"/>
      <c r="BC10" s="1761"/>
      <c r="BD10" s="1762"/>
      <c r="BE10" s="1763" t="str">
        <f t="shared" si="0"/>
        <v/>
      </c>
      <c r="BF10" s="1764"/>
      <c r="BG10" s="1764"/>
      <c r="BH10" s="1765"/>
      <c r="BI10" s="386"/>
    </row>
    <row r="11" spans="1:61" ht="22.65" customHeight="1">
      <c r="A11" s="1852"/>
      <c r="B11" s="1797"/>
      <c r="C11" s="1798"/>
      <c r="D11" s="1798"/>
      <c r="E11" s="1798"/>
      <c r="F11" s="1798"/>
      <c r="G11" s="1798"/>
      <c r="H11" s="1798"/>
      <c r="I11" s="1799"/>
      <c r="J11" s="1816"/>
      <c r="K11" s="1817"/>
      <c r="L11" s="1817"/>
      <c r="M11" s="1818"/>
      <c r="N11" s="1866"/>
      <c r="O11" s="1867"/>
      <c r="P11" s="1867"/>
      <c r="Q11" s="1867"/>
      <c r="R11" s="1867"/>
      <c r="S11" s="1867"/>
      <c r="T11" s="1868"/>
      <c r="U11" s="1874"/>
      <c r="V11" s="1875"/>
      <c r="W11" s="1875"/>
      <c r="X11" s="1875"/>
      <c r="Y11" s="1875"/>
      <c r="Z11" s="1875"/>
      <c r="AA11" s="1876"/>
      <c r="AB11" s="1757" t="s">
        <v>439</v>
      </c>
      <c r="AC11" s="1758"/>
      <c r="AD11" s="1758"/>
      <c r="AE11" s="1758"/>
      <c r="AF11" s="1758"/>
      <c r="AG11" s="1758"/>
      <c r="AH11" s="1758"/>
      <c r="AI11" s="1758"/>
      <c r="AJ11" s="1758"/>
      <c r="AK11" s="1759"/>
      <c r="AL11" s="1760" t="s">
        <v>433</v>
      </c>
      <c r="AM11" s="1761"/>
      <c r="AN11" s="1761"/>
      <c r="AO11" s="1761"/>
      <c r="AP11" s="1761"/>
      <c r="AQ11" s="1761"/>
      <c r="AR11" s="1761"/>
      <c r="AS11" s="1761"/>
      <c r="AT11" s="1761"/>
      <c r="AU11" s="1761"/>
      <c r="AV11" s="1761"/>
      <c r="AW11" s="1761"/>
      <c r="AX11" s="1761"/>
      <c r="AY11" s="1761"/>
      <c r="AZ11" s="1761"/>
      <c r="BA11" s="1761"/>
      <c r="BB11" s="1761"/>
      <c r="BC11" s="1761"/>
      <c r="BD11" s="1762"/>
      <c r="BE11" s="1763" t="str">
        <f t="shared" si="0"/>
        <v/>
      </c>
      <c r="BF11" s="1764"/>
      <c r="BG11" s="1764"/>
      <c r="BH11" s="1765"/>
      <c r="BI11" s="386"/>
    </row>
    <row r="12" spans="1:61" ht="21.75" customHeight="1">
      <c r="A12" s="1852"/>
      <c r="B12" s="1797"/>
      <c r="C12" s="1798"/>
      <c r="D12" s="1798"/>
      <c r="E12" s="1798"/>
      <c r="F12" s="1798"/>
      <c r="G12" s="1798"/>
      <c r="H12" s="1798"/>
      <c r="I12" s="1799"/>
      <c r="J12" s="1816"/>
      <c r="K12" s="1817"/>
      <c r="L12" s="1817"/>
      <c r="M12" s="1818"/>
      <c r="N12" s="1866"/>
      <c r="O12" s="1867"/>
      <c r="P12" s="1867"/>
      <c r="Q12" s="1867"/>
      <c r="R12" s="1867"/>
      <c r="S12" s="1867"/>
      <c r="T12" s="1868"/>
      <c r="U12" s="1874"/>
      <c r="V12" s="1875"/>
      <c r="W12" s="1875"/>
      <c r="X12" s="1875"/>
      <c r="Y12" s="1875"/>
      <c r="Z12" s="1875"/>
      <c r="AA12" s="1876"/>
      <c r="AB12" s="1757" t="s">
        <v>440</v>
      </c>
      <c r="AC12" s="1758"/>
      <c r="AD12" s="1758"/>
      <c r="AE12" s="1758"/>
      <c r="AF12" s="1758"/>
      <c r="AG12" s="1758"/>
      <c r="AH12" s="1758"/>
      <c r="AI12" s="1758"/>
      <c r="AJ12" s="1758"/>
      <c r="AK12" s="1759"/>
      <c r="AL12" s="1760" t="s">
        <v>433</v>
      </c>
      <c r="AM12" s="1761"/>
      <c r="AN12" s="1761"/>
      <c r="AO12" s="1761"/>
      <c r="AP12" s="1761"/>
      <c r="AQ12" s="1761"/>
      <c r="AR12" s="1761"/>
      <c r="AS12" s="1761"/>
      <c r="AT12" s="1761"/>
      <c r="AU12" s="1761"/>
      <c r="AV12" s="1761"/>
      <c r="AW12" s="1761"/>
      <c r="AX12" s="1761"/>
      <c r="AY12" s="1761"/>
      <c r="AZ12" s="1761"/>
      <c r="BA12" s="1761"/>
      <c r="BB12" s="1761"/>
      <c r="BC12" s="1761"/>
      <c r="BD12" s="1762"/>
      <c r="BE12" s="1763" t="str">
        <f t="shared" si="0"/>
        <v/>
      </c>
      <c r="BF12" s="1764"/>
      <c r="BG12" s="1764"/>
      <c r="BH12" s="1765"/>
      <c r="BI12" s="390"/>
    </row>
    <row r="13" spans="1:61" ht="21.75" customHeight="1">
      <c r="A13" s="1852"/>
      <c r="B13" s="1797"/>
      <c r="C13" s="1798"/>
      <c r="D13" s="1798"/>
      <c r="E13" s="1798"/>
      <c r="F13" s="1798"/>
      <c r="G13" s="1798"/>
      <c r="H13" s="1798"/>
      <c r="I13" s="1799"/>
      <c r="J13" s="1816"/>
      <c r="K13" s="1817"/>
      <c r="L13" s="1817"/>
      <c r="M13" s="1818"/>
      <c r="N13" s="1866"/>
      <c r="O13" s="1867"/>
      <c r="P13" s="1867"/>
      <c r="Q13" s="1867"/>
      <c r="R13" s="1867"/>
      <c r="S13" s="1867"/>
      <c r="T13" s="1868"/>
      <c r="U13" s="1874"/>
      <c r="V13" s="1875"/>
      <c r="W13" s="1875"/>
      <c r="X13" s="1875"/>
      <c r="Y13" s="1875"/>
      <c r="Z13" s="1875"/>
      <c r="AA13" s="1876"/>
      <c r="AB13" s="1757" t="s">
        <v>441</v>
      </c>
      <c r="AC13" s="1758"/>
      <c r="AD13" s="1758"/>
      <c r="AE13" s="1758"/>
      <c r="AF13" s="1758"/>
      <c r="AG13" s="1758"/>
      <c r="AH13" s="1758"/>
      <c r="AI13" s="1758"/>
      <c r="AJ13" s="1758"/>
      <c r="AK13" s="1759"/>
      <c r="AL13" s="1760" t="s">
        <v>433</v>
      </c>
      <c r="AM13" s="1761"/>
      <c r="AN13" s="1761"/>
      <c r="AO13" s="1761"/>
      <c r="AP13" s="1761"/>
      <c r="AQ13" s="1761"/>
      <c r="AR13" s="1761"/>
      <c r="AS13" s="1761"/>
      <c r="AT13" s="1761"/>
      <c r="AU13" s="1761"/>
      <c r="AV13" s="1761"/>
      <c r="AW13" s="1761"/>
      <c r="AX13" s="1761"/>
      <c r="AY13" s="1761"/>
      <c r="AZ13" s="1761"/>
      <c r="BA13" s="1761"/>
      <c r="BB13" s="1761"/>
      <c r="BC13" s="1761"/>
      <c r="BD13" s="1762"/>
      <c r="BE13" s="1763" t="str">
        <f t="shared" si="0"/>
        <v/>
      </c>
      <c r="BF13" s="1764"/>
      <c r="BG13" s="1764"/>
      <c r="BH13" s="1765"/>
      <c r="BI13" s="390"/>
    </row>
    <row r="14" spans="1:61" ht="21.75" customHeight="1">
      <c r="A14" s="1852"/>
      <c r="B14" s="1797"/>
      <c r="C14" s="1798"/>
      <c r="D14" s="1798"/>
      <c r="E14" s="1798"/>
      <c r="F14" s="1798"/>
      <c r="G14" s="1798"/>
      <c r="H14" s="1798"/>
      <c r="I14" s="1799"/>
      <c r="J14" s="1816"/>
      <c r="K14" s="1817"/>
      <c r="L14" s="1817"/>
      <c r="M14" s="1818"/>
      <c r="N14" s="1866"/>
      <c r="O14" s="1867"/>
      <c r="P14" s="1867"/>
      <c r="Q14" s="1867"/>
      <c r="R14" s="1867"/>
      <c r="S14" s="1867"/>
      <c r="T14" s="1868"/>
      <c r="U14" s="1874"/>
      <c r="V14" s="1875"/>
      <c r="W14" s="1875"/>
      <c r="X14" s="1875"/>
      <c r="Y14" s="1875"/>
      <c r="Z14" s="1875"/>
      <c r="AA14" s="1876"/>
      <c r="AB14" s="1757" t="s">
        <v>442</v>
      </c>
      <c r="AC14" s="1758"/>
      <c r="AD14" s="1758"/>
      <c r="AE14" s="1758"/>
      <c r="AF14" s="1758"/>
      <c r="AG14" s="1758"/>
      <c r="AH14" s="1758"/>
      <c r="AI14" s="1758"/>
      <c r="AJ14" s="1758"/>
      <c r="AK14" s="1759"/>
      <c r="AL14" s="1760" t="s">
        <v>433</v>
      </c>
      <c r="AM14" s="1761"/>
      <c r="AN14" s="1761"/>
      <c r="AO14" s="1761"/>
      <c r="AP14" s="1761"/>
      <c r="AQ14" s="1761"/>
      <c r="AR14" s="1761"/>
      <c r="AS14" s="1761"/>
      <c r="AT14" s="1761"/>
      <c r="AU14" s="1761"/>
      <c r="AV14" s="1761"/>
      <c r="AW14" s="1761"/>
      <c r="AX14" s="1761"/>
      <c r="AY14" s="1761"/>
      <c r="AZ14" s="1761"/>
      <c r="BA14" s="1761"/>
      <c r="BB14" s="1761"/>
      <c r="BC14" s="1761"/>
      <c r="BD14" s="1762"/>
      <c r="BE14" s="1763" t="str">
        <f t="shared" si="0"/>
        <v/>
      </c>
      <c r="BF14" s="1764"/>
      <c r="BG14" s="1764"/>
      <c r="BH14" s="1765"/>
      <c r="BI14" s="390"/>
    </row>
    <row r="15" spans="1:61" ht="21.75" customHeight="1">
      <c r="A15" s="1852"/>
      <c r="B15" s="1797"/>
      <c r="C15" s="1798"/>
      <c r="D15" s="1798"/>
      <c r="E15" s="1798"/>
      <c r="F15" s="1798"/>
      <c r="G15" s="1798"/>
      <c r="H15" s="1798"/>
      <c r="I15" s="1799"/>
      <c r="J15" s="1816"/>
      <c r="K15" s="1817"/>
      <c r="L15" s="1817"/>
      <c r="M15" s="1818"/>
      <c r="N15" s="1866"/>
      <c r="O15" s="1867"/>
      <c r="P15" s="1867"/>
      <c r="Q15" s="1867"/>
      <c r="R15" s="1867"/>
      <c r="S15" s="1867"/>
      <c r="T15" s="1868"/>
      <c r="U15" s="1874"/>
      <c r="V15" s="1875"/>
      <c r="W15" s="1875"/>
      <c r="X15" s="1875"/>
      <c r="Y15" s="1875"/>
      <c r="Z15" s="1875"/>
      <c r="AA15" s="1876"/>
      <c r="AB15" s="1757" t="s">
        <v>443</v>
      </c>
      <c r="AC15" s="1758"/>
      <c r="AD15" s="1758"/>
      <c r="AE15" s="1758"/>
      <c r="AF15" s="1758"/>
      <c r="AG15" s="1758"/>
      <c r="AH15" s="1758"/>
      <c r="AI15" s="1758"/>
      <c r="AJ15" s="1758"/>
      <c r="AK15" s="1759"/>
      <c r="AL15" s="1760" t="s">
        <v>433</v>
      </c>
      <c r="AM15" s="1761"/>
      <c r="AN15" s="1761"/>
      <c r="AO15" s="1761"/>
      <c r="AP15" s="1761"/>
      <c r="AQ15" s="1761"/>
      <c r="AR15" s="1761"/>
      <c r="AS15" s="1761"/>
      <c r="AT15" s="1761"/>
      <c r="AU15" s="1761"/>
      <c r="AV15" s="1761"/>
      <c r="AW15" s="1761"/>
      <c r="AX15" s="1761"/>
      <c r="AY15" s="1761"/>
      <c r="AZ15" s="1761"/>
      <c r="BA15" s="1761"/>
      <c r="BB15" s="1761"/>
      <c r="BC15" s="1761"/>
      <c r="BD15" s="1762"/>
      <c r="BE15" s="1763" t="str">
        <f t="shared" si="0"/>
        <v/>
      </c>
      <c r="BF15" s="1764"/>
      <c r="BG15" s="1764"/>
      <c r="BH15" s="1765"/>
      <c r="BI15" s="390"/>
    </row>
    <row r="16" spans="1:61" ht="21.75" customHeight="1">
      <c r="A16" s="1852"/>
      <c r="B16" s="1797"/>
      <c r="C16" s="1798"/>
      <c r="D16" s="1798"/>
      <c r="E16" s="1798"/>
      <c r="F16" s="1798"/>
      <c r="G16" s="1798"/>
      <c r="H16" s="1798"/>
      <c r="I16" s="1799"/>
      <c r="J16" s="1816"/>
      <c r="K16" s="1817"/>
      <c r="L16" s="1817"/>
      <c r="M16" s="1818"/>
      <c r="N16" s="1866"/>
      <c r="O16" s="1867"/>
      <c r="P16" s="1867"/>
      <c r="Q16" s="1867"/>
      <c r="R16" s="1867"/>
      <c r="S16" s="1867"/>
      <c r="T16" s="1868"/>
      <c r="U16" s="1874"/>
      <c r="V16" s="1875"/>
      <c r="W16" s="1875"/>
      <c r="X16" s="1875"/>
      <c r="Y16" s="1875"/>
      <c r="Z16" s="1875"/>
      <c r="AA16" s="1876"/>
      <c r="AB16" s="1757" t="s">
        <v>444</v>
      </c>
      <c r="AC16" s="1758"/>
      <c r="AD16" s="1758"/>
      <c r="AE16" s="1758"/>
      <c r="AF16" s="1758"/>
      <c r="AG16" s="1758"/>
      <c r="AH16" s="1758"/>
      <c r="AI16" s="1758"/>
      <c r="AJ16" s="1758"/>
      <c r="AK16" s="1759"/>
      <c r="AL16" s="1760" t="s">
        <v>433</v>
      </c>
      <c r="AM16" s="1761"/>
      <c r="AN16" s="1761"/>
      <c r="AO16" s="1761"/>
      <c r="AP16" s="1761"/>
      <c r="AQ16" s="1761"/>
      <c r="AR16" s="1761"/>
      <c r="AS16" s="1761"/>
      <c r="AT16" s="1761"/>
      <c r="AU16" s="1761"/>
      <c r="AV16" s="1761"/>
      <c r="AW16" s="1761"/>
      <c r="AX16" s="1761"/>
      <c r="AY16" s="1761"/>
      <c r="AZ16" s="1761"/>
      <c r="BA16" s="1761"/>
      <c r="BB16" s="1761"/>
      <c r="BC16" s="1761"/>
      <c r="BD16" s="1762"/>
      <c r="BE16" s="1763" t="str">
        <f t="shared" si="0"/>
        <v/>
      </c>
      <c r="BF16" s="1764"/>
      <c r="BG16" s="1764"/>
      <c r="BH16" s="1765"/>
      <c r="BI16" s="390"/>
    </row>
    <row r="17" spans="1:61" ht="21.75" customHeight="1">
      <c r="A17" s="1852"/>
      <c r="B17" s="1797"/>
      <c r="C17" s="1798"/>
      <c r="D17" s="1798"/>
      <c r="E17" s="1798"/>
      <c r="F17" s="1798"/>
      <c r="G17" s="1798"/>
      <c r="H17" s="1798"/>
      <c r="I17" s="1799"/>
      <c r="J17" s="1816"/>
      <c r="K17" s="1817"/>
      <c r="L17" s="1817"/>
      <c r="M17" s="1818"/>
      <c r="N17" s="1866"/>
      <c r="O17" s="1867"/>
      <c r="P17" s="1867"/>
      <c r="Q17" s="1867"/>
      <c r="R17" s="1867"/>
      <c r="S17" s="1867"/>
      <c r="T17" s="1868"/>
      <c r="U17" s="1874"/>
      <c r="V17" s="1875"/>
      <c r="W17" s="1875"/>
      <c r="X17" s="1875"/>
      <c r="Y17" s="1875"/>
      <c r="Z17" s="1875"/>
      <c r="AA17" s="1876"/>
      <c r="AB17" s="1757" t="s">
        <v>445</v>
      </c>
      <c r="AC17" s="1758"/>
      <c r="AD17" s="1758"/>
      <c r="AE17" s="1758"/>
      <c r="AF17" s="1758"/>
      <c r="AG17" s="1758"/>
      <c r="AH17" s="1758"/>
      <c r="AI17" s="1758"/>
      <c r="AJ17" s="1758"/>
      <c r="AK17" s="1759"/>
      <c r="AL17" s="1760" t="s">
        <v>433</v>
      </c>
      <c r="AM17" s="1761"/>
      <c r="AN17" s="1761"/>
      <c r="AO17" s="1761"/>
      <c r="AP17" s="1761"/>
      <c r="AQ17" s="1761"/>
      <c r="AR17" s="1761"/>
      <c r="AS17" s="1761"/>
      <c r="AT17" s="1761"/>
      <c r="AU17" s="1761"/>
      <c r="AV17" s="1761"/>
      <c r="AW17" s="1761"/>
      <c r="AX17" s="1761"/>
      <c r="AY17" s="1761"/>
      <c r="AZ17" s="1761"/>
      <c r="BA17" s="1761"/>
      <c r="BB17" s="1761"/>
      <c r="BC17" s="1761"/>
      <c r="BD17" s="1762"/>
      <c r="BE17" s="1763" t="str">
        <f t="shared" si="0"/>
        <v/>
      </c>
      <c r="BF17" s="1764"/>
      <c r="BG17" s="1764"/>
      <c r="BH17" s="1765"/>
      <c r="BI17" s="390"/>
    </row>
    <row r="18" spans="1:61" ht="35.4" customHeight="1">
      <c r="A18" s="1852"/>
      <c r="B18" s="1797"/>
      <c r="C18" s="1798"/>
      <c r="D18" s="1798"/>
      <c r="E18" s="1798"/>
      <c r="F18" s="1798"/>
      <c r="G18" s="1798"/>
      <c r="H18" s="1798"/>
      <c r="I18" s="1799"/>
      <c r="J18" s="1816"/>
      <c r="K18" s="1817"/>
      <c r="L18" s="1817"/>
      <c r="M18" s="1818"/>
      <c r="N18" s="1866"/>
      <c r="O18" s="1867"/>
      <c r="P18" s="1867"/>
      <c r="Q18" s="1867"/>
      <c r="R18" s="1867"/>
      <c r="S18" s="1867"/>
      <c r="T18" s="1868"/>
      <c r="U18" s="1874"/>
      <c r="V18" s="1875"/>
      <c r="W18" s="1875"/>
      <c r="X18" s="1875"/>
      <c r="Y18" s="1875"/>
      <c r="Z18" s="1875"/>
      <c r="AA18" s="1876"/>
      <c r="AB18" s="1757" t="s">
        <v>446</v>
      </c>
      <c r="AC18" s="1758"/>
      <c r="AD18" s="1758"/>
      <c r="AE18" s="1758"/>
      <c r="AF18" s="1758"/>
      <c r="AG18" s="1758"/>
      <c r="AH18" s="1758"/>
      <c r="AI18" s="1758"/>
      <c r="AJ18" s="1758"/>
      <c r="AK18" s="1759"/>
      <c r="AL18" s="1815" t="s">
        <v>433</v>
      </c>
      <c r="AM18" s="1761"/>
      <c r="AN18" s="1761"/>
      <c r="AO18" s="1761"/>
      <c r="AP18" s="1761"/>
      <c r="AQ18" s="1761"/>
      <c r="AR18" s="1761"/>
      <c r="AS18" s="1761"/>
      <c r="AT18" s="1761"/>
      <c r="AU18" s="1761"/>
      <c r="AV18" s="1761"/>
      <c r="AW18" s="1761"/>
      <c r="AX18" s="1761"/>
      <c r="AY18" s="1761"/>
      <c r="AZ18" s="1761"/>
      <c r="BA18" s="1761"/>
      <c r="BB18" s="1761"/>
      <c r="BC18" s="1761"/>
      <c r="BD18" s="1762"/>
      <c r="BE18" s="1763" t="str">
        <f t="shared" si="0"/>
        <v/>
      </c>
      <c r="BF18" s="1764"/>
      <c r="BG18" s="1764"/>
      <c r="BH18" s="1765"/>
      <c r="BI18" s="390"/>
    </row>
    <row r="19" spans="1:61" ht="22.65" customHeight="1">
      <c r="A19" s="1852"/>
      <c r="B19" s="1797"/>
      <c r="C19" s="1798"/>
      <c r="D19" s="1798"/>
      <c r="E19" s="1798"/>
      <c r="F19" s="1798"/>
      <c r="G19" s="1798"/>
      <c r="H19" s="1798"/>
      <c r="I19" s="1799"/>
      <c r="J19" s="1816"/>
      <c r="K19" s="1817"/>
      <c r="L19" s="1817"/>
      <c r="M19" s="1818"/>
      <c r="N19" s="1866"/>
      <c r="O19" s="1867"/>
      <c r="P19" s="1867"/>
      <c r="Q19" s="1867"/>
      <c r="R19" s="1867"/>
      <c r="S19" s="1867"/>
      <c r="T19" s="1868"/>
      <c r="U19" s="1874"/>
      <c r="V19" s="1875"/>
      <c r="W19" s="1875"/>
      <c r="X19" s="1875"/>
      <c r="Y19" s="1875"/>
      <c r="Z19" s="1875"/>
      <c r="AA19" s="1876"/>
      <c r="AB19" s="1757" t="s">
        <v>447</v>
      </c>
      <c r="AC19" s="1758"/>
      <c r="AD19" s="1758"/>
      <c r="AE19" s="1758"/>
      <c r="AF19" s="1758"/>
      <c r="AG19" s="1758"/>
      <c r="AH19" s="1758"/>
      <c r="AI19" s="1758"/>
      <c r="AJ19" s="1758"/>
      <c r="AK19" s="1759"/>
      <c r="AL19" s="1760" t="s">
        <v>433</v>
      </c>
      <c r="AM19" s="1761"/>
      <c r="AN19" s="1761"/>
      <c r="AO19" s="1761"/>
      <c r="AP19" s="1761"/>
      <c r="AQ19" s="1761"/>
      <c r="AR19" s="1761"/>
      <c r="AS19" s="1761"/>
      <c r="AT19" s="1761"/>
      <c r="AU19" s="1761"/>
      <c r="AV19" s="1761"/>
      <c r="AW19" s="1761"/>
      <c r="AX19" s="1761"/>
      <c r="AY19" s="1761"/>
      <c r="AZ19" s="1761"/>
      <c r="BA19" s="1761"/>
      <c r="BB19" s="1761"/>
      <c r="BC19" s="1761"/>
      <c r="BD19" s="1762"/>
      <c r="BE19" s="1763" t="str">
        <f t="shared" si="0"/>
        <v/>
      </c>
      <c r="BF19" s="1764"/>
      <c r="BG19" s="1764"/>
      <c r="BH19" s="1765"/>
      <c r="BI19" s="390"/>
    </row>
    <row r="20" spans="1:61" ht="22.65" customHeight="1">
      <c r="A20" s="1852"/>
      <c r="B20" s="1797"/>
      <c r="C20" s="1798"/>
      <c r="D20" s="1798"/>
      <c r="E20" s="1798"/>
      <c r="F20" s="1798"/>
      <c r="G20" s="1798"/>
      <c r="H20" s="1798"/>
      <c r="I20" s="1799"/>
      <c r="J20" s="1816"/>
      <c r="K20" s="1817"/>
      <c r="L20" s="1817"/>
      <c r="M20" s="1818"/>
      <c r="N20" s="1866"/>
      <c r="O20" s="1867"/>
      <c r="P20" s="1867"/>
      <c r="Q20" s="1867"/>
      <c r="R20" s="1867"/>
      <c r="S20" s="1867"/>
      <c r="T20" s="1868"/>
      <c r="U20" s="1874"/>
      <c r="V20" s="1875"/>
      <c r="W20" s="1875"/>
      <c r="X20" s="1875"/>
      <c r="Y20" s="1875"/>
      <c r="Z20" s="1875"/>
      <c r="AA20" s="1876"/>
      <c r="AB20" s="1757" t="s">
        <v>448</v>
      </c>
      <c r="AC20" s="1758"/>
      <c r="AD20" s="1758"/>
      <c r="AE20" s="1758"/>
      <c r="AF20" s="1758"/>
      <c r="AG20" s="1758"/>
      <c r="AH20" s="1758"/>
      <c r="AI20" s="1758"/>
      <c r="AJ20" s="1758"/>
      <c r="AK20" s="1759"/>
      <c r="AL20" s="1760" t="s">
        <v>433</v>
      </c>
      <c r="AM20" s="1761"/>
      <c r="AN20" s="1761"/>
      <c r="AO20" s="1761"/>
      <c r="AP20" s="1761"/>
      <c r="AQ20" s="1761"/>
      <c r="AR20" s="1761"/>
      <c r="AS20" s="1761"/>
      <c r="AT20" s="1761"/>
      <c r="AU20" s="1761"/>
      <c r="AV20" s="1761"/>
      <c r="AW20" s="1761"/>
      <c r="AX20" s="1761"/>
      <c r="AY20" s="1761"/>
      <c r="AZ20" s="1761"/>
      <c r="BA20" s="1761"/>
      <c r="BB20" s="1761"/>
      <c r="BC20" s="1761"/>
      <c r="BD20" s="1762"/>
      <c r="BE20" s="1763" t="str">
        <f t="shared" si="0"/>
        <v/>
      </c>
      <c r="BF20" s="1764"/>
      <c r="BG20" s="1764"/>
      <c r="BH20" s="1765"/>
      <c r="BI20" s="386"/>
    </row>
    <row r="21" spans="1:61" ht="30.75" customHeight="1">
      <c r="A21" s="1852"/>
      <c r="B21" s="1797"/>
      <c r="C21" s="1798"/>
      <c r="D21" s="1798"/>
      <c r="E21" s="1798"/>
      <c r="F21" s="1798"/>
      <c r="G21" s="1798"/>
      <c r="H21" s="1798"/>
      <c r="I21" s="1799"/>
      <c r="J21" s="1816"/>
      <c r="K21" s="1817"/>
      <c r="L21" s="1817"/>
      <c r="M21" s="1818"/>
      <c r="N21" s="1866"/>
      <c r="O21" s="1867"/>
      <c r="P21" s="1867"/>
      <c r="Q21" s="1867"/>
      <c r="R21" s="1867"/>
      <c r="S21" s="1867"/>
      <c r="T21" s="1868"/>
      <c r="U21" s="1874"/>
      <c r="V21" s="1875"/>
      <c r="W21" s="1875"/>
      <c r="X21" s="1875"/>
      <c r="Y21" s="1875"/>
      <c r="Z21" s="1875"/>
      <c r="AA21" s="1876"/>
      <c r="AB21" s="1757" t="s">
        <v>449</v>
      </c>
      <c r="AC21" s="1758"/>
      <c r="AD21" s="1758"/>
      <c r="AE21" s="1758"/>
      <c r="AF21" s="1758"/>
      <c r="AG21" s="1758"/>
      <c r="AH21" s="1758"/>
      <c r="AI21" s="1758"/>
      <c r="AJ21" s="1758"/>
      <c r="AK21" s="1759"/>
      <c r="AL21" s="1815" t="s">
        <v>433</v>
      </c>
      <c r="AM21" s="1828"/>
      <c r="AN21" s="1828"/>
      <c r="AO21" s="1828"/>
      <c r="AP21" s="1828"/>
      <c r="AQ21" s="1828"/>
      <c r="AR21" s="1828"/>
      <c r="AS21" s="1828"/>
      <c r="AT21" s="1828"/>
      <c r="AU21" s="1828"/>
      <c r="AV21" s="1828"/>
      <c r="AW21" s="1828"/>
      <c r="AX21" s="1828"/>
      <c r="AY21" s="1828"/>
      <c r="AZ21" s="1828"/>
      <c r="BA21" s="1828"/>
      <c r="BB21" s="1828"/>
      <c r="BC21" s="1828"/>
      <c r="BD21" s="1829"/>
      <c r="BE21" s="1763" t="str">
        <f t="shared" si="0"/>
        <v/>
      </c>
      <c r="BF21" s="1764"/>
      <c r="BG21" s="1764"/>
      <c r="BH21" s="1765"/>
      <c r="BI21" s="386"/>
    </row>
    <row r="22" spans="1:61" ht="22.65" customHeight="1">
      <c r="A22" s="1852"/>
      <c r="B22" s="1797"/>
      <c r="C22" s="1798"/>
      <c r="D22" s="1798"/>
      <c r="E22" s="1798"/>
      <c r="F22" s="1798"/>
      <c r="G22" s="1798"/>
      <c r="H22" s="1798"/>
      <c r="I22" s="1799"/>
      <c r="J22" s="1816"/>
      <c r="K22" s="1817"/>
      <c r="L22" s="1817"/>
      <c r="M22" s="1818"/>
      <c r="N22" s="1866"/>
      <c r="O22" s="1867"/>
      <c r="P22" s="1867"/>
      <c r="Q22" s="1867"/>
      <c r="R22" s="1867"/>
      <c r="S22" s="1867"/>
      <c r="T22" s="1868"/>
      <c r="U22" s="1874"/>
      <c r="V22" s="1875"/>
      <c r="W22" s="1875"/>
      <c r="X22" s="1875"/>
      <c r="Y22" s="1875"/>
      <c r="Z22" s="1875"/>
      <c r="AA22" s="1876"/>
      <c r="AB22" s="1757" t="s">
        <v>450</v>
      </c>
      <c r="AC22" s="1758"/>
      <c r="AD22" s="1758"/>
      <c r="AE22" s="1758"/>
      <c r="AF22" s="1758"/>
      <c r="AG22" s="1758"/>
      <c r="AH22" s="1758"/>
      <c r="AI22" s="1758"/>
      <c r="AJ22" s="1758"/>
      <c r="AK22" s="1759"/>
      <c r="AL22" s="1760" t="s">
        <v>433</v>
      </c>
      <c r="AM22" s="1761"/>
      <c r="AN22" s="1761"/>
      <c r="AO22" s="1761"/>
      <c r="AP22" s="1761"/>
      <c r="AQ22" s="1761"/>
      <c r="AR22" s="1761"/>
      <c r="AS22" s="1761"/>
      <c r="AT22" s="1761"/>
      <c r="AU22" s="1761"/>
      <c r="AV22" s="1761"/>
      <c r="AW22" s="1761"/>
      <c r="AX22" s="1761"/>
      <c r="AY22" s="1761"/>
      <c r="AZ22" s="1761"/>
      <c r="BA22" s="1761"/>
      <c r="BB22" s="1761"/>
      <c r="BC22" s="1761"/>
      <c r="BD22" s="1762"/>
      <c r="BE22" s="1763" t="str">
        <f t="shared" si="0"/>
        <v/>
      </c>
      <c r="BF22" s="1764"/>
      <c r="BG22" s="1764"/>
      <c r="BH22" s="1765"/>
      <c r="BI22" s="386"/>
    </row>
    <row r="23" spans="1:61" ht="22.65" customHeight="1">
      <c r="A23" s="1852"/>
      <c r="B23" s="1797"/>
      <c r="C23" s="1798"/>
      <c r="D23" s="1798"/>
      <c r="E23" s="1798"/>
      <c r="F23" s="1798"/>
      <c r="G23" s="1798"/>
      <c r="H23" s="1798"/>
      <c r="I23" s="1799"/>
      <c r="J23" s="1816"/>
      <c r="K23" s="1817"/>
      <c r="L23" s="1817"/>
      <c r="M23" s="1818"/>
      <c r="N23" s="1866"/>
      <c r="O23" s="1867"/>
      <c r="P23" s="1867"/>
      <c r="Q23" s="1867"/>
      <c r="R23" s="1867"/>
      <c r="S23" s="1867"/>
      <c r="T23" s="1868"/>
      <c r="U23" s="1874"/>
      <c r="V23" s="1875"/>
      <c r="W23" s="1875"/>
      <c r="X23" s="1875"/>
      <c r="Y23" s="1875"/>
      <c r="Z23" s="1875"/>
      <c r="AA23" s="1876"/>
      <c r="AB23" s="1757" t="s">
        <v>451</v>
      </c>
      <c r="AC23" s="1758"/>
      <c r="AD23" s="1758"/>
      <c r="AE23" s="1758"/>
      <c r="AF23" s="1758"/>
      <c r="AG23" s="1758"/>
      <c r="AH23" s="1758"/>
      <c r="AI23" s="1758"/>
      <c r="AJ23" s="1758"/>
      <c r="AK23" s="1759"/>
      <c r="AL23" s="1760" t="s">
        <v>433</v>
      </c>
      <c r="AM23" s="1761"/>
      <c r="AN23" s="1761"/>
      <c r="AO23" s="1761"/>
      <c r="AP23" s="1761"/>
      <c r="AQ23" s="1761"/>
      <c r="AR23" s="1761"/>
      <c r="AS23" s="1761"/>
      <c r="AT23" s="1761"/>
      <c r="AU23" s="1761"/>
      <c r="AV23" s="1761"/>
      <c r="AW23" s="1761"/>
      <c r="AX23" s="1761"/>
      <c r="AY23" s="1761"/>
      <c r="AZ23" s="1761"/>
      <c r="BA23" s="1761"/>
      <c r="BB23" s="1761"/>
      <c r="BC23" s="1761"/>
      <c r="BD23" s="1762"/>
      <c r="BE23" s="1763" t="str">
        <f t="shared" si="0"/>
        <v/>
      </c>
      <c r="BF23" s="1764"/>
      <c r="BG23" s="1764"/>
      <c r="BH23" s="1765"/>
      <c r="BI23" s="390"/>
    </row>
    <row r="24" spans="1:61" ht="22.65" customHeight="1">
      <c r="A24" s="1852"/>
      <c r="B24" s="1797"/>
      <c r="C24" s="1798"/>
      <c r="D24" s="1798"/>
      <c r="E24" s="1798"/>
      <c r="F24" s="1798"/>
      <c r="G24" s="1798"/>
      <c r="H24" s="1798"/>
      <c r="I24" s="1799"/>
      <c r="J24" s="1816"/>
      <c r="K24" s="1817"/>
      <c r="L24" s="1817"/>
      <c r="M24" s="1818"/>
      <c r="N24" s="1866"/>
      <c r="O24" s="1867"/>
      <c r="P24" s="1867"/>
      <c r="Q24" s="1867"/>
      <c r="R24" s="1867"/>
      <c r="S24" s="1867"/>
      <c r="T24" s="1868"/>
      <c r="U24" s="1874"/>
      <c r="V24" s="1875"/>
      <c r="W24" s="1875"/>
      <c r="X24" s="1875"/>
      <c r="Y24" s="1875"/>
      <c r="Z24" s="1875"/>
      <c r="AA24" s="1876"/>
      <c r="AB24" s="1757" t="s">
        <v>452</v>
      </c>
      <c r="AC24" s="1758"/>
      <c r="AD24" s="1758"/>
      <c r="AE24" s="1758"/>
      <c r="AF24" s="1758"/>
      <c r="AG24" s="1758"/>
      <c r="AH24" s="1758"/>
      <c r="AI24" s="1758"/>
      <c r="AJ24" s="1758"/>
      <c r="AK24" s="1759"/>
      <c r="AL24" s="1760" t="s">
        <v>433</v>
      </c>
      <c r="AM24" s="1761"/>
      <c r="AN24" s="1761"/>
      <c r="AO24" s="1761"/>
      <c r="AP24" s="1761"/>
      <c r="AQ24" s="1761"/>
      <c r="AR24" s="1761"/>
      <c r="AS24" s="1761"/>
      <c r="AT24" s="1761"/>
      <c r="AU24" s="1761"/>
      <c r="AV24" s="1761"/>
      <c r="AW24" s="1761"/>
      <c r="AX24" s="1761"/>
      <c r="AY24" s="1761"/>
      <c r="AZ24" s="1761"/>
      <c r="BA24" s="1761"/>
      <c r="BB24" s="1761"/>
      <c r="BC24" s="1761"/>
      <c r="BD24" s="1762"/>
      <c r="BE24" s="1763" t="str">
        <f t="shared" si="0"/>
        <v/>
      </c>
      <c r="BF24" s="1764"/>
      <c r="BG24" s="1764"/>
      <c r="BH24" s="1765"/>
      <c r="BI24" s="386"/>
    </row>
    <row r="25" spans="1:61" ht="22.65" customHeight="1">
      <c r="A25" s="1852"/>
      <c r="B25" s="1797"/>
      <c r="C25" s="1798"/>
      <c r="D25" s="1798"/>
      <c r="E25" s="1798"/>
      <c r="F25" s="1798"/>
      <c r="G25" s="1798"/>
      <c r="H25" s="1798"/>
      <c r="I25" s="1799"/>
      <c r="J25" s="1816"/>
      <c r="K25" s="1817"/>
      <c r="L25" s="1817"/>
      <c r="M25" s="1818"/>
      <c r="N25" s="1866"/>
      <c r="O25" s="1867"/>
      <c r="P25" s="1867"/>
      <c r="Q25" s="1867"/>
      <c r="R25" s="1867"/>
      <c r="S25" s="1867"/>
      <c r="T25" s="1868"/>
      <c r="U25" s="1874"/>
      <c r="V25" s="1875"/>
      <c r="W25" s="1875"/>
      <c r="X25" s="1875"/>
      <c r="Y25" s="1875"/>
      <c r="Z25" s="1875"/>
      <c r="AA25" s="1876"/>
      <c r="AB25" s="1757" t="s">
        <v>453</v>
      </c>
      <c r="AC25" s="1758"/>
      <c r="AD25" s="1758"/>
      <c r="AE25" s="1758"/>
      <c r="AF25" s="1758"/>
      <c r="AG25" s="1758"/>
      <c r="AH25" s="1758"/>
      <c r="AI25" s="1758"/>
      <c r="AJ25" s="1758"/>
      <c r="AK25" s="1759"/>
      <c r="AL25" s="1760" t="s">
        <v>433</v>
      </c>
      <c r="AM25" s="1761"/>
      <c r="AN25" s="1761"/>
      <c r="AO25" s="1761"/>
      <c r="AP25" s="1761"/>
      <c r="AQ25" s="1761"/>
      <c r="AR25" s="1761"/>
      <c r="AS25" s="1761"/>
      <c r="AT25" s="1761"/>
      <c r="AU25" s="1761"/>
      <c r="AV25" s="1761"/>
      <c r="AW25" s="1761"/>
      <c r="AX25" s="1761"/>
      <c r="AY25" s="1761"/>
      <c r="AZ25" s="1761"/>
      <c r="BA25" s="1761"/>
      <c r="BB25" s="1761"/>
      <c r="BC25" s="1761"/>
      <c r="BD25" s="1762"/>
      <c r="BE25" s="1763" t="str">
        <f t="shared" si="0"/>
        <v/>
      </c>
      <c r="BF25" s="1764"/>
      <c r="BG25" s="1764"/>
      <c r="BH25" s="1765"/>
      <c r="BI25" s="386"/>
    </row>
    <row r="26" spans="1:61" ht="22.65" customHeight="1">
      <c r="A26" s="1852"/>
      <c r="B26" s="1797"/>
      <c r="C26" s="1798"/>
      <c r="D26" s="1798"/>
      <c r="E26" s="1798"/>
      <c r="F26" s="1798"/>
      <c r="G26" s="1798"/>
      <c r="H26" s="1798"/>
      <c r="I26" s="1799"/>
      <c r="J26" s="1816"/>
      <c r="K26" s="1817"/>
      <c r="L26" s="1817"/>
      <c r="M26" s="1818"/>
      <c r="N26" s="1866"/>
      <c r="O26" s="1867"/>
      <c r="P26" s="1867"/>
      <c r="Q26" s="1867"/>
      <c r="R26" s="1867"/>
      <c r="S26" s="1867"/>
      <c r="T26" s="1868"/>
      <c r="U26" s="1874"/>
      <c r="V26" s="1875"/>
      <c r="W26" s="1875"/>
      <c r="X26" s="1875"/>
      <c r="Y26" s="1875"/>
      <c r="Z26" s="1875"/>
      <c r="AA26" s="1876"/>
      <c r="AB26" s="1757" t="s">
        <v>454</v>
      </c>
      <c r="AC26" s="1758"/>
      <c r="AD26" s="1758"/>
      <c r="AE26" s="1758"/>
      <c r="AF26" s="1758"/>
      <c r="AG26" s="1758"/>
      <c r="AH26" s="1758"/>
      <c r="AI26" s="1758"/>
      <c r="AJ26" s="1758"/>
      <c r="AK26" s="1759"/>
      <c r="AL26" s="1760" t="s">
        <v>433</v>
      </c>
      <c r="AM26" s="1761"/>
      <c r="AN26" s="1761"/>
      <c r="AO26" s="1761"/>
      <c r="AP26" s="1761"/>
      <c r="AQ26" s="1761"/>
      <c r="AR26" s="1761"/>
      <c r="AS26" s="1761"/>
      <c r="AT26" s="1761"/>
      <c r="AU26" s="1761"/>
      <c r="AV26" s="1761"/>
      <c r="AW26" s="1761"/>
      <c r="AX26" s="1761"/>
      <c r="AY26" s="1761"/>
      <c r="AZ26" s="1761"/>
      <c r="BA26" s="1761"/>
      <c r="BB26" s="1761"/>
      <c r="BC26" s="1761"/>
      <c r="BD26" s="1762"/>
      <c r="BE26" s="1763" t="str">
        <f t="shared" si="0"/>
        <v/>
      </c>
      <c r="BF26" s="1764"/>
      <c r="BG26" s="1764"/>
      <c r="BH26" s="1765"/>
      <c r="BI26" s="386"/>
    </row>
    <row r="27" spans="1:61" ht="22.65" customHeight="1">
      <c r="A27" s="1852"/>
      <c r="B27" s="1797"/>
      <c r="C27" s="1798"/>
      <c r="D27" s="1798"/>
      <c r="E27" s="1798"/>
      <c r="F27" s="1798"/>
      <c r="G27" s="1798"/>
      <c r="H27" s="1798"/>
      <c r="I27" s="1799"/>
      <c r="J27" s="1816"/>
      <c r="K27" s="1817"/>
      <c r="L27" s="1817"/>
      <c r="M27" s="1818"/>
      <c r="N27" s="1866"/>
      <c r="O27" s="1867"/>
      <c r="P27" s="1867"/>
      <c r="Q27" s="1867"/>
      <c r="R27" s="1867"/>
      <c r="S27" s="1867"/>
      <c r="T27" s="1868"/>
      <c r="U27" s="1874"/>
      <c r="V27" s="1875"/>
      <c r="W27" s="1875"/>
      <c r="X27" s="1875"/>
      <c r="Y27" s="1875"/>
      <c r="Z27" s="1875"/>
      <c r="AA27" s="1876"/>
      <c r="AB27" s="1757" t="s">
        <v>455</v>
      </c>
      <c r="AC27" s="1758"/>
      <c r="AD27" s="1758"/>
      <c r="AE27" s="1758"/>
      <c r="AF27" s="1758"/>
      <c r="AG27" s="1758"/>
      <c r="AH27" s="1758"/>
      <c r="AI27" s="1758"/>
      <c r="AJ27" s="1758"/>
      <c r="AK27" s="1759"/>
      <c r="AL27" s="1760" t="s">
        <v>433</v>
      </c>
      <c r="AM27" s="1761"/>
      <c r="AN27" s="1761"/>
      <c r="AO27" s="1761"/>
      <c r="AP27" s="1761"/>
      <c r="AQ27" s="1761"/>
      <c r="AR27" s="1761"/>
      <c r="AS27" s="1761"/>
      <c r="AT27" s="1761"/>
      <c r="AU27" s="1761"/>
      <c r="AV27" s="1761"/>
      <c r="AW27" s="1761"/>
      <c r="AX27" s="1761"/>
      <c r="AY27" s="1761"/>
      <c r="AZ27" s="1761"/>
      <c r="BA27" s="1761"/>
      <c r="BB27" s="1761"/>
      <c r="BC27" s="1761"/>
      <c r="BD27" s="1762"/>
      <c r="BE27" s="1763" t="str">
        <f t="shared" si="0"/>
        <v/>
      </c>
      <c r="BF27" s="1764"/>
      <c r="BG27" s="1764"/>
      <c r="BH27" s="1765"/>
      <c r="BI27" s="386"/>
    </row>
    <row r="28" spans="1:61" ht="22.65" customHeight="1">
      <c r="A28" s="1852"/>
      <c r="B28" s="1797"/>
      <c r="C28" s="1798"/>
      <c r="D28" s="1798"/>
      <c r="E28" s="1798"/>
      <c r="F28" s="1798"/>
      <c r="G28" s="1798"/>
      <c r="H28" s="1798"/>
      <c r="I28" s="1799"/>
      <c r="J28" s="1816"/>
      <c r="K28" s="1817"/>
      <c r="L28" s="1817"/>
      <c r="M28" s="1818"/>
      <c r="N28" s="1866"/>
      <c r="O28" s="1867"/>
      <c r="P28" s="1867"/>
      <c r="Q28" s="1867"/>
      <c r="R28" s="1867"/>
      <c r="S28" s="1867"/>
      <c r="T28" s="1868"/>
      <c r="U28" s="1874"/>
      <c r="V28" s="1875"/>
      <c r="W28" s="1875"/>
      <c r="X28" s="1875"/>
      <c r="Y28" s="1875"/>
      <c r="Z28" s="1875"/>
      <c r="AA28" s="1876"/>
      <c r="AB28" s="1757" t="s">
        <v>456</v>
      </c>
      <c r="AC28" s="1758"/>
      <c r="AD28" s="1758"/>
      <c r="AE28" s="1758"/>
      <c r="AF28" s="1758"/>
      <c r="AG28" s="1758"/>
      <c r="AH28" s="1758"/>
      <c r="AI28" s="1758"/>
      <c r="AJ28" s="1758"/>
      <c r="AK28" s="1759"/>
      <c r="AL28" s="1760" t="s">
        <v>433</v>
      </c>
      <c r="AM28" s="1761"/>
      <c r="AN28" s="1761"/>
      <c r="AO28" s="1761"/>
      <c r="AP28" s="1761"/>
      <c r="AQ28" s="1761"/>
      <c r="AR28" s="1761"/>
      <c r="AS28" s="1761"/>
      <c r="AT28" s="1761"/>
      <c r="AU28" s="1761"/>
      <c r="AV28" s="1761"/>
      <c r="AW28" s="1761"/>
      <c r="AX28" s="1761"/>
      <c r="AY28" s="1761"/>
      <c r="AZ28" s="1761"/>
      <c r="BA28" s="1761"/>
      <c r="BB28" s="1761"/>
      <c r="BC28" s="1761"/>
      <c r="BD28" s="1762"/>
      <c r="BE28" s="1763" t="str">
        <f t="shared" si="0"/>
        <v/>
      </c>
      <c r="BF28" s="1764"/>
      <c r="BG28" s="1764"/>
      <c r="BH28" s="1765"/>
      <c r="BI28" s="386"/>
    </row>
    <row r="29" spans="1:61" ht="22.65" customHeight="1">
      <c r="A29" s="1852"/>
      <c r="B29" s="1797"/>
      <c r="C29" s="1798"/>
      <c r="D29" s="1798"/>
      <c r="E29" s="1798"/>
      <c r="F29" s="1798"/>
      <c r="G29" s="1798"/>
      <c r="H29" s="1798"/>
      <c r="I29" s="1799"/>
      <c r="J29" s="1816"/>
      <c r="K29" s="1817"/>
      <c r="L29" s="1817"/>
      <c r="M29" s="1818"/>
      <c r="N29" s="1866"/>
      <c r="O29" s="1867"/>
      <c r="P29" s="1867"/>
      <c r="Q29" s="1867"/>
      <c r="R29" s="1867"/>
      <c r="S29" s="1867"/>
      <c r="T29" s="1868"/>
      <c r="U29" s="1874"/>
      <c r="V29" s="1875"/>
      <c r="W29" s="1875"/>
      <c r="X29" s="1875"/>
      <c r="Y29" s="1875"/>
      <c r="Z29" s="1875"/>
      <c r="AA29" s="1876"/>
      <c r="AB29" s="1757" t="s">
        <v>457</v>
      </c>
      <c r="AC29" s="1758"/>
      <c r="AD29" s="1758"/>
      <c r="AE29" s="1758"/>
      <c r="AF29" s="1758"/>
      <c r="AG29" s="1758"/>
      <c r="AH29" s="1758"/>
      <c r="AI29" s="1758"/>
      <c r="AJ29" s="1758"/>
      <c r="AK29" s="1759"/>
      <c r="AL29" s="1760" t="s">
        <v>433</v>
      </c>
      <c r="AM29" s="1761"/>
      <c r="AN29" s="1761"/>
      <c r="AO29" s="1761"/>
      <c r="AP29" s="1761"/>
      <c r="AQ29" s="1761"/>
      <c r="AR29" s="1761"/>
      <c r="AS29" s="1761"/>
      <c r="AT29" s="1761"/>
      <c r="AU29" s="1761"/>
      <c r="AV29" s="1761"/>
      <c r="AW29" s="1761"/>
      <c r="AX29" s="1761"/>
      <c r="AY29" s="1761"/>
      <c r="AZ29" s="1761"/>
      <c r="BA29" s="1761"/>
      <c r="BB29" s="1761"/>
      <c r="BC29" s="1761"/>
      <c r="BD29" s="1762"/>
      <c r="BE29" s="1763" t="str">
        <f t="shared" si="0"/>
        <v/>
      </c>
      <c r="BF29" s="1764"/>
      <c r="BG29" s="1764"/>
      <c r="BH29" s="1765"/>
      <c r="BI29" s="386"/>
    </row>
    <row r="30" spans="1:61" ht="22.65" customHeight="1">
      <c r="A30" s="1852"/>
      <c r="B30" s="1797"/>
      <c r="C30" s="1798"/>
      <c r="D30" s="1798"/>
      <c r="E30" s="1798"/>
      <c r="F30" s="1798"/>
      <c r="G30" s="1798"/>
      <c r="H30" s="1798"/>
      <c r="I30" s="1799"/>
      <c r="J30" s="1816"/>
      <c r="K30" s="1817"/>
      <c r="L30" s="1817"/>
      <c r="M30" s="1818"/>
      <c r="N30" s="1866"/>
      <c r="O30" s="1867"/>
      <c r="P30" s="1867"/>
      <c r="Q30" s="1867"/>
      <c r="R30" s="1867"/>
      <c r="S30" s="1867"/>
      <c r="T30" s="1868"/>
      <c r="U30" s="1874"/>
      <c r="V30" s="1875"/>
      <c r="W30" s="1875"/>
      <c r="X30" s="1875"/>
      <c r="Y30" s="1875"/>
      <c r="Z30" s="1875"/>
      <c r="AA30" s="1876"/>
      <c r="AB30" s="1757" t="s">
        <v>458</v>
      </c>
      <c r="AC30" s="1758"/>
      <c r="AD30" s="1758"/>
      <c r="AE30" s="1758"/>
      <c r="AF30" s="1758"/>
      <c r="AG30" s="1758"/>
      <c r="AH30" s="1758"/>
      <c r="AI30" s="1758"/>
      <c r="AJ30" s="1758"/>
      <c r="AK30" s="1759"/>
      <c r="AL30" s="1760" t="s">
        <v>433</v>
      </c>
      <c r="AM30" s="1761"/>
      <c r="AN30" s="1761"/>
      <c r="AO30" s="1761"/>
      <c r="AP30" s="1761"/>
      <c r="AQ30" s="1761"/>
      <c r="AR30" s="1761"/>
      <c r="AS30" s="1761"/>
      <c r="AT30" s="1761"/>
      <c r="AU30" s="1761"/>
      <c r="AV30" s="1761"/>
      <c r="AW30" s="1761"/>
      <c r="AX30" s="1761"/>
      <c r="AY30" s="1761"/>
      <c r="AZ30" s="1761"/>
      <c r="BA30" s="1761"/>
      <c r="BB30" s="1761"/>
      <c r="BC30" s="1761"/>
      <c r="BD30" s="1762"/>
      <c r="BE30" s="1763" t="str">
        <f t="shared" si="0"/>
        <v/>
      </c>
      <c r="BF30" s="1764"/>
      <c r="BG30" s="1764"/>
      <c r="BH30" s="1765"/>
      <c r="BI30" s="386"/>
    </row>
    <row r="31" spans="1:61" ht="22.65" customHeight="1">
      <c r="A31" s="1852"/>
      <c r="B31" s="1797"/>
      <c r="C31" s="1798"/>
      <c r="D31" s="1798"/>
      <c r="E31" s="1798"/>
      <c r="F31" s="1798"/>
      <c r="G31" s="1798"/>
      <c r="H31" s="1798"/>
      <c r="I31" s="1799"/>
      <c r="J31" s="1816"/>
      <c r="K31" s="1817"/>
      <c r="L31" s="1817"/>
      <c r="M31" s="1818"/>
      <c r="N31" s="1866"/>
      <c r="O31" s="1867"/>
      <c r="P31" s="1867"/>
      <c r="Q31" s="1867"/>
      <c r="R31" s="1867"/>
      <c r="S31" s="1867"/>
      <c r="T31" s="1868"/>
      <c r="U31" s="1874"/>
      <c r="V31" s="1875"/>
      <c r="W31" s="1875"/>
      <c r="X31" s="1875"/>
      <c r="Y31" s="1875"/>
      <c r="Z31" s="1875"/>
      <c r="AA31" s="1876"/>
      <c r="AB31" s="1757" t="s">
        <v>459</v>
      </c>
      <c r="AC31" s="1758"/>
      <c r="AD31" s="1758"/>
      <c r="AE31" s="1758"/>
      <c r="AF31" s="1758"/>
      <c r="AG31" s="1758"/>
      <c r="AH31" s="1758"/>
      <c r="AI31" s="1758"/>
      <c r="AJ31" s="1758"/>
      <c r="AK31" s="1759"/>
      <c r="AL31" s="1760" t="s">
        <v>433</v>
      </c>
      <c r="AM31" s="1761"/>
      <c r="AN31" s="1761"/>
      <c r="AO31" s="1761"/>
      <c r="AP31" s="1761"/>
      <c r="AQ31" s="1761"/>
      <c r="AR31" s="1761"/>
      <c r="AS31" s="1761"/>
      <c r="AT31" s="1761"/>
      <c r="AU31" s="1761"/>
      <c r="AV31" s="1761"/>
      <c r="AW31" s="1761"/>
      <c r="AX31" s="1761"/>
      <c r="AY31" s="1761"/>
      <c r="AZ31" s="1761"/>
      <c r="BA31" s="1761"/>
      <c r="BB31" s="1761"/>
      <c r="BC31" s="1761"/>
      <c r="BD31" s="1762"/>
      <c r="BE31" s="1763" t="str">
        <f t="shared" si="0"/>
        <v/>
      </c>
      <c r="BF31" s="1764"/>
      <c r="BG31" s="1764"/>
      <c r="BH31" s="1765"/>
      <c r="BI31" s="386"/>
    </row>
    <row r="32" spans="1:61" ht="22.65" customHeight="1">
      <c r="A32" s="1852"/>
      <c r="B32" s="1797"/>
      <c r="C32" s="1798"/>
      <c r="D32" s="1798"/>
      <c r="E32" s="1798"/>
      <c r="F32" s="1798"/>
      <c r="G32" s="1798"/>
      <c r="H32" s="1798"/>
      <c r="I32" s="1799"/>
      <c r="J32" s="1816"/>
      <c r="K32" s="1817"/>
      <c r="L32" s="1817"/>
      <c r="M32" s="1818"/>
      <c r="N32" s="1866"/>
      <c r="O32" s="1867"/>
      <c r="P32" s="1867"/>
      <c r="Q32" s="1867"/>
      <c r="R32" s="1867"/>
      <c r="S32" s="1867"/>
      <c r="T32" s="1868"/>
      <c r="U32" s="1874"/>
      <c r="V32" s="1875"/>
      <c r="W32" s="1875"/>
      <c r="X32" s="1875"/>
      <c r="Y32" s="1875"/>
      <c r="Z32" s="1875"/>
      <c r="AA32" s="1876"/>
      <c r="AB32" s="1757" t="s">
        <v>460</v>
      </c>
      <c r="AC32" s="1758"/>
      <c r="AD32" s="1758"/>
      <c r="AE32" s="1758"/>
      <c r="AF32" s="1758"/>
      <c r="AG32" s="1758"/>
      <c r="AH32" s="1758"/>
      <c r="AI32" s="1758"/>
      <c r="AJ32" s="1758"/>
      <c r="AK32" s="1759"/>
      <c r="AL32" s="1760" t="s">
        <v>433</v>
      </c>
      <c r="AM32" s="1761"/>
      <c r="AN32" s="1761"/>
      <c r="AO32" s="1761"/>
      <c r="AP32" s="1761"/>
      <c r="AQ32" s="1761"/>
      <c r="AR32" s="1761"/>
      <c r="AS32" s="1761"/>
      <c r="AT32" s="1761"/>
      <c r="AU32" s="1761"/>
      <c r="AV32" s="1761"/>
      <c r="AW32" s="1761"/>
      <c r="AX32" s="1761"/>
      <c r="AY32" s="1761"/>
      <c r="AZ32" s="1761"/>
      <c r="BA32" s="1761"/>
      <c r="BB32" s="1761"/>
      <c r="BC32" s="1761"/>
      <c r="BD32" s="1762"/>
      <c r="BE32" s="1763" t="str">
        <f t="shared" si="0"/>
        <v/>
      </c>
      <c r="BF32" s="1764"/>
      <c r="BG32" s="1764"/>
      <c r="BH32" s="1765"/>
      <c r="BI32" s="386"/>
    </row>
    <row r="33" spans="1:61" ht="22.65" customHeight="1">
      <c r="A33" s="1852"/>
      <c r="B33" s="1797"/>
      <c r="C33" s="1798"/>
      <c r="D33" s="1798"/>
      <c r="E33" s="1798"/>
      <c r="F33" s="1798"/>
      <c r="G33" s="1798"/>
      <c r="H33" s="1798"/>
      <c r="I33" s="1799"/>
      <c r="J33" s="1816"/>
      <c r="K33" s="1817"/>
      <c r="L33" s="1817"/>
      <c r="M33" s="1818"/>
      <c r="N33" s="1866"/>
      <c r="O33" s="1867"/>
      <c r="P33" s="1867"/>
      <c r="Q33" s="1867"/>
      <c r="R33" s="1867"/>
      <c r="S33" s="1867"/>
      <c r="T33" s="1868"/>
      <c r="U33" s="1874"/>
      <c r="V33" s="1875"/>
      <c r="W33" s="1875"/>
      <c r="X33" s="1875"/>
      <c r="Y33" s="1875"/>
      <c r="Z33" s="1875"/>
      <c r="AA33" s="1876"/>
      <c r="AB33" s="1757" t="s">
        <v>491</v>
      </c>
      <c r="AC33" s="1758"/>
      <c r="AD33" s="1758"/>
      <c r="AE33" s="1758"/>
      <c r="AF33" s="1758"/>
      <c r="AG33" s="1758"/>
      <c r="AH33" s="1758"/>
      <c r="AI33" s="1758"/>
      <c r="AJ33" s="1758"/>
      <c r="AK33" s="1759"/>
      <c r="AL33" s="1760" t="s">
        <v>433</v>
      </c>
      <c r="AM33" s="1761"/>
      <c r="AN33" s="1761"/>
      <c r="AO33" s="1761"/>
      <c r="AP33" s="1761"/>
      <c r="AQ33" s="1761"/>
      <c r="AR33" s="1761"/>
      <c r="AS33" s="1761"/>
      <c r="AT33" s="1761"/>
      <c r="AU33" s="1761"/>
      <c r="AV33" s="1761"/>
      <c r="AW33" s="1761"/>
      <c r="AX33" s="1761"/>
      <c r="AY33" s="1761"/>
      <c r="AZ33" s="1761"/>
      <c r="BA33" s="1761"/>
      <c r="BB33" s="1761"/>
      <c r="BC33" s="1761"/>
      <c r="BD33" s="1762"/>
      <c r="BE33" s="1763" t="str">
        <f t="shared" si="0"/>
        <v/>
      </c>
      <c r="BF33" s="1764"/>
      <c r="BG33" s="1764"/>
      <c r="BH33" s="1765"/>
      <c r="BI33" s="386"/>
    </row>
    <row r="34" spans="1:61" ht="21.75" customHeight="1">
      <c r="A34" s="1852"/>
      <c r="B34" s="1797"/>
      <c r="C34" s="1798"/>
      <c r="D34" s="1798"/>
      <c r="E34" s="1798"/>
      <c r="F34" s="1798"/>
      <c r="G34" s="1798"/>
      <c r="H34" s="1798"/>
      <c r="I34" s="1799"/>
      <c r="J34" s="1816"/>
      <c r="K34" s="1817"/>
      <c r="L34" s="1817"/>
      <c r="M34" s="1818"/>
      <c r="N34" s="1866"/>
      <c r="O34" s="1867"/>
      <c r="P34" s="1867"/>
      <c r="Q34" s="1867"/>
      <c r="R34" s="1867"/>
      <c r="S34" s="1867"/>
      <c r="T34" s="1868"/>
      <c r="U34" s="1874"/>
      <c r="V34" s="1875"/>
      <c r="W34" s="1875"/>
      <c r="X34" s="1875"/>
      <c r="Y34" s="1875"/>
      <c r="Z34" s="1875"/>
      <c r="AA34" s="1876"/>
      <c r="AB34" s="1757" t="s">
        <v>461</v>
      </c>
      <c r="AC34" s="1758"/>
      <c r="AD34" s="1758"/>
      <c r="AE34" s="1758"/>
      <c r="AF34" s="1758"/>
      <c r="AG34" s="1758"/>
      <c r="AH34" s="1758"/>
      <c r="AI34" s="1758"/>
      <c r="AJ34" s="1758"/>
      <c r="AK34" s="1759"/>
      <c r="AL34" s="1760" t="s">
        <v>433</v>
      </c>
      <c r="AM34" s="1761"/>
      <c r="AN34" s="1761"/>
      <c r="AO34" s="1761"/>
      <c r="AP34" s="1761"/>
      <c r="AQ34" s="1761"/>
      <c r="AR34" s="1761"/>
      <c r="AS34" s="1761"/>
      <c r="AT34" s="1761"/>
      <c r="AU34" s="1761"/>
      <c r="AV34" s="1761"/>
      <c r="AW34" s="1761"/>
      <c r="AX34" s="1761"/>
      <c r="AY34" s="1761"/>
      <c r="AZ34" s="1761"/>
      <c r="BA34" s="1761"/>
      <c r="BB34" s="1761"/>
      <c r="BC34" s="1761"/>
      <c r="BD34" s="1762"/>
      <c r="BE34" s="1763" t="str">
        <f t="shared" si="0"/>
        <v/>
      </c>
      <c r="BF34" s="1764"/>
      <c r="BG34" s="1764"/>
      <c r="BH34" s="1765"/>
      <c r="BI34" s="386"/>
    </row>
    <row r="35" spans="1:61" ht="21.75" customHeight="1">
      <c r="A35" s="1852"/>
      <c r="B35" s="1797"/>
      <c r="C35" s="1798"/>
      <c r="D35" s="1798"/>
      <c r="E35" s="1798"/>
      <c r="F35" s="1798"/>
      <c r="G35" s="1798"/>
      <c r="H35" s="1798"/>
      <c r="I35" s="1799"/>
      <c r="J35" s="1816"/>
      <c r="K35" s="1817"/>
      <c r="L35" s="1817"/>
      <c r="M35" s="1818"/>
      <c r="N35" s="1866"/>
      <c r="O35" s="1867"/>
      <c r="P35" s="1867"/>
      <c r="Q35" s="1867"/>
      <c r="R35" s="1867"/>
      <c r="S35" s="1867"/>
      <c r="T35" s="1868"/>
      <c r="U35" s="1874"/>
      <c r="V35" s="1875"/>
      <c r="W35" s="1875"/>
      <c r="X35" s="1875"/>
      <c r="Y35" s="1875"/>
      <c r="Z35" s="1875"/>
      <c r="AA35" s="1876"/>
      <c r="AB35" s="1757" t="s">
        <v>462</v>
      </c>
      <c r="AC35" s="1758"/>
      <c r="AD35" s="1758"/>
      <c r="AE35" s="1758"/>
      <c r="AF35" s="1758"/>
      <c r="AG35" s="1758"/>
      <c r="AH35" s="1758"/>
      <c r="AI35" s="1758"/>
      <c r="AJ35" s="1758"/>
      <c r="AK35" s="1759"/>
      <c r="AL35" s="1760" t="s">
        <v>433</v>
      </c>
      <c r="AM35" s="1761"/>
      <c r="AN35" s="1761"/>
      <c r="AO35" s="1761"/>
      <c r="AP35" s="1761"/>
      <c r="AQ35" s="1761"/>
      <c r="AR35" s="1761"/>
      <c r="AS35" s="1761"/>
      <c r="AT35" s="1761"/>
      <c r="AU35" s="1761"/>
      <c r="AV35" s="1761"/>
      <c r="AW35" s="1761"/>
      <c r="AX35" s="1761"/>
      <c r="AY35" s="1761"/>
      <c r="AZ35" s="1761"/>
      <c r="BA35" s="1761"/>
      <c r="BB35" s="1761"/>
      <c r="BC35" s="1761"/>
      <c r="BD35" s="1762"/>
      <c r="BE35" s="1763" t="str">
        <f t="shared" si="0"/>
        <v/>
      </c>
      <c r="BF35" s="1764"/>
      <c r="BG35" s="1764"/>
      <c r="BH35" s="1765"/>
      <c r="BI35" s="390"/>
    </row>
    <row r="36" spans="1:61" ht="21.75" customHeight="1">
      <c r="A36" s="1852"/>
      <c r="B36" s="1797"/>
      <c r="C36" s="1798"/>
      <c r="D36" s="1798"/>
      <c r="E36" s="1798"/>
      <c r="F36" s="1798"/>
      <c r="G36" s="1798"/>
      <c r="H36" s="1798"/>
      <c r="I36" s="1799"/>
      <c r="J36" s="1816"/>
      <c r="K36" s="1817"/>
      <c r="L36" s="1817"/>
      <c r="M36" s="1818"/>
      <c r="N36" s="1866"/>
      <c r="O36" s="1867"/>
      <c r="P36" s="1867"/>
      <c r="Q36" s="1867"/>
      <c r="R36" s="1867"/>
      <c r="S36" s="1867"/>
      <c r="T36" s="1868"/>
      <c r="U36" s="1874"/>
      <c r="V36" s="1875"/>
      <c r="W36" s="1875"/>
      <c r="X36" s="1875"/>
      <c r="Y36" s="1875"/>
      <c r="Z36" s="1875"/>
      <c r="AA36" s="1876"/>
      <c r="AB36" s="1757" t="s">
        <v>463</v>
      </c>
      <c r="AC36" s="1758"/>
      <c r="AD36" s="1758"/>
      <c r="AE36" s="1758"/>
      <c r="AF36" s="1758"/>
      <c r="AG36" s="1758"/>
      <c r="AH36" s="1758"/>
      <c r="AI36" s="1758"/>
      <c r="AJ36" s="1758"/>
      <c r="AK36" s="1759"/>
      <c r="AL36" s="1760" t="s">
        <v>433</v>
      </c>
      <c r="AM36" s="1761"/>
      <c r="AN36" s="1761"/>
      <c r="AO36" s="1761"/>
      <c r="AP36" s="1761"/>
      <c r="AQ36" s="1761"/>
      <c r="AR36" s="1761"/>
      <c r="AS36" s="1761"/>
      <c r="AT36" s="1761"/>
      <c r="AU36" s="1761"/>
      <c r="AV36" s="1761"/>
      <c r="AW36" s="1761"/>
      <c r="AX36" s="1761"/>
      <c r="AY36" s="1761"/>
      <c r="AZ36" s="1761"/>
      <c r="BA36" s="1761"/>
      <c r="BB36" s="1761"/>
      <c r="BC36" s="1761"/>
      <c r="BD36" s="1762"/>
      <c r="BE36" s="1763" t="str">
        <f t="shared" si="0"/>
        <v/>
      </c>
      <c r="BF36" s="1764"/>
      <c r="BG36" s="1764"/>
      <c r="BH36" s="1765"/>
      <c r="BI36" s="390"/>
    </row>
    <row r="37" spans="1:61" ht="21.75" customHeight="1">
      <c r="A37" s="1852"/>
      <c r="B37" s="1797"/>
      <c r="C37" s="1798"/>
      <c r="D37" s="1798"/>
      <c r="E37" s="1798"/>
      <c r="F37" s="1798"/>
      <c r="G37" s="1798"/>
      <c r="H37" s="1798"/>
      <c r="I37" s="1799"/>
      <c r="J37" s="1816"/>
      <c r="K37" s="1817"/>
      <c r="L37" s="1817"/>
      <c r="M37" s="1818"/>
      <c r="N37" s="1866"/>
      <c r="O37" s="1867"/>
      <c r="P37" s="1867"/>
      <c r="Q37" s="1867"/>
      <c r="R37" s="1867"/>
      <c r="S37" s="1867"/>
      <c r="T37" s="1868"/>
      <c r="U37" s="1874"/>
      <c r="V37" s="1875"/>
      <c r="W37" s="1875"/>
      <c r="X37" s="1875"/>
      <c r="Y37" s="1875"/>
      <c r="Z37" s="1875"/>
      <c r="AA37" s="1876"/>
      <c r="AB37" s="1757" t="s">
        <v>464</v>
      </c>
      <c r="AC37" s="1813"/>
      <c r="AD37" s="1813"/>
      <c r="AE37" s="1813"/>
      <c r="AF37" s="1813"/>
      <c r="AG37" s="1813"/>
      <c r="AH37" s="1813"/>
      <c r="AI37" s="1813"/>
      <c r="AJ37" s="1813"/>
      <c r="AK37" s="1814"/>
      <c r="AL37" s="1760" t="s">
        <v>433</v>
      </c>
      <c r="AM37" s="1761"/>
      <c r="AN37" s="1761"/>
      <c r="AO37" s="1761"/>
      <c r="AP37" s="1761"/>
      <c r="AQ37" s="1761"/>
      <c r="AR37" s="1761"/>
      <c r="AS37" s="1761"/>
      <c r="AT37" s="1761"/>
      <c r="AU37" s="1761"/>
      <c r="AV37" s="1761"/>
      <c r="AW37" s="1761"/>
      <c r="AX37" s="1761"/>
      <c r="AY37" s="1761"/>
      <c r="AZ37" s="1761"/>
      <c r="BA37" s="1761"/>
      <c r="BB37" s="1761"/>
      <c r="BC37" s="1761"/>
      <c r="BD37" s="1762"/>
      <c r="BE37" s="1763" t="str">
        <f t="shared" si="0"/>
        <v/>
      </c>
      <c r="BF37" s="1764"/>
      <c r="BG37" s="1764"/>
      <c r="BH37" s="1765"/>
      <c r="BI37" s="390"/>
    </row>
    <row r="38" spans="1:61" ht="21.75" customHeight="1">
      <c r="A38" s="1852"/>
      <c r="B38" s="1797"/>
      <c r="C38" s="1798"/>
      <c r="D38" s="1798"/>
      <c r="E38" s="1798"/>
      <c r="F38" s="1798"/>
      <c r="G38" s="1798"/>
      <c r="H38" s="1798"/>
      <c r="I38" s="1799"/>
      <c r="J38" s="1816"/>
      <c r="K38" s="1817"/>
      <c r="L38" s="1817"/>
      <c r="M38" s="1818"/>
      <c r="N38" s="1866"/>
      <c r="O38" s="1867"/>
      <c r="P38" s="1867"/>
      <c r="Q38" s="1867"/>
      <c r="R38" s="1867"/>
      <c r="S38" s="1867"/>
      <c r="T38" s="1868"/>
      <c r="U38" s="1874"/>
      <c r="V38" s="1875"/>
      <c r="W38" s="1875"/>
      <c r="X38" s="1875"/>
      <c r="Y38" s="1875"/>
      <c r="Z38" s="1875"/>
      <c r="AA38" s="1876"/>
      <c r="AB38" s="1757" t="s">
        <v>465</v>
      </c>
      <c r="AC38" s="1758"/>
      <c r="AD38" s="1758"/>
      <c r="AE38" s="1758"/>
      <c r="AF38" s="1758"/>
      <c r="AG38" s="1758"/>
      <c r="AH38" s="1758"/>
      <c r="AI38" s="1758"/>
      <c r="AJ38" s="1758"/>
      <c r="AK38" s="1759"/>
      <c r="AL38" s="1760" t="s">
        <v>433</v>
      </c>
      <c r="AM38" s="1761"/>
      <c r="AN38" s="1761"/>
      <c r="AO38" s="1761"/>
      <c r="AP38" s="1761"/>
      <c r="AQ38" s="1761"/>
      <c r="AR38" s="1761"/>
      <c r="AS38" s="1761"/>
      <c r="AT38" s="1761"/>
      <c r="AU38" s="1761"/>
      <c r="AV38" s="1761"/>
      <c r="AW38" s="1761"/>
      <c r="AX38" s="1761"/>
      <c r="AY38" s="1761"/>
      <c r="AZ38" s="1761"/>
      <c r="BA38" s="1761"/>
      <c r="BB38" s="1761"/>
      <c r="BC38" s="1761"/>
      <c r="BD38" s="1762"/>
      <c r="BE38" s="1763" t="str">
        <f t="shared" si="0"/>
        <v/>
      </c>
      <c r="BF38" s="1764"/>
      <c r="BG38" s="1764"/>
      <c r="BH38" s="1765"/>
      <c r="BI38" s="390"/>
    </row>
    <row r="39" spans="1:61" ht="21.75" customHeight="1">
      <c r="A39" s="1852"/>
      <c r="B39" s="1800"/>
      <c r="C39" s="1801"/>
      <c r="D39" s="1801"/>
      <c r="E39" s="1801"/>
      <c r="F39" s="1801"/>
      <c r="G39" s="1801"/>
      <c r="H39" s="1801"/>
      <c r="I39" s="1802"/>
      <c r="J39" s="1860"/>
      <c r="K39" s="1861"/>
      <c r="L39" s="1861"/>
      <c r="M39" s="1862"/>
      <c r="N39" s="1869"/>
      <c r="O39" s="1870"/>
      <c r="P39" s="1870"/>
      <c r="Q39" s="1870"/>
      <c r="R39" s="1870"/>
      <c r="S39" s="1870"/>
      <c r="T39" s="1871"/>
      <c r="U39" s="1877"/>
      <c r="V39" s="1878"/>
      <c r="W39" s="1878"/>
      <c r="X39" s="1878"/>
      <c r="Y39" s="1878"/>
      <c r="Z39" s="1878"/>
      <c r="AA39" s="1879"/>
      <c r="AB39" s="1757" t="s">
        <v>466</v>
      </c>
      <c r="AC39" s="1758"/>
      <c r="AD39" s="1758"/>
      <c r="AE39" s="1758"/>
      <c r="AF39" s="1758"/>
      <c r="AG39" s="1758"/>
      <c r="AH39" s="1758"/>
      <c r="AI39" s="1758"/>
      <c r="AJ39" s="1758"/>
      <c r="AK39" s="1759"/>
      <c r="AL39" s="1760" t="s">
        <v>433</v>
      </c>
      <c r="AM39" s="1761"/>
      <c r="AN39" s="1761"/>
      <c r="AO39" s="1761"/>
      <c r="AP39" s="1761"/>
      <c r="AQ39" s="1761"/>
      <c r="AR39" s="1761"/>
      <c r="AS39" s="1761"/>
      <c r="AT39" s="1761"/>
      <c r="AU39" s="1761"/>
      <c r="AV39" s="1761"/>
      <c r="AW39" s="1761"/>
      <c r="AX39" s="1761"/>
      <c r="AY39" s="1761"/>
      <c r="AZ39" s="1761"/>
      <c r="BA39" s="1761"/>
      <c r="BB39" s="1761"/>
      <c r="BC39" s="1761"/>
      <c r="BD39" s="1762"/>
      <c r="BE39" s="1763" t="str">
        <f t="shared" si="0"/>
        <v/>
      </c>
      <c r="BF39" s="1764"/>
      <c r="BG39" s="1764"/>
      <c r="BH39" s="1765"/>
      <c r="BI39" s="391"/>
    </row>
    <row r="40" spans="1:61" ht="21" customHeight="1">
      <c r="A40" s="1852"/>
      <c r="B40" s="1772" t="s">
        <v>467</v>
      </c>
      <c r="C40" s="1773"/>
      <c r="D40" s="1773"/>
      <c r="E40" s="1773"/>
      <c r="F40" s="1773"/>
      <c r="G40" s="1773"/>
      <c r="H40" s="1773"/>
      <c r="I40" s="1774"/>
      <c r="J40" s="1816"/>
      <c r="K40" s="1817"/>
      <c r="L40" s="1817"/>
      <c r="M40" s="1818"/>
      <c r="N40" s="1822"/>
      <c r="O40" s="1823"/>
      <c r="P40" s="1823"/>
      <c r="Q40" s="1823"/>
      <c r="R40" s="1823"/>
      <c r="S40" s="1823"/>
      <c r="T40" s="1824"/>
      <c r="U40" s="1816" t="s">
        <v>433</v>
      </c>
      <c r="V40" s="1817"/>
      <c r="W40" s="1817"/>
      <c r="X40" s="1817"/>
      <c r="Y40" s="1817"/>
      <c r="Z40" s="1817"/>
      <c r="AA40" s="1818"/>
      <c r="AB40" s="1757" t="s">
        <v>435</v>
      </c>
      <c r="AC40" s="1758"/>
      <c r="AD40" s="1758"/>
      <c r="AE40" s="1758"/>
      <c r="AF40" s="1758"/>
      <c r="AG40" s="1758"/>
      <c r="AH40" s="1758"/>
      <c r="AI40" s="1758"/>
      <c r="AJ40" s="1758"/>
      <c r="AK40" s="1759"/>
      <c r="AL40" s="1760" t="s">
        <v>433</v>
      </c>
      <c r="AM40" s="1761"/>
      <c r="AN40" s="1761"/>
      <c r="AO40" s="1761"/>
      <c r="AP40" s="1761"/>
      <c r="AQ40" s="1761"/>
      <c r="AR40" s="1761"/>
      <c r="AS40" s="1761"/>
      <c r="AT40" s="1761"/>
      <c r="AU40" s="1761"/>
      <c r="AV40" s="1761"/>
      <c r="AW40" s="1761"/>
      <c r="AX40" s="1761"/>
      <c r="AY40" s="1761"/>
      <c r="AZ40" s="1761"/>
      <c r="BA40" s="1761"/>
      <c r="BB40" s="1761"/>
      <c r="BC40" s="1761"/>
      <c r="BD40" s="1762"/>
      <c r="BE40" s="1763" t="str">
        <f t="shared" si="0"/>
        <v/>
      </c>
      <c r="BF40" s="1764"/>
      <c r="BG40" s="1764"/>
      <c r="BH40" s="1765"/>
      <c r="BI40" s="390"/>
    </row>
    <row r="41" spans="1:61" ht="22.65" customHeight="1">
      <c r="A41" s="1852"/>
      <c r="B41" s="1772"/>
      <c r="C41" s="1773"/>
      <c r="D41" s="1773"/>
      <c r="E41" s="1773"/>
      <c r="F41" s="1773"/>
      <c r="G41" s="1773"/>
      <c r="H41" s="1773"/>
      <c r="I41" s="1774"/>
      <c r="J41" s="1816"/>
      <c r="K41" s="1817"/>
      <c r="L41" s="1817"/>
      <c r="M41" s="1818"/>
      <c r="N41" s="1822"/>
      <c r="O41" s="1823"/>
      <c r="P41" s="1823"/>
      <c r="Q41" s="1823"/>
      <c r="R41" s="1823"/>
      <c r="S41" s="1823"/>
      <c r="T41" s="1824"/>
      <c r="U41" s="1816"/>
      <c r="V41" s="1817"/>
      <c r="W41" s="1817"/>
      <c r="X41" s="1817"/>
      <c r="Y41" s="1817"/>
      <c r="Z41" s="1817"/>
      <c r="AA41" s="1818"/>
      <c r="AB41" s="1757" t="s">
        <v>438</v>
      </c>
      <c r="AC41" s="1758"/>
      <c r="AD41" s="1758"/>
      <c r="AE41" s="1758"/>
      <c r="AF41" s="1758"/>
      <c r="AG41" s="1758"/>
      <c r="AH41" s="1758"/>
      <c r="AI41" s="1758"/>
      <c r="AJ41" s="1758"/>
      <c r="AK41" s="1759"/>
      <c r="AL41" s="1760" t="s">
        <v>433</v>
      </c>
      <c r="AM41" s="1761"/>
      <c r="AN41" s="1761"/>
      <c r="AO41" s="1761"/>
      <c r="AP41" s="1761"/>
      <c r="AQ41" s="1761"/>
      <c r="AR41" s="1761"/>
      <c r="AS41" s="1761"/>
      <c r="AT41" s="1761"/>
      <c r="AU41" s="1761"/>
      <c r="AV41" s="1761"/>
      <c r="AW41" s="1761"/>
      <c r="AX41" s="1761"/>
      <c r="AY41" s="1761"/>
      <c r="AZ41" s="1761"/>
      <c r="BA41" s="1761"/>
      <c r="BB41" s="1761"/>
      <c r="BC41" s="1761"/>
      <c r="BD41" s="1762"/>
      <c r="BE41" s="1763" t="str">
        <f t="shared" si="0"/>
        <v/>
      </c>
      <c r="BF41" s="1764"/>
      <c r="BG41" s="1764"/>
      <c r="BH41" s="1765"/>
      <c r="BI41" s="386"/>
    </row>
    <row r="42" spans="1:61" ht="22.65" customHeight="1">
      <c r="A42" s="1852"/>
      <c r="B42" s="1772"/>
      <c r="C42" s="1773"/>
      <c r="D42" s="1773"/>
      <c r="E42" s="1773"/>
      <c r="F42" s="1773"/>
      <c r="G42" s="1773"/>
      <c r="H42" s="1773"/>
      <c r="I42" s="1774"/>
      <c r="J42" s="1816"/>
      <c r="K42" s="1817"/>
      <c r="L42" s="1817"/>
      <c r="M42" s="1818"/>
      <c r="N42" s="1822"/>
      <c r="O42" s="1823"/>
      <c r="P42" s="1823"/>
      <c r="Q42" s="1823"/>
      <c r="R42" s="1823"/>
      <c r="S42" s="1823"/>
      <c r="T42" s="1824"/>
      <c r="U42" s="1816"/>
      <c r="V42" s="1817"/>
      <c r="W42" s="1817"/>
      <c r="X42" s="1817"/>
      <c r="Y42" s="1817"/>
      <c r="Z42" s="1817"/>
      <c r="AA42" s="1818"/>
      <c r="AB42" s="1757" t="s">
        <v>439</v>
      </c>
      <c r="AC42" s="1758"/>
      <c r="AD42" s="1758"/>
      <c r="AE42" s="1758"/>
      <c r="AF42" s="1758"/>
      <c r="AG42" s="1758"/>
      <c r="AH42" s="1758"/>
      <c r="AI42" s="1758"/>
      <c r="AJ42" s="1758"/>
      <c r="AK42" s="1759"/>
      <c r="AL42" s="1760" t="s">
        <v>433</v>
      </c>
      <c r="AM42" s="1761"/>
      <c r="AN42" s="1761"/>
      <c r="AO42" s="1761"/>
      <c r="AP42" s="1761"/>
      <c r="AQ42" s="1761"/>
      <c r="AR42" s="1761"/>
      <c r="AS42" s="1761"/>
      <c r="AT42" s="1761"/>
      <c r="AU42" s="1761"/>
      <c r="AV42" s="1761"/>
      <c r="AW42" s="1761"/>
      <c r="AX42" s="1761"/>
      <c r="AY42" s="1761"/>
      <c r="AZ42" s="1761"/>
      <c r="BA42" s="1761"/>
      <c r="BB42" s="1761"/>
      <c r="BC42" s="1761"/>
      <c r="BD42" s="1762"/>
      <c r="BE42" s="1763" t="str">
        <f t="shared" si="0"/>
        <v/>
      </c>
      <c r="BF42" s="1764"/>
      <c r="BG42" s="1764"/>
      <c r="BH42" s="1765"/>
      <c r="BI42" s="386"/>
    </row>
    <row r="43" spans="1:61" ht="22.65" customHeight="1">
      <c r="A43" s="1852"/>
      <c r="B43" s="1772"/>
      <c r="C43" s="1773"/>
      <c r="D43" s="1773"/>
      <c r="E43" s="1773"/>
      <c r="F43" s="1773"/>
      <c r="G43" s="1773"/>
      <c r="H43" s="1773"/>
      <c r="I43" s="1774"/>
      <c r="J43" s="1816"/>
      <c r="K43" s="1817"/>
      <c r="L43" s="1817"/>
      <c r="M43" s="1818"/>
      <c r="N43" s="1822"/>
      <c r="O43" s="1823"/>
      <c r="P43" s="1823"/>
      <c r="Q43" s="1823"/>
      <c r="R43" s="1823"/>
      <c r="S43" s="1823"/>
      <c r="T43" s="1824"/>
      <c r="U43" s="1816"/>
      <c r="V43" s="1817"/>
      <c r="W43" s="1817"/>
      <c r="X43" s="1817"/>
      <c r="Y43" s="1817"/>
      <c r="Z43" s="1817"/>
      <c r="AA43" s="1818"/>
      <c r="AB43" s="1757" t="s">
        <v>436</v>
      </c>
      <c r="AC43" s="1758"/>
      <c r="AD43" s="1758"/>
      <c r="AE43" s="1758"/>
      <c r="AF43" s="1758"/>
      <c r="AG43" s="1758"/>
      <c r="AH43" s="1758"/>
      <c r="AI43" s="1758"/>
      <c r="AJ43" s="1758"/>
      <c r="AK43" s="1759"/>
      <c r="AL43" s="1760" t="s">
        <v>433</v>
      </c>
      <c r="AM43" s="1761"/>
      <c r="AN43" s="1761"/>
      <c r="AO43" s="1761"/>
      <c r="AP43" s="1761"/>
      <c r="AQ43" s="1761"/>
      <c r="AR43" s="1761"/>
      <c r="AS43" s="1761"/>
      <c r="AT43" s="1761"/>
      <c r="AU43" s="1761"/>
      <c r="AV43" s="1761"/>
      <c r="AW43" s="1761"/>
      <c r="AX43" s="1761"/>
      <c r="AY43" s="1761"/>
      <c r="AZ43" s="1761"/>
      <c r="BA43" s="1761"/>
      <c r="BB43" s="1761"/>
      <c r="BC43" s="1761"/>
      <c r="BD43" s="1762"/>
      <c r="BE43" s="1763" t="str">
        <f t="shared" si="0"/>
        <v/>
      </c>
      <c r="BF43" s="1764"/>
      <c r="BG43" s="1764"/>
      <c r="BH43" s="1765"/>
      <c r="BI43" s="386"/>
    </row>
    <row r="44" spans="1:61" ht="22.65" customHeight="1">
      <c r="A44" s="1852"/>
      <c r="B44" s="1772"/>
      <c r="C44" s="1773"/>
      <c r="D44" s="1773"/>
      <c r="E44" s="1773"/>
      <c r="F44" s="1773"/>
      <c r="G44" s="1773"/>
      <c r="H44" s="1773"/>
      <c r="I44" s="1774"/>
      <c r="J44" s="1816"/>
      <c r="K44" s="1817"/>
      <c r="L44" s="1817"/>
      <c r="M44" s="1818"/>
      <c r="N44" s="1822"/>
      <c r="O44" s="1823"/>
      <c r="P44" s="1823"/>
      <c r="Q44" s="1823"/>
      <c r="R44" s="1823"/>
      <c r="S44" s="1823"/>
      <c r="T44" s="1824"/>
      <c r="U44" s="1816"/>
      <c r="V44" s="1817"/>
      <c r="W44" s="1817"/>
      <c r="X44" s="1817"/>
      <c r="Y44" s="1817"/>
      <c r="Z44" s="1817"/>
      <c r="AA44" s="1818"/>
      <c r="AB44" s="1766" t="s">
        <v>468</v>
      </c>
      <c r="AC44" s="1767"/>
      <c r="AD44" s="1767"/>
      <c r="AE44" s="1767"/>
      <c r="AF44" s="1767"/>
      <c r="AG44" s="1767"/>
      <c r="AH44" s="1767"/>
      <c r="AI44" s="1767"/>
      <c r="AJ44" s="1767"/>
      <c r="AK44" s="1768"/>
      <c r="AL44" s="1760" t="s">
        <v>433</v>
      </c>
      <c r="AM44" s="1761"/>
      <c r="AN44" s="1761"/>
      <c r="AO44" s="1761"/>
      <c r="AP44" s="1761"/>
      <c r="AQ44" s="1761"/>
      <c r="AR44" s="1761"/>
      <c r="AS44" s="1761"/>
      <c r="AT44" s="1761"/>
      <c r="AU44" s="1761"/>
      <c r="AV44" s="1761"/>
      <c r="AW44" s="1761"/>
      <c r="AX44" s="1761"/>
      <c r="AY44" s="1761"/>
      <c r="AZ44" s="1761"/>
      <c r="BA44" s="1761"/>
      <c r="BB44" s="1761"/>
      <c r="BC44" s="1761"/>
      <c r="BD44" s="1762"/>
      <c r="BE44" s="1763" t="str">
        <f t="shared" si="0"/>
        <v/>
      </c>
      <c r="BF44" s="1764"/>
      <c r="BG44" s="1764"/>
      <c r="BH44" s="1765"/>
      <c r="BI44" s="386"/>
    </row>
    <row r="45" spans="1:61" ht="22.65" customHeight="1">
      <c r="A45" s="1852"/>
      <c r="B45" s="1772"/>
      <c r="C45" s="1773"/>
      <c r="D45" s="1773"/>
      <c r="E45" s="1773"/>
      <c r="F45" s="1773"/>
      <c r="G45" s="1773"/>
      <c r="H45" s="1773"/>
      <c r="I45" s="1774"/>
      <c r="J45" s="1816"/>
      <c r="K45" s="1817"/>
      <c r="L45" s="1817"/>
      <c r="M45" s="1818"/>
      <c r="N45" s="1822"/>
      <c r="O45" s="1823"/>
      <c r="P45" s="1823"/>
      <c r="Q45" s="1823"/>
      <c r="R45" s="1823"/>
      <c r="S45" s="1823"/>
      <c r="T45" s="1824"/>
      <c r="U45" s="1816"/>
      <c r="V45" s="1817"/>
      <c r="W45" s="1817"/>
      <c r="X45" s="1817"/>
      <c r="Y45" s="1817"/>
      <c r="Z45" s="1817"/>
      <c r="AA45" s="1818"/>
      <c r="AB45" s="1757" t="s">
        <v>440</v>
      </c>
      <c r="AC45" s="1758"/>
      <c r="AD45" s="1758"/>
      <c r="AE45" s="1758"/>
      <c r="AF45" s="1758"/>
      <c r="AG45" s="1758"/>
      <c r="AH45" s="1758"/>
      <c r="AI45" s="1758"/>
      <c r="AJ45" s="1758"/>
      <c r="AK45" s="1759"/>
      <c r="AL45" s="1760" t="s">
        <v>433</v>
      </c>
      <c r="AM45" s="1761"/>
      <c r="AN45" s="1761"/>
      <c r="AO45" s="1761"/>
      <c r="AP45" s="1761"/>
      <c r="AQ45" s="1761"/>
      <c r="AR45" s="1761"/>
      <c r="AS45" s="1761"/>
      <c r="AT45" s="1761"/>
      <c r="AU45" s="1761"/>
      <c r="AV45" s="1761"/>
      <c r="AW45" s="1761"/>
      <c r="AX45" s="1761"/>
      <c r="AY45" s="1761"/>
      <c r="AZ45" s="1761"/>
      <c r="BA45" s="1761"/>
      <c r="BB45" s="1761"/>
      <c r="BC45" s="1761"/>
      <c r="BD45" s="1762"/>
      <c r="BE45" s="1763" t="str">
        <f t="shared" si="0"/>
        <v/>
      </c>
      <c r="BF45" s="1764"/>
      <c r="BG45" s="1764"/>
      <c r="BH45" s="1765"/>
      <c r="BI45" s="391"/>
    </row>
    <row r="46" spans="1:61" ht="22.65" customHeight="1">
      <c r="A46" s="1852"/>
      <c r="B46" s="1772"/>
      <c r="C46" s="1773"/>
      <c r="D46" s="1773"/>
      <c r="E46" s="1773"/>
      <c r="F46" s="1773"/>
      <c r="G46" s="1773"/>
      <c r="H46" s="1773"/>
      <c r="I46" s="1774"/>
      <c r="J46" s="1816"/>
      <c r="K46" s="1817"/>
      <c r="L46" s="1817"/>
      <c r="M46" s="1818"/>
      <c r="N46" s="1822"/>
      <c r="O46" s="1823"/>
      <c r="P46" s="1823"/>
      <c r="Q46" s="1823"/>
      <c r="R46" s="1823"/>
      <c r="S46" s="1823"/>
      <c r="T46" s="1824"/>
      <c r="U46" s="1816"/>
      <c r="V46" s="1817"/>
      <c r="W46" s="1817"/>
      <c r="X46" s="1817"/>
      <c r="Y46" s="1817"/>
      <c r="Z46" s="1817"/>
      <c r="AA46" s="1818"/>
      <c r="AB46" s="1757" t="s">
        <v>469</v>
      </c>
      <c r="AC46" s="1758"/>
      <c r="AD46" s="1758"/>
      <c r="AE46" s="1758"/>
      <c r="AF46" s="1758"/>
      <c r="AG46" s="1758"/>
      <c r="AH46" s="1758"/>
      <c r="AI46" s="1758"/>
      <c r="AJ46" s="1758"/>
      <c r="AK46" s="1759"/>
      <c r="AL46" s="1760" t="s">
        <v>433</v>
      </c>
      <c r="AM46" s="1761"/>
      <c r="AN46" s="1761"/>
      <c r="AO46" s="1761"/>
      <c r="AP46" s="1761"/>
      <c r="AQ46" s="1761"/>
      <c r="AR46" s="1761"/>
      <c r="AS46" s="1761"/>
      <c r="AT46" s="1761"/>
      <c r="AU46" s="1761"/>
      <c r="AV46" s="1761"/>
      <c r="AW46" s="1761"/>
      <c r="AX46" s="1761"/>
      <c r="AY46" s="1761"/>
      <c r="AZ46" s="1761"/>
      <c r="BA46" s="1761"/>
      <c r="BB46" s="1761"/>
      <c r="BC46" s="1761"/>
      <c r="BD46" s="1762"/>
      <c r="BE46" s="1763" t="str">
        <f t="shared" si="0"/>
        <v/>
      </c>
      <c r="BF46" s="1764"/>
      <c r="BG46" s="1764"/>
      <c r="BH46" s="1765"/>
      <c r="BI46" s="391"/>
    </row>
    <row r="47" spans="1:61" ht="22.65" customHeight="1">
      <c r="A47" s="1852"/>
      <c r="B47" s="1772"/>
      <c r="C47" s="1773"/>
      <c r="D47" s="1773"/>
      <c r="E47" s="1773"/>
      <c r="F47" s="1773"/>
      <c r="G47" s="1773"/>
      <c r="H47" s="1773"/>
      <c r="I47" s="1774"/>
      <c r="J47" s="1816"/>
      <c r="K47" s="1817"/>
      <c r="L47" s="1817"/>
      <c r="M47" s="1818"/>
      <c r="N47" s="1822"/>
      <c r="O47" s="1823"/>
      <c r="P47" s="1823"/>
      <c r="Q47" s="1823"/>
      <c r="R47" s="1823"/>
      <c r="S47" s="1823"/>
      <c r="T47" s="1824"/>
      <c r="U47" s="1816"/>
      <c r="V47" s="1817"/>
      <c r="W47" s="1817"/>
      <c r="X47" s="1817"/>
      <c r="Y47" s="1817"/>
      <c r="Z47" s="1817"/>
      <c r="AA47" s="1818"/>
      <c r="AB47" s="1757" t="s">
        <v>442</v>
      </c>
      <c r="AC47" s="1758"/>
      <c r="AD47" s="1758"/>
      <c r="AE47" s="1758"/>
      <c r="AF47" s="1758"/>
      <c r="AG47" s="1758"/>
      <c r="AH47" s="1758"/>
      <c r="AI47" s="1758"/>
      <c r="AJ47" s="1758"/>
      <c r="AK47" s="1759"/>
      <c r="AL47" s="1760" t="s">
        <v>433</v>
      </c>
      <c r="AM47" s="1761"/>
      <c r="AN47" s="1761"/>
      <c r="AO47" s="1761"/>
      <c r="AP47" s="1761"/>
      <c r="AQ47" s="1761"/>
      <c r="AR47" s="1761"/>
      <c r="AS47" s="1761"/>
      <c r="AT47" s="1761"/>
      <c r="AU47" s="1761"/>
      <c r="AV47" s="1761"/>
      <c r="AW47" s="1761"/>
      <c r="AX47" s="1761"/>
      <c r="AY47" s="1761"/>
      <c r="AZ47" s="1761"/>
      <c r="BA47" s="1761"/>
      <c r="BB47" s="1761"/>
      <c r="BC47" s="1761"/>
      <c r="BD47" s="1762"/>
      <c r="BE47" s="1763" t="str">
        <f t="shared" si="0"/>
        <v/>
      </c>
      <c r="BF47" s="1764"/>
      <c r="BG47" s="1764"/>
      <c r="BH47" s="1765"/>
      <c r="BI47" s="391"/>
    </row>
    <row r="48" spans="1:61" ht="22.65" customHeight="1">
      <c r="A48" s="1852"/>
      <c r="B48" s="1772"/>
      <c r="C48" s="1773"/>
      <c r="D48" s="1773"/>
      <c r="E48" s="1773"/>
      <c r="F48" s="1773"/>
      <c r="G48" s="1773"/>
      <c r="H48" s="1773"/>
      <c r="I48" s="1774"/>
      <c r="J48" s="1816"/>
      <c r="K48" s="1817"/>
      <c r="L48" s="1817"/>
      <c r="M48" s="1818"/>
      <c r="N48" s="1822"/>
      <c r="O48" s="1823"/>
      <c r="P48" s="1823"/>
      <c r="Q48" s="1823"/>
      <c r="R48" s="1823"/>
      <c r="S48" s="1823"/>
      <c r="T48" s="1824"/>
      <c r="U48" s="1816"/>
      <c r="V48" s="1817"/>
      <c r="W48" s="1817"/>
      <c r="X48" s="1817"/>
      <c r="Y48" s="1817"/>
      <c r="Z48" s="1817"/>
      <c r="AA48" s="1818"/>
      <c r="AB48" s="1757" t="s">
        <v>443</v>
      </c>
      <c r="AC48" s="1758"/>
      <c r="AD48" s="1758"/>
      <c r="AE48" s="1758"/>
      <c r="AF48" s="1758"/>
      <c r="AG48" s="1758"/>
      <c r="AH48" s="1758"/>
      <c r="AI48" s="1758"/>
      <c r="AJ48" s="1758"/>
      <c r="AK48" s="1759"/>
      <c r="AL48" s="1760" t="s">
        <v>433</v>
      </c>
      <c r="AM48" s="1761"/>
      <c r="AN48" s="1761"/>
      <c r="AO48" s="1761"/>
      <c r="AP48" s="1761"/>
      <c r="AQ48" s="1761"/>
      <c r="AR48" s="1761"/>
      <c r="AS48" s="1761"/>
      <c r="AT48" s="1761"/>
      <c r="AU48" s="1761"/>
      <c r="AV48" s="1761"/>
      <c r="AW48" s="1761"/>
      <c r="AX48" s="1761"/>
      <c r="AY48" s="1761"/>
      <c r="AZ48" s="1761"/>
      <c r="BA48" s="1761"/>
      <c r="BB48" s="1761"/>
      <c r="BC48" s="1761"/>
      <c r="BD48" s="1762"/>
      <c r="BE48" s="1763" t="str">
        <f t="shared" si="0"/>
        <v/>
      </c>
      <c r="BF48" s="1764"/>
      <c r="BG48" s="1764"/>
      <c r="BH48" s="1765"/>
      <c r="BI48" s="391"/>
    </row>
    <row r="49" spans="1:61" ht="22.65" customHeight="1">
      <c r="A49" s="1852"/>
      <c r="B49" s="1772"/>
      <c r="C49" s="1773"/>
      <c r="D49" s="1773"/>
      <c r="E49" s="1773"/>
      <c r="F49" s="1773"/>
      <c r="G49" s="1773"/>
      <c r="H49" s="1773"/>
      <c r="I49" s="1774"/>
      <c r="J49" s="1816"/>
      <c r="K49" s="1817"/>
      <c r="L49" s="1817"/>
      <c r="M49" s="1818"/>
      <c r="N49" s="1822"/>
      <c r="O49" s="1823"/>
      <c r="P49" s="1823"/>
      <c r="Q49" s="1823"/>
      <c r="R49" s="1823"/>
      <c r="S49" s="1823"/>
      <c r="T49" s="1824"/>
      <c r="U49" s="1816"/>
      <c r="V49" s="1817"/>
      <c r="W49" s="1817"/>
      <c r="X49" s="1817"/>
      <c r="Y49" s="1817"/>
      <c r="Z49" s="1817"/>
      <c r="AA49" s="1818"/>
      <c r="AB49" s="1757" t="s">
        <v>444</v>
      </c>
      <c r="AC49" s="1758"/>
      <c r="AD49" s="1758"/>
      <c r="AE49" s="1758"/>
      <c r="AF49" s="1758"/>
      <c r="AG49" s="1758"/>
      <c r="AH49" s="1758"/>
      <c r="AI49" s="1758"/>
      <c r="AJ49" s="1758"/>
      <c r="AK49" s="1759"/>
      <c r="AL49" s="1760" t="s">
        <v>433</v>
      </c>
      <c r="AM49" s="1761"/>
      <c r="AN49" s="1761"/>
      <c r="AO49" s="1761"/>
      <c r="AP49" s="1761"/>
      <c r="AQ49" s="1761"/>
      <c r="AR49" s="1761"/>
      <c r="AS49" s="1761"/>
      <c r="AT49" s="1761"/>
      <c r="AU49" s="1761"/>
      <c r="AV49" s="1761"/>
      <c r="AW49" s="1761"/>
      <c r="AX49" s="1761"/>
      <c r="AY49" s="1761"/>
      <c r="AZ49" s="1761"/>
      <c r="BA49" s="1761"/>
      <c r="BB49" s="1761"/>
      <c r="BC49" s="1761"/>
      <c r="BD49" s="1762"/>
      <c r="BE49" s="1763" t="str">
        <f t="shared" si="0"/>
        <v/>
      </c>
      <c r="BF49" s="1764"/>
      <c r="BG49" s="1764"/>
      <c r="BH49" s="1765"/>
      <c r="BI49" s="391"/>
    </row>
    <row r="50" spans="1:61" ht="21.75" customHeight="1">
      <c r="A50" s="1852"/>
      <c r="B50" s="1772"/>
      <c r="C50" s="1773"/>
      <c r="D50" s="1773"/>
      <c r="E50" s="1773"/>
      <c r="F50" s="1773"/>
      <c r="G50" s="1773"/>
      <c r="H50" s="1773"/>
      <c r="I50" s="1774"/>
      <c r="J50" s="1816"/>
      <c r="K50" s="1817"/>
      <c r="L50" s="1817"/>
      <c r="M50" s="1818"/>
      <c r="N50" s="1822"/>
      <c r="O50" s="1823"/>
      <c r="P50" s="1823"/>
      <c r="Q50" s="1823"/>
      <c r="R50" s="1823"/>
      <c r="S50" s="1823"/>
      <c r="T50" s="1824"/>
      <c r="U50" s="1816"/>
      <c r="V50" s="1817"/>
      <c r="W50" s="1817"/>
      <c r="X50" s="1817"/>
      <c r="Y50" s="1817"/>
      <c r="Z50" s="1817"/>
      <c r="AA50" s="1818"/>
      <c r="AB50" s="1757" t="s">
        <v>445</v>
      </c>
      <c r="AC50" s="1758"/>
      <c r="AD50" s="1758"/>
      <c r="AE50" s="1758"/>
      <c r="AF50" s="1758"/>
      <c r="AG50" s="1758"/>
      <c r="AH50" s="1758"/>
      <c r="AI50" s="1758"/>
      <c r="AJ50" s="1758"/>
      <c r="AK50" s="1759"/>
      <c r="AL50" s="1760" t="s">
        <v>433</v>
      </c>
      <c r="AM50" s="1761"/>
      <c r="AN50" s="1761"/>
      <c r="AO50" s="1761"/>
      <c r="AP50" s="1761"/>
      <c r="AQ50" s="1761"/>
      <c r="AR50" s="1761"/>
      <c r="AS50" s="1761"/>
      <c r="AT50" s="1761"/>
      <c r="AU50" s="1761"/>
      <c r="AV50" s="1761"/>
      <c r="AW50" s="1761"/>
      <c r="AX50" s="1761"/>
      <c r="AY50" s="1761"/>
      <c r="AZ50" s="1761"/>
      <c r="BA50" s="1761"/>
      <c r="BB50" s="1761"/>
      <c r="BC50" s="1761"/>
      <c r="BD50" s="1762"/>
      <c r="BE50" s="1763" t="str">
        <f t="shared" si="0"/>
        <v/>
      </c>
      <c r="BF50" s="1764"/>
      <c r="BG50" s="1764"/>
      <c r="BH50" s="1765"/>
      <c r="BI50" s="390"/>
    </row>
    <row r="51" spans="1:61" ht="31.2" customHeight="1">
      <c r="A51" s="1852"/>
      <c r="B51" s="1772"/>
      <c r="C51" s="1773"/>
      <c r="D51" s="1773"/>
      <c r="E51" s="1773"/>
      <c r="F51" s="1773"/>
      <c r="G51" s="1773"/>
      <c r="H51" s="1773"/>
      <c r="I51" s="1774"/>
      <c r="J51" s="1816"/>
      <c r="K51" s="1817"/>
      <c r="L51" s="1817"/>
      <c r="M51" s="1818"/>
      <c r="N51" s="1822"/>
      <c r="O51" s="1823"/>
      <c r="P51" s="1823"/>
      <c r="Q51" s="1823"/>
      <c r="R51" s="1823"/>
      <c r="S51" s="1823"/>
      <c r="T51" s="1824"/>
      <c r="U51" s="1816"/>
      <c r="V51" s="1817"/>
      <c r="W51" s="1817"/>
      <c r="X51" s="1817"/>
      <c r="Y51" s="1817"/>
      <c r="Z51" s="1817"/>
      <c r="AA51" s="1818"/>
      <c r="AB51" s="1757" t="s">
        <v>446</v>
      </c>
      <c r="AC51" s="1758"/>
      <c r="AD51" s="1758"/>
      <c r="AE51" s="1758"/>
      <c r="AF51" s="1758"/>
      <c r="AG51" s="1758"/>
      <c r="AH51" s="1758"/>
      <c r="AI51" s="1758"/>
      <c r="AJ51" s="1758"/>
      <c r="AK51" s="1759"/>
      <c r="AL51" s="1815" t="s">
        <v>433</v>
      </c>
      <c r="AM51" s="1761"/>
      <c r="AN51" s="1761"/>
      <c r="AO51" s="1761"/>
      <c r="AP51" s="1761"/>
      <c r="AQ51" s="1761"/>
      <c r="AR51" s="1761"/>
      <c r="AS51" s="1761"/>
      <c r="AT51" s="1761"/>
      <c r="AU51" s="1761"/>
      <c r="AV51" s="1761"/>
      <c r="AW51" s="1761"/>
      <c r="AX51" s="1761"/>
      <c r="AY51" s="1761"/>
      <c r="AZ51" s="1761"/>
      <c r="BA51" s="1761"/>
      <c r="BB51" s="1761"/>
      <c r="BC51" s="1761"/>
      <c r="BD51" s="1762"/>
      <c r="BE51" s="1763" t="str">
        <f t="shared" si="0"/>
        <v/>
      </c>
      <c r="BF51" s="1764"/>
      <c r="BG51" s="1764"/>
      <c r="BH51" s="1765"/>
      <c r="BI51" s="390"/>
    </row>
    <row r="52" spans="1:61" ht="22.65" customHeight="1">
      <c r="A52" s="1852"/>
      <c r="B52" s="1772"/>
      <c r="C52" s="1773"/>
      <c r="D52" s="1773"/>
      <c r="E52" s="1773"/>
      <c r="F52" s="1773"/>
      <c r="G52" s="1773"/>
      <c r="H52" s="1773"/>
      <c r="I52" s="1774"/>
      <c r="J52" s="1816"/>
      <c r="K52" s="1817"/>
      <c r="L52" s="1817"/>
      <c r="M52" s="1818"/>
      <c r="N52" s="1822"/>
      <c r="O52" s="1823"/>
      <c r="P52" s="1823"/>
      <c r="Q52" s="1823"/>
      <c r="R52" s="1823"/>
      <c r="S52" s="1823"/>
      <c r="T52" s="1824"/>
      <c r="U52" s="1816"/>
      <c r="V52" s="1817"/>
      <c r="W52" s="1817"/>
      <c r="X52" s="1817"/>
      <c r="Y52" s="1817"/>
      <c r="Z52" s="1817"/>
      <c r="AA52" s="1818"/>
      <c r="AB52" s="1757" t="s">
        <v>447</v>
      </c>
      <c r="AC52" s="1758"/>
      <c r="AD52" s="1758"/>
      <c r="AE52" s="1758"/>
      <c r="AF52" s="1758"/>
      <c r="AG52" s="1758"/>
      <c r="AH52" s="1758"/>
      <c r="AI52" s="1758"/>
      <c r="AJ52" s="1758"/>
      <c r="AK52" s="1759"/>
      <c r="AL52" s="1760" t="s">
        <v>433</v>
      </c>
      <c r="AM52" s="1761"/>
      <c r="AN52" s="1761"/>
      <c r="AO52" s="1761"/>
      <c r="AP52" s="1761"/>
      <c r="AQ52" s="1761"/>
      <c r="AR52" s="1761"/>
      <c r="AS52" s="1761"/>
      <c r="AT52" s="1761"/>
      <c r="AU52" s="1761"/>
      <c r="AV52" s="1761"/>
      <c r="AW52" s="1761"/>
      <c r="AX52" s="1761"/>
      <c r="AY52" s="1761"/>
      <c r="AZ52" s="1761"/>
      <c r="BA52" s="1761"/>
      <c r="BB52" s="1761"/>
      <c r="BC52" s="1761"/>
      <c r="BD52" s="1762"/>
      <c r="BE52" s="1763" t="str">
        <f t="shared" si="0"/>
        <v/>
      </c>
      <c r="BF52" s="1764"/>
      <c r="BG52" s="1764"/>
      <c r="BH52" s="1765"/>
      <c r="BI52" s="390"/>
    </row>
    <row r="53" spans="1:61" ht="22.65" customHeight="1">
      <c r="A53" s="1852"/>
      <c r="B53" s="1772"/>
      <c r="C53" s="1773"/>
      <c r="D53" s="1773"/>
      <c r="E53" s="1773"/>
      <c r="F53" s="1773"/>
      <c r="G53" s="1773"/>
      <c r="H53" s="1773"/>
      <c r="I53" s="1774"/>
      <c r="J53" s="1816"/>
      <c r="K53" s="1817"/>
      <c r="L53" s="1817"/>
      <c r="M53" s="1818"/>
      <c r="N53" s="1822"/>
      <c r="O53" s="1823"/>
      <c r="P53" s="1823"/>
      <c r="Q53" s="1823"/>
      <c r="R53" s="1823"/>
      <c r="S53" s="1823"/>
      <c r="T53" s="1824"/>
      <c r="U53" s="1816"/>
      <c r="V53" s="1817"/>
      <c r="W53" s="1817"/>
      <c r="X53" s="1817"/>
      <c r="Y53" s="1817"/>
      <c r="Z53" s="1817"/>
      <c r="AA53" s="1818"/>
      <c r="AB53" s="1757" t="s">
        <v>448</v>
      </c>
      <c r="AC53" s="1758"/>
      <c r="AD53" s="1758"/>
      <c r="AE53" s="1758"/>
      <c r="AF53" s="1758"/>
      <c r="AG53" s="1758"/>
      <c r="AH53" s="1758"/>
      <c r="AI53" s="1758"/>
      <c r="AJ53" s="1758"/>
      <c r="AK53" s="1759"/>
      <c r="AL53" s="1760" t="s">
        <v>433</v>
      </c>
      <c r="AM53" s="1761"/>
      <c r="AN53" s="1761"/>
      <c r="AO53" s="1761"/>
      <c r="AP53" s="1761"/>
      <c r="AQ53" s="1761"/>
      <c r="AR53" s="1761"/>
      <c r="AS53" s="1761"/>
      <c r="AT53" s="1761"/>
      <c r="AU53" s="1761"/>
      <c r="AV53" s="1761"/>
      <c r="AW53" s="1761"/>
      <c r="AX53" s="1761"/>
      <c r="AY53" s="1761"/>
      <c r="AZ53" s="1761"/>
      <c r="BA53" s="1761"/>
      <c r="BB53" s="1761"/>
      <c r="BC53" s="1761"/>
      <c r="BD53" s="1762"/>
      <c r="BE53" s="1763" t="str">
        <f t="shared" si="0"/>
        <v/>
      </c>
      <c r="BF53" s="1764"/>
      <c r="BG53" s="1764"/>
      <c r="BH53" s="1765"/>
      <c r="BI53" s="386"/>
    </row>
    <row r="54" spans="1:61" ht="22.65" customHeight="1">
      <c r="A54" s="1852"/>
      <c r="B54" s="1772"/>
      <c r="C54" s="1773"/>
      <c r="D54" s="1773"/>
      <c r="E54" s="1773"/>
      <c r="F54" s="1773"/>
      <c r="G54" s="1773"/>
      <c r="H54" s="1773"/>
      <c r="I54" s="1774"/>
      <c r="J54" s="1816"/>
      <c r="K54" s="1817"/>
      <c r="L54" s="1817"/>
      <c r="M54" s="1818"/>
      <c r="N54" s="1822"/>
      <c r="O54" s="1823"/>
      <c r="P54" s="1823"/>
      <c r="Q54" s="1823"/>
      <c r="R54" s="1823"/>
      <c r="S54" s="1823"/>
      <c r="T54" s="1824"/>
      <c r="U54" s="1816"/>
      <c r="V54" s="1817"/>
      <c r="W54" s="1817"/>
      <c r="X54" s="1817"/>
      <c r="Y54" s="1817"/>
      <c r="Z54" s="1817"/>
      <c r="AA54" s="1818"/>
      <c r="AB54" s="1757" t="s">
        <v>451</v>
      </c>
      <c r="AC54" s="1758"/>
      <c r="AD54" s="1758"/>
      <c r="AE54" s="1758"/>
      <c r="AF54" s="1758"/>
      <c r="AG54" s="1758"/>
      <c r="AH54" s="1758"/>
      <c r="AI54" s="1758"/>
      <c r="AJ54" s="1758"/>
      <c r="AK54" s="1759"/>
      <c r="AL54" s="1760" t="s">
        <v>433</v>
      </c>
      <c r="AM54" s="1761"/>
      <c r="AN54" s="1761"/>
      <c r="AO54" s="1761"/>
      <c r="AP54" s="1761"/>
      <c r="AQ54" s="1761"/>
      <c r="AR54" s="1761"/>
      <c r="AS54" s="1761"/>
      <c r="AT54" s="1761"/>
      <c r="AU54" s="1761"/>
      <c r="AV54" s="1761"/>
      <c r="AW54" s="1761"/>
      <c r="AX54" s="1761"/>
      <c r="AY54" s="1761"/>
      <c r="AZ54" s="1761"/>
      <c r="BA54" s="1761"/>
      <c r="BB54" s="1761"/>
      <c r="BC54" s="1761"/>
      <c r="BD54" s="1762"/>
      <c r="BE54" s="1763" t="str">
        <f t="shared" si="0"/>
        <v/>
      </c>
      <c r="BF54" s="1764"/>
      <c r="BG54" s="1764"/>
      <c r="BH54" s="1765"/>
      <c r="BI54" s="386"/>
    </row>
    <row r="55" spans="1:61" ht="22.65" customHeight="1">
      <c r="A55" s="1852"/>
      <c r="B55" s="1772"/>
      <c r="C55" s="1773"/>
      <c r="D55" s="1773"/>
      <c r="E55" s="1773"/>
      <c r="F55" s="1773"/>
      <c r="G55" s="1773"/>
      <c r="H55" s="1773"/>
      <c r="I55" s="1774"/>
      <c r="J55" s="1816"/>
      <c r="K55" s="1817"/>
      <c r="L55" s="1817"/>
      <c r="M55" s="1818"/>
      <c r="N55" s="1822"/>
      <c r="O55" s="1823"/>
      <c r="P55" s="1823"/>
      <c r="Q55" s="1823"/>
      <c r="R55" s="1823"/>
      <c r="S55" s="1823"/>
      <c r="T55" s="1824"/>
      <c r="U55" s="1816"/>
      <c r="V55" s="1817"/>
      <c r="W55" s="1817"/>
      <c r="X55" s="1817"/>
      <c r="Y55" s="1817"/>
      <c r="Z55" s="1817"/>
      <c r="AA55" s="1818"/>
      <c r="AB55" s="1757" t="s">
        <v>452</v>
      </c>
      <c r="AC55" s="1758"/>
      <c r="AD55" s="1758"/>
      <c r="AE55" s="1758"/>
      <c r="AF55" s="1758"/>
      <c r="AG55" s="1758"/>
      <c r="AH55" s="1758"/>
      <c r="AI55" s="1758"/>
      <c r="AJ55" s="1758"/>
      <c r="AK55" s="1759"/>
      <c r="AL55" s="1760" t="s">
        <v>433</v>
      </c>
      <c r="AM55" s="1761"/>
      <c r="AN55" s="1761"/>
      <c r="AO55" s="1761"/>
      <c r="AP55" s="1761"/>
      <c r="AQ55" s="1761"/>
      <c r="AR55" s="1761"/>
      <c r="AS55" s="1761"/>
      <c r="AT55" s="1761"/>
      <c r="AU55" s="1761"/>
      <c r="AV55" s="1761"/>
      <c r="AW55" s="1761"/>
      <c r="AX55" s="1761"/>
      <c r="AY55" s="1761"/>
      <c r="AZ55" s="1761"/>
      <c r="BA55" s="1761"/>
      <c r="BB55" s="1761"/>
      <c r="BC55" s="1761"/>
      <c r="BD55" s="1762"/>
      <c r="BE55" s="1763" t="str">
        <f t="shared" si="0"/>
        <v/>
      </c>
      <c r="BF55" s="1764"/>
      <c r="BG55" s="1764"/>
      <c r="BH55" s="1765"/>
      <c r="BI55" s="390"/>
    </row>
    <row r="56" spans="1:61" ht="22.65" customHeight="1">
      <c r="A56" s="1852"/>
      <c r="B56" s="1772"/>
      <c r="C56" s="1773"/>
      <c r="D56" s="1773"/>
      <c r="E56" s="1773"/>
      <c r="F56" s="1773"/>
      <c r="G56" s="1773"/>
      <c r="H56" s="1773"/>
      <c r="I56" s="1774"/>
      <c r="J56" s="1816"/>
      <c r="K56" s="1817"/>
      <c r="L56" s="1817"/>
      <c r="M56" s="1818"/>
      <c r="N56" s="1822"/>
      <c r="O56" s="1823"/>
      <c r="P56" s="1823"/>
      <c r="Q56" s="1823"/>
      <c r="R56" s="1823"/>
      <c r="S56" s="1823"/>
      <c r="T56" s="1824"/>
      <c r="U56" s="1816"/>
      <c r="V56" s="1817"/>
      <c r="W56" s="1817"/>
      <c r="X56" s="1817"/>
      <c r="Y56" s="1817"/>
      <c r="Z56" s="1817"/>
      <c r="AA56" s="1818"/>
      <c r="AB56" s="1757" t="s">
        <v>453</v>
      </c>
      <c r="AC56" s="1758"/>
      <c r="AD56" s="1758"/>
      <c r="AE56" s="1758"/>
      <c r="AF56" s="1758"/>
      <c r="AG56" s="1758"/>
      <c r="AH56" s="1758"/>
      <c r="AI56" s="1758"/>
      <c r="AJ56" s="1758"/>
      <c r="AK56" s="1759"/>
      <c r="AL56" s="1760" t="s">
        <v>433</v>
      </c>
      <c r="AM56" s="1761"/>
      <c r="AN56" s="1761"/>
      <c r="AO56" s="1761"/>
      <c r="AP56" s="1761"/>
      <c r="AQ56" s="1761"/>
      <c r="AR56" s="1761"/>
      <c r="AS56" s="1761"/>
      <c r="AT56" s="1761"/>
      <c r="AU56" s="1761"/>
      <c r="AV56" s="1761"/>
      <c r="AW56" s="1761"/>
      <c r="AX56" s="1761"/>
      <c r="AY56" s="1761"/>
      <c r="AZ56" s="1761"/>
      <c r="BA56" s="1761"/>
      <c r="BB56" s="1761"/>
      <c r="BC56" s="1761"/>
      <c r="BD56" s="1762"/>
      <c r="BE56" s="1763" t="str">
        <f t="shared" si="0"/>
        <v/>
      </c>
      <c r="BF56" s="1764"/>
      <c r="BG56" s="1764"/>
      <c r="BH56" s="1765"/>
      <c r="BI56" s="386"/>
    </row>
    <row r="57" spans="1:61" ht="22.65" customHeight="1">
      <c r="A57" s="1852"/>
      <c r="B57" s="1772"/>
      <c r="C57" s="1773"/>
      <c r="D57" s="1773"/>
      <c r="E57" s="1773"/>
      <c r="F57" s="1773"/>
      <c r="G57" s="1773"/>
      <c r="H57" s="1773"/>
      <c r="I57" s="1774"/>
      <c r="J57" s="1816"/>
      <c r="K57" s="1817"/>
      <c r="L57" s="1817"/>
      <c r="M57" s="1818"/>
      <c r="N57" s="1822"/>
      <c r="O57" s="1823"/>
      <c r="P57" s="1823"/>
      <c r="Q57" s="1823"/>
      <c r="R57" s="1823"/>
      <c r="S57" s="1823"/>
      <c r="T57" s="1824"/>
      <c r="U57" s="1816"/>
      <c r="V57" s="1817"/>
      <c r="W57" s="1817"/>
      <c r="X57" s="1817"/>
      <c r="Y57" s="1817"/>
      <c r="Z57" s="1817"/>
      <c r="AA57" s="1818"/>
      <c r="AB57" s="1757" t="s">
        <v>454</v>
      </c>
      <c r="AC57" s="1758"/>
      <c r="AD57" s="1758"/>
      <c r="AE57" s="1758"/>
      <c r="AF57" s="1758"/>
      <c r="AG57" s="1758"/>
      <c r="AH57" s="1758"/>
      <c r="AI57" s="1758"/>
      <c r="AJ57" s="1758"/>
      <c r="AK57" s="1759"/>
      <c r="AL57" s="1760" t="s">
        <v>433</v>
      </c>
      <c r="AM57" s="1761"/>
      <c r="AN57" s="1761"/>
      <c r="AO57" s="1761"/>
      <c r="AP57" s="1761"/>
      <c r="AQ57" s="1761"/>
      <c r="AR57" s="1761"/>
      <c r="AS57" s="1761"/>
      <c r="AT57" s="1761"/>
      <c r="AU57" s="1761"/>
      <c r="AV57" s="1761"/>
      <c r="AW57" s="1761"/>
      <c r="AX57" s="1761"/>
      <c r="AY57" s="1761"/>
      <c r="AZ57" s="1761"/>
      <c r="BA57" s="1761"/>
      <c r="BB57" s="1761"/>
      <c r="BC57" s="1761"/>
      <c r="BD57" s="1762"/>
      <c r="BE57" s="1763" t="str">
        <f t="shared" si="0"/>
        <v/>
      </c>
      <c r="BF57" s="1764"/>
      <c r="BG57" s="1764"/>
      <c r="BH57" s="1765"/>
      <c r="BI57" s="386"/>
    </row>
    <row r="58" spans="1:61" ht="22.65" customHeight="1">
      <c r="A58" s="1852"/>
      <c r="B58" s="1772"/>
      <c r="C58" s="1773"/>
      <c r="D58" s="1773"/>
      <c r="E58" s="1773"/>
      <c r="F58" s="1773"/>
      <c r="G58" s="1773"/>
      <c r="H58" s="1773"/>
      <c r="I58" s="1774"/>
      <c r="J58" s="1816"/>
      <c r="K58" s="1817"/>
      <c r="L58" s="1817"/>
      <c r="M58" s="1818"/>
      <c r="N58" s="1822"/>
      <c r="O58" s="1823"/>
      <c r="P58" s="1823"/>
      <c r="Q58" s="1823"/>
      <c r="R58" s="1823"/>
      <c r="S58" s="1823"/>
      <c r="T58" s="1824"/>
      <c r="U58" s="1816"/>
      <c r="V58" s="1817"/>
      <c r="W58" s="1817"/>
      <c r="X58" s="1817"/>
      <c r="Y58" s="1817"/>
      <c r="Z58" s="1817"/>
      <c r="AA58" s="1818"/>
      <c r="AB58" s="1757" t="s">
        <v>455</v>
      </c>
      <c r="AC58" s="1758"/>
      <c r="AD58" s="1758"/>
      <c r="AE58" s="1758"/>
      <c r="AF58" s="1758"/>
      <c r="AG58" s="1758"/>
      <c r="AH58" s="1758"/>
      <c r="AI58" s="1758"/>
      <c r="AJ58" s="1758"/>
      <c r="AK58" s="1759"/>
      <c r="AL58" s="1760" t="s">
        <v>433</v>
      </c>
      <c r="AM58" s="1761"/>
      <c r="AN58" s="1761"/>
      <c r="AO58" s="1761"/>
      <c r="AP58" s="1761"/>
      <c r="AQ58" s="1761"/>
      <c r="AR58" s="1761"/>
      <c r="AS58" s="1761"/>
      <c r="AT58" s="1761"/>
      <c r="AU58" s="1761"/>
      <c r="AV58" s="1761"/>
      <c r="AW58" s="1761"/>
      <c r="AX58" s="1761"/>
      <c r="AY58" s="1761"/>
      <c r="AZ58" s="1761"/>
      <c r="BA58" s="1761"/>
      <c r="BB58" s="1761"/>
      <c r="BC58" s="1761"/>
      <c r="BD58" s="1762"/>
      <c r="BE58" s="1763" t="str">
        <f t="shared" si="0"/>
        <v/>
      </c>
      <c r="BF58" s="1764"/>
      <c r="BG58" s="1764"/>
      <c r="BH58" s="1765"/>
      <c r="BI58" s="390"/>
    </row>
    <row r="59" spans="1:61" ht="22.65" customHeight="1">
      <c r="A59" s="1852"/>
      <c r="B59" s="1772"/>
      <c r="C59" s="1773"/>
      <c r="D59" s="1773"/>
      <c r="E59" s="1773"/>
      <c r="F59" s="1773"/>
      <c r="G59" s="1773"/>
      <c r="H59" s="1773"/>
      <c r="I59" s="1774"/>
      <c r="J59" s="1816"/>
      <c r="K59" s="1817"/>
      <c r="L59" s="1817"/>
      <c r="M59" s="1818"/>
      <c r="N59" s="1822"/>
      <c r="O59" s="1823"/>
      <c r="P59" s="1823"/>
      <c r="Q59" s="1823"/>
      <c r="R59" s="1823"/>
      <c r="S59" s="1823"/>
      <c r="T59" s="1824"/>
      <c r="U59" s="1816"/>
      <c r="V59" s="1817"/>
      <c r="W59" s="1817"/>
      <c r="X59" s="1817"/>
      <c r="Y59" s="1817"/>
      <c r="Z59" s="1817"/>
      <c r="AA59" s="1818"/>
      <c r="AB59" s="1757" t="s">
        <v>457</v>
      </c>
      <c r="AC59" s="1758"/>
      <c r="AD59" s="1758"/>
      <c r="AE59" s="1758"/>
      <c r="AF59" s="1758"/>
      <c r="AG59" s="1758"/>
      <c r="AH59" s="1758"/>
      <c r="AI59" s="1758"/>
      <c r="AJ59" s="1758"/>
      <c r="AK59" s="1759"/>
      <c r="AL59" s="1760" t="s">
        <v>433</v>
      </c>
      <c r="AM59" s="1761"/>
      <c r="AN59" s="1761"/>
      <c r="AO59" s="1761"/>
      <c r="AP59" s="1761"/>
      <c r="AQ59" s="1761"/>
      <c r="AR59" s="1761"/>
      <c r="AS59" s="1761"/>
      <c r="AT59" s="1761"/>
      <c r="AU59" s="1761"/>
      <c r="AV59" s="1761"/>
      <c r="AW59" s="1761"/>
      <c r="AX59" s="1761"/>
      <c r="AY59" s="1761"/>
      <c r="AZ59" s="1761"/>
      <c r="BA59" s="1761"/>
      <c r="BB59" s="1761"/>
      <c r="BC59" s="1761"/>
      <c r="BD59" s="1762"/>
      <c r="BE59" s="1763" t="str">
        <f t="shared" si="0"/>
        <v/>
      </c>
      <c r="BF59" s="1764"/>
      <c r="BG59" s="1764"/>
      <c r="BH59" s="1765"/>
      <c r="BI59" s="390"/>
    </row>
    <row r="60" spans="1:61" ht="22.65" customHeight="1">
      <c r="A60" s="1852"/>
      <c r="B60" s="1772"/>
      <c r="C60" s="1773"/>
      <c r="D60" s="1773"/>
      <c r="E60" s="1773"/>
      <c r="F60" s="1773"/>
      <c r="G60" s="1773"/>
      <c r="H60" s="1773"/>
      <c r="I60" s="1774"/>
      <c r="J60" s="1816"/>
      <c r="K60" s="1817"/>
      <c r="L60" s="1817"/>
      <c r="M60" s="1818"/>
      <c r="N60" s="1822"/>
      <c r="O60" s="1823"/>
      <c r="P60" s="1823"/>
      <c r="Q60" s="1823"/>
      <c r="R60" s="1823"/>
      <c r="S60" s="1823"/>
      <c r="T60" s="1824"/>
      <c r="U60" s="1816"/>
      <c r="V60" s="1817"/>
      <c r="W60" s="1817"/>
      <c r="X60" s="1817"/>
      <c r="Y60" s="1817"/>
      <c r="Z60" s="1817"/>
      <c r="AA60" s="1818"/>
      <c r="AB60" s="1757" t="s">
        <v>470</v>
      </c>
      <c r="AC60" s="1758"/>
      <c r="AD60" s="1758"/>
      <c r="AE60" s="1758"/>
      <c r="AF60" s="1758"/>
      <c r="AG60" s="1758"/>
      <c r="AH60" s="1758"/>
      <c r="AI60" s="1758"/>
      <c r="AJ60" s="1758"/>
      <c r="AK60" s="1759"/>
      <c r="AL60" s="1760" t="s">
        <v>433</v>
      </c>
      <c r="AM60" s="1761"/>
      <c r="AN60" s="1761"/>
      <c r="AO60" s="1761"/>
      <c r="AP60" s="1761"/>
      <c r="AQ60" s="1761"/>
      <c r="AR60" s="1761"/>
      <c r="AS60" s="1761"/>
      <c r="AT60" s="1761"/>
      <c r="AU60" s="1761"/>
      <c r="AV60" s="1761"/>
      <c r="AW60" s="1761"/>
      <c r="AX60" s="1761"/>
      <c r="AY60" s="1761"/>
      <c r="AZ60" s="1761"/>
      <c r="BA60" s="1761"/>
      <c r="BB60" s="1761"/>
      <c r="BC60" s="1761"/>
      <c r="BD60" s="1762"/>
      <c r="BE60" s="1763" t="str">
        <f t="shared" si="0"/>
        <v/>
      </c>
      <c r="BF60" s="1764"/>
      <c r="BG60" s="1764"/>
      <c r="BH60" s="1765"/>
      <c r="BI60" s="390"/>
    </row>
    <row r="61" spans="1:61" ht="22.65" customHeight="1">
      <c r="A61" s="1852"/>
      <c r="B61" s="1772"/>
      <c r="C61" s="1773"/>
      <c r="D61" s="1773"/>
      <c r="E61" s="1773"/>
      <c r="F61" s="1773"/>
      <c r="G61" s="1773"/>
      <c r="H61" s="1773"/>
      <c r="I61" s="1774"/>
      <c r="J61" s="1816"/>
      <c r="K61" s="1817"/>
      <c r="L61" s="1817"/>
      <c r="M61" s="1818"/>
      <c r="N61" s="1822"/>
      <c r="O61" s="1823"/>
      <c r="P61" s="1823"/>
      <c r="Q61" s="1823"/>
      <c r="R61" s="1823"/>
      <c r="S61" s="1823"/>
      <c r="T61" s="1824"/>
      <c r="U61" s="1816"/>
      <c r="V61" s="1817"/>
      <c r="W61" s="1817"/>
      <c r="X61" s="1817"/>
      <c r="Y61" s="1817"/>
      <c r="Z61" s="1817"/>
      <c r="AA61" s="1818"/>
      <c r="AB61" s="1757" t="s">
        <v>458</v>
      </c>
      <c r="AC61" s="1758"/>
      <c r="AD61" s="1758"/>
      <c r="AE61" s="1758"/>
      <c r="AF61" s="1758"/>
      <c r="AG61" s="1758"/>
      <c r="AH61" s="1758"/>
      <c r="AI61" s="1758"/>
      <c r="AJ61" s="1758"/>
      <c r="AK61" s="1759"/>
      <c r="AL61" s="1760" t="s">
        <v>433</v>
      </c>
      <c r="AM61" s="1761"/>
      <c r="AN61" s="1761"/>
      <c r="AO61" s="1761"/>
      <c r="AP61" s="1761"/>
      <c r="AQ61" s="1761"/>
      <c r="AR61" s="1761"/>
      <c r="AS61" s="1761"/>
      <c r="AT61" s="1761"/>
      <c r="AU61" s="1761"/>
      <c r="AV61" s="1761"/>
      <c r="AW61" s="1761"/>
      <c r="AX61" s="1761"/>
      <c r="AY61" s="1761"/>
      <c r="AZ61" s="1761"/>
      <c r="BA61" s="1761"/>
      <c r="BB61" s="1761"/>
      <c r="BC61" s="1761"/>
      <c r="BD61" s="1762"/>
      <c r="BE61" s="1763" t="str">
        <f t="shared" si="0"/>
        <v/>
      </c>
      <c r="BF61" s="1764"/>
      <c r="BG61" s="1764"/>
      <c r="BH61" s="1765"/>
      <c r="BI61" s="390"/>
    </row>
    <row r="62" spans="1:61" ht="22.65" customHeight="1">
      <c r="A62" s="1852"/>
      <c r="B62" s="1772"/>
      <c r="C62" s="1773"/>
      <c r="D62" s="1773"/>
      <c r="E62" s="1773"/>
      <c r="F62" s="1773"/>
      <c r="G62" s="1773"/>
      <c r="H62" s="1773"/>
      <c r="I62" s="1774"/>
      <c r="J62" s="1816"/>
      <c r="K62" s="1817"/>
      <c r="L62" s="1817"/>
      <c r="M62" s="1818"/>
      <c r="N62" s="1822"/>
      <c r="O62" s="1823"/>
      <c r="P62" s="1823"/>
      <c r="Q62" s="1823"/>
      <c r="R62" s="1823"/>
      <c r="S62" s="1823"/>
      <c r="T62" s="1824"/>
      <c r="U62" s="1816"/>
      <c r="V62" s="1817"/>
      <c r="W62" s="1817"/>
      <c r="X62" s="1817"/>
      <c r="Y62" s="1817"/>
      <c r="Z62" s="1817"/>
      <c r="AA62" s="1818"/>
      <c r="AB62" s="1757" t="s">
        <v>459</v>
      </c>
      <c r="AC62" s="1758"/>
      <c r="AD62" s="1758"/>
      <c r="AE62" s="1758"/>
      <c r="AF62" s="1758"/>
      <c r="AG62" s="1758"/>
      <c r="AH62" s="1758"/>
      <c r="AI62" s="1758"/>
      <c r="AJ62" s="1758"/>
      <c r="AK62" s="1759"/>
      <c r="AL62" s="1760" t="s">
        <v>433</v>
      </c>
      <c r="AM62" s="1761"/>
      <c r="AN62" s="1761"/>
      <c r="AO62" s="1761"/>
      <c r="AP62" s="1761"/>
      <c r="AQ62" s="1761"/>
      <c r="AR62" s="1761"/>
      <c r="AS62" s="1761"/>
      <c r="AT62" s="1761"/>
      <c r="AU62" s="1761"/>
      <c r="AV62" s="1761"/>
      <c r="AW62" s="1761"/>
      <c r="AX62" s="1761"/>
      <c r="AY62" s="1761"/>
      <c r="AZ62" s="1761"/>
      <c r="BA62" s="1761"/>
      <c r="BB62" s="1761"/>
      <c r="BC62" s="1761"/>
      <c r="BD62" s="1762"/>
      <c r="BE62" s="1763" t="str">
        <f t="shared" si="0"/>
        <v/>
      </c>
      <c r="BF62" s="1764"/>
      <c r="BG62" s="1764"/>
      <c r="BH62" s="1765"/>
      <c r="BI62" s="386"/>
    </row>
    <row r="63" spans="1:61" ht="22.65" customHeight="1">
      <c r="A63" s="1852"/>
      <c r="B63" s="1772"/>
      <c r="C63" s="1773"/>
      <c r="D63" s="1773"/>
      <c r="E63" s="1773"/>
      <c r="F63" s="1773"/>
      <c r="G63" s="1773"/>
      <c r="H63" s="1773"/>
      <c r="I63" s="1774"/>
      <c r="J63" s="1816"/>
      <c r="K63" s="1817"/>
      <c r="L63" s="1817"/>
      <c r="M63" s="1818"/>
      <c r="N63" s="1822"/>
      <c r="O63" s="1823"/>
      <c r="P63" s="1823"/>
      <c r="Q63" s="1823"/>
      <c r="R63" s="1823"/>
      <c r="S63" s="1823"/>
      <c r="T63" s="1824"/>
      <c r="U63" s="1816"/>
      <c r="V63" s="1817"/>
      <c r="W63" s="1817"/>
      <c r="X63" s="1817"/>
      <c r="Y63" s="1817"/>
      <c r="Z63" s="1817"/>
      <c r="AA63" s="1818"/>
      <c r="AB63" s="1757" t="s">
        <v>460</v>
      </c>
      <c r="AC63" s="1758"/>
      <c r="AD63" s="1758"/>
      <c r="AE63" s="1758"/>
      <c r="AF63" s="1758"/>
      <c r="AG63" s="1758"/>
      <c r="AH63" s="1758"/>
      <c r="AI63" s="1758"/>
      <c r="AJ63" s="1758"/>
      <c r="AK63" s="1759"/>
      <c r="AL63" s="1760" t="s">
        <v>433</v>
      </c>
      <c r="AM63" s="1761"/>
      <c r="AN63" s="1761"/>
      <c r="AO63" s="1761"/>
      <c r="AP63" s="1761"/>
      <c r="AQ63" s="1761"/>
      <c r="AR63" s="1761"/>
      <c r="AS63" s="1761"/>
      <c r="AT63" s="1761"/>
      <c r="AU63" s="1761"/>
      <c r="AV63" s="1761"/>
      <c r="AW63" s="1761"/>
      <c r="AX63" s="1761"/>
      <c r="AY63" s="1761"/>
      <c r="AZ63" s="1761"/>
      <c r="BA63" s="1761"/>
      <c r="BB63" s="1761"/>
      <c r="BC63" s="1761"/>
      <c r="BD63" s="1762"/>
      <c r="BE63" s="1763" t="str">
        <f t="shared" si="0"/>
        <v/>
      </c>
      <c r="BF63" s="1764"/>
      <c r="BG63" s="1764"/>
      <c r="BH63" s="1765"/>
      <c r="BI63" s="386"/>
    </row>
    <row r="64" spans="1:61" ht="22.65" customHeight="1">
      <c r="A64" s="1852"/>
      <c r="B64" s="1772"/>
      <c r="C64" s="1773"/>
      <c r="D64" s="1773"/>
      <c r="E64" s="1773"/>
      <c r="F64" s="1773"/>
      <c r="G64" s="1773"/>
      <c r="H64" s="1773"/>
      <c r="I64" s="1774"/>
      <c r="J64" s="1816"/>
      <c r="K64" s="1817"/>
      <c r="L64" s="1817"/>
      <c r="M64" s="1818"/>
      <c r="N64" s="1822"/>
      <c r="O64" s="1823"/>
      <c r="P64" s="1823"/>
      <c r="Q64" s="1823"/>
      <c r="R64" s="1823"/>
      <c r="S64" s="1823"/>
      <c r="T64" s="1824"/>
      <c r="U64" s="1816"/>
      <c r="V64" s="1817"/>
      <c r="W64" s="1817"/>
      <c r="X64" s="1817"/>
      <c r="Y64" s="1817"/>
      <c r="Z64" s="1817"/>
      <c r="AA64" s="1818"/>
      <c r="AB64" s="1757" t="s">
        <v>491</v>
      </c>
      <c r="AC64" s="1758"/>
      <c r="AD64" s="1758"/>
      <c r="AE64" s="1758"/>
      <c r="AF64" s="1758"/>
      <c r="AG64" s="1758"/>
      <c r="AH64" s="1758"/>
      <c r="AI64" s="1758"/>
      <c r="AJ64" s="1758"/>
      <c r="AK64" s="1759"/>
      <c r="AL64" s="1760" t="s">
        <v>433</v>
      </c>
      <c r="AM64" s="1761"/>
      <c r="AN64" s="1761"/>
      <c r="AO64" s="1761"/>
      <c r="AP64" s="1761"/>
      <c r="AQ64" s="1761"/>
      <c r="AR64" s="1761"/>
      <c r="AS64" s="1761"/>
      <c r="AT64" s="1761"/>
      <c r="AU64" s="1761"/>
      <c r="AV64" s="1761"/>
      <c r="AW64" s="1761"/>
      <c r="AX64" s="1761"/>
      <c r="AY64" s="1761"/>
      <c r="AZ64" s="1761"/>
      <c r="BA64" s="1761"/>
      <c r="BB64" s="1761"/>
      <c r="BC64" s="1761"/>
      <c r="BD64" s="1762"/>
      <c r="BE64" s="1763" t="str">
        <f t="shared" si="0"/>
        <v/>
      </c>
      <c r="BF64" s="1764"/>
      <c r="BG64" s="1764"/>
      <c r="BH64" s="1765"/>
      <c r="BI64" s="386"/>
    </row>
    <row r="65" spans="1:61" ht="21.75" customHeight="1">
      <c r="A65" s="1852"/>
      <c r="B65" s="1772"/>
      <c r="C65" s="1773"/>
      <c r="D65" s="1773"/>
      <c r="E65" s="1773"/>
      <c r="F65" s="1773"/>
      <c r="G65" s="1773"/>
      <c r="H65" s="1773"/>
      <c r="I65" s="1774"/>
      <c r="J65" s="1816"/>
      <c r="K65" s="1817"/>
      <c r="L65" s="1817"/>
      <c r="M65" s="1818"/>
      <c r="N65" s="1822"/>
      <c r="O65" s="1823"/>
      <c r="P65" s="1823"/>
      <c r="Q65" s="1823"/>
      <c r="R65" s="1823"/>
      <c r="S65" s="1823"/>
      <c r="T65" s="1824"/>
      <c r="U65" s="1816"/>
      <c r="V65" s="1817"/>
      <c r="W65" s="1817"/>
      <c r="X65" s="1817"/>
      <c r="Y65" s="1817"/>
      <c r="Z65" s="1817"/>
      <c r="AA65" s="1818"/>
      <c r="AB65" s="1757" t="s">
        <v>461</v>
      </c>
      <c r="AC65" s="1758"/>
      <c r="AD65" s="1758"/>
      <c r="AE65" s="1758"/>
      <c r="AF65" s="1758"/>
      <c r="AG65" s="1758"/>
      <c r="AH65" s="1758"/>
      <c r="AI65" s="1758"/>
      <c r="AJ65" s="1758"/>
      <c r="AK65" s="1759"/>
      <c r="AL65" s="1760" t="s">
        <v>433</v>
      </c>
      <c r="AM65" s="1761"/>
      <c r="AN65" s="1761"/>
      <c r="AO65" s="1761"/>
      <c r="AP65" s="1761"/>
      <c r="AQ65" s="1761"/>
      <c r="AR65" s="1761"/>
      <c r="AS65" s="1761"/>
      <c r="AT65" s="1761"/>
      <c r="AU65" s="1761"/>
      <c r="AV65" s="1761"/>
      <c r="AW65" s="1761"/>
      <c r="AX65" s="1761"/>
      <c r="AY65" s="1761"/>
      <c r="AZ65" s="1761"/>
      <c r="BA65" s="1761"/>
      <c r="BB65" s="1761"/>
      <c r="BC65" s="1761"/>
      <c r="BD65" s="1762"/>
      <c r="BE65" s="1763" t="str">
        <f t="shared" si="0"/>
        <v/>
      </c>
      <c r="BF65" s="1764"/>
      <c r="BG65" s="1764"/>
      <c r="BH65" s="1765"/>
      <c r="BI65" s="386"/>
    </row>
    <row r="66" spans="1:61" ht="21.75" customHeight="1">
      <c r="A66" s="1852"/>
      <c r="B66" s="1772"/>
      <c r="C66" s="1773"/>
      <c r="D66" s="1773"/>
      <c r="E66" s="1773"/>
      <c r="F66" s="1773"/>
      <c r="G66" s="1773"/>
      <c r="H66" s="1773"/>
      <c r="I66" s="1774"/>
      <c r="J66" s="1816"/>
      <c r="K66" s="1817"/>
      <c r="L66" s="1817"/>
      <c r="M66" s="1818"/>
      <c r="N66" s="1822"/>
      <c r="O66" s="1823"/>
      <c r="P66" s="1823"/>
      <c r="Q66" s="1823"/>
      <c r="R66" s="1823"/>
      <c r="S66" s="1823"/>
      <c r="T66" s="1824"/>
      <c r="U66" s="1816"/>
      <c r="V66" s="1817"/>
      <c r="W66" s="1817"/>
      <c r="X66" s="1817"/>
      <c r="Y66" s="1817"/>
      <c r="Z66" s="1817"/>
      <c r="AA66" s="1818"/>
      <c r="AB66" s="1757" t="s">
        <v>462</v>
      </c>
      <c r="AC66" s="1758"/>
      <c r="AD66" s="1758"/>
      <c r="AE66" s="1758"/>
      <c r="AF66" s="1758"/>
      <c r="AG66" s="1758"/>
      <c r="AH66" s="1758"/>
      <c r="AI66" s="1758"/>
      <c r="AJ66" s="1758"/>
      <c r="AK66" s="1759"/>
      <c r="AL66" s="1760" t="s">
        <v>433</v>
      </c>
      <c r="AM66" s="1761"/>
      <c r="AN66" s="1761"/>
      <c r="AO66" s="1761"/>
      <c r="AP66" s="1761"/>
      <c r="AQ66" s="1761"/>
      <c r="AR66" s="1761"/>
      <c r="AS66" s="1761"/>
      <c r="AT66" s="1761"/>
      <c r="AU66" s="1761"/>
      <c r="AV66" s="1761"/>
      <c r="AW66" s="1761"/>
      <c r="AX66" s="1761"/>
      <c r="AY66" s="1761"/>
      <c r="AZ66" s="1761"/>
      <c r="BA66" s="1761"/>
      <c r="BB66" s="1761"/>
      <c r="BC66" s="1761"/>
      <c r="BD66" s="1762"/>
      <c r="BE66" s="1763" t="str">
        <f t="shared" si="0"/>
        <v/>
      </c>
      <c r="BF66" s="1764"/>
      <c r="BG66" s="1764"/>
      <c r="BH66" s="1765"/>
      <c r="BI66" s="390"/>
    </row>
    <row r="67" spans="1:61" ht="21.75" customHeight="1">
      <c r="A67" s="1852"/>
      <c r="B67" s="1772"/>
      <c r="C67" s="1773"/>
      <c r="D67" s="1773"/>
      <c r="E67" s="1773"/>
      <c r="F67" s="1773"/>
      <c r="G67" s="1773"/>
      <c r="H67" s="1773"/>
      <c r="I67" s="1774"/>
      <c r="J67" s="1816"/>
      <c r="K67" s="1817"/>
      <c r="L67" s="1817"/>
      <c r="M67" s="1818"/>
      <c r="N67" s="1822"/>
      <c r="O67" s="1823"/>
      <c r="P67" s="1823"/>
      <c r="Q67" s="1823"/>
      <c r="R67" s="1823"/>
      <c r="S67" s="1823"/>
      <c r="T67" s="1824"/>
      <c r="U67" s="1816"/>
      <c r="V67" s="1817"/>
      <c r="W67" s="1817"/>
      <c r="X67" s="1817"/>
      <c r="Y67" s="1817"/>
      <c r="Z67" s="1817"/>
      <c r="AA67" s="1818"/>
      <c r="AB67" s="1757" t="s">
        <v>463</v>
      </c>
      <c r="AC67" s="1758"/>
      <c r="AD67" s="1758"/>
      <c r="AE67" s="1758"/>
      <c r="AF67" s="1758"/>
      <c r="AG67" s="1758"/>
      <c r="AH67" s="1758"/>
      <c r="AI67" s="1758"/>
      <c r="AJ67" s="1758"/>
      <c r="AK67" s="1759"/>
      <c r="AL67" s="1760" t="s">
        <v>433</v>
      </c>
      <c r="AM67" s="1761"/>
      <c r="AN67" s="1761"/>
      <c r="AO67" s="1761"/>
      <c r="AP67" s="1761"/>
      <c r="AQ67" s="1761"/>
      <c r="AR67" s="1761"/>
      <c r="AS67" s="1761"/>
      <c r="AT67" s="1761"/>
      <c r="AU67" s="1761"/>
      <c r="AV67" s="1761"/>
      <c r="AW67" s="1761"/>
      <c r="AX67" s="1761"/>
      <c r="AY67" s="1761"/>
      <c r="AZ67" s="1761"/>
      <c r="BA67" s="1761"/>
      <c r="BB67" s="1761"/>
      <c r="BC67" s="1761"/>
      <c r="BD67" s="1762"/>
      <c r="BE67" s="1763" t="str">
        <f t="shared" si="0"/>
        <v/>
      </c>
      <c r="BF67" s="1764"/>
      <c r="BG67" s="1764"/>
      <c r="BH67" s="1765"/>
      <c r="BI67" s="390"/>
    </row>
    <row r="68" spans="1:61" ht="21.75" customHeight="1">
      <c r="A68" s="1852"/>
      <c r="B68" s="1772"/>
      <c r="C68" s="1773"/>
      <c r="D68" s="1773"/>
      <c r="E68" s="1773"/>
      <c r="F68" s="1773"/>
      <c r="G68" s="1773"/>
      <c r="H68" s="1773"/>
      <c r="I68" s="1774"/>
      <c r="J68" s="1816"/>
      <c r="K68" s="1817"/>
      <c r="L68" s="1817"/>
      <c r="M68" s="1818"/>
      <c r="N68" s="1822"/>
      <c r="O68" s="1823"/>
      <c r="P68" s="1823"/>
      <c r="Q68" s="1823"/>
      <c r="R68" s="1823"/>
      <c r="S68" s="1823"/>
      <c r="T68" s="1824"/>
      <c r="U68" s="1816"/>
      <c r="V68" s="1817"/>
      <c r="W68" s="1817"/>
      <c r="X68" s="1817"/>
      <c r="Y68" s="1817"/>
      <c r="Z68" s="1817"/>
      <c r="AA68" s="1818"/>
      <c r="AB68" s="1757" t="s">
        <v>464</v>
      </c>
      <c r="AC68" s="1813"/>
      <c r="AD68" s="1813"/>
      <c r="AE68" s="1813"/>
      <c r="AF68" s="1813"/>
      <c r="AG68" s="1813"/>
      <c r="AH68" s="1813"/>
      <c r="AI68" s="1813"/>
      <c r="AJ68" s="1813"/>
      <c r="AK68" s="1814"/>
      <c r="AL68" s="1760" t="s">
        <v>433</v>
      </c>
      <c r="AM68" s="1761"/>
      <c r="AN68" s="1761"/>
      <c r="AO68" s="1761"/>
      <c r="AP68" s="1761"/>
      <c r="AQ68" s="1761"/>
      <c r="AR68" s="1761"/>
      <c r="AS68" s="1761"/>
      <c r="AT68" s="1761"/>
      <c r="AU68" s="1761"/>
      <c r="AV68" s="1761"/>
      <c r="AW68" s="1761"/>
      <c r="AX68" s="1761"/>
      <c r="AY68" s="1761"/>
      <c r="AZ68" s="1761"/>
      <c r="BA68" s="1761"/>
      <c r="BB68" s="1761"/>
      <c r="BC68" s="1761"/>
      <c r="BD68" s="1762"/>
      <c r="BE68" s="1763" t="str">
        <f t="shared" si="0"/>
        <v/>
      </c>
      <c r="BF68" s="1764"/>
      <c r="BG68" s="1764"/>
      <c r="BH68" s="1765"/>
      <c r="BI68" s="390"/>
    </row>
    <row r="69" spans="1:61" ht="21.75" customHeight="1">
      <c r="A69" s="1852"/>
      <c r="B69" s="1775"/>
      <c r="C69" s="1776"/>
      <c r="D69" s="1776"/>
      <c r="E69" s="1776"/>
      <c r="F69" s="1776"/>
      <c r="G69" s="1776"/>
      <c r="H69" s="1776"/>
      <c r="I69" s="1777"/>
      <c r="J69" s="1819"/>
      <c r="K69" s="1820"/>
      <c r="L69" s="1820"/>
      <c r="M69" s="1821"/>
      <c r="N69" s="1825"/>
      <c r="O69" s="1826"/>
      <c r="P69" s="1826"/>
      <c r="Q69" s="1826"/>
      <c r="R69" s="1826"/>
      <c r="S69" s="1826"/>
      <c r="T69" s="1827"/>
      <c r="U69" s="1819"/>
      <c r="V69" s="1820"/>
      <c r="W69" s="1820"/>
      <c r="X69" s="1820"/>
      <c r="Y69" s="1820"/>
      <c r="Z69" s="1820"/>
      <c r="AA69" s="1821"/>
      <c r="AB69" s="1757" t="s">
        <v>465</v>
      </c>
      <c r="AC69" s="1758"/>
      <c r="AD69" s="1758"/>
      <c r="AE69" s="1758"/>
      <c r="AF69" s="1758"/>
      <c r="AG69" s="1758"/>
      <c r="AH69" s="1758"/>
      <c r="AI69" s="1758"/>
      <c r="AJ69" s="1758"/>
      <c r="AK69" s="1759"/>
      <c r="AL69" s="1760" t="s">
        <v>433</v>
      </c>
      <c r="AM69" s="1761"/>
      <c r="AN69" s="1761"/>
      <c r="AO69" s="1761"/>
      <c r="AP69" s="1761"/>
      <c r="AQ69" s="1761"/>
      <c r="AR69" s="1761"/>
      <c r="AS69" s="1761"/>
      <c r="AT69" s="1761"/>
      <c r="AU69" s="1761"/>
      <c r="AV69" s="1761"/>
      <c r="AW69" s="1761"/>
      <c r="AX69" s="1761"/>
      <c r="AY69" s="1761"/>
      <c r="AZ69" s="1761"/>
      <c r="BA69" s="1761"/>
      <c r="BB69" s="1761"/>
      <c r="BC69" s="1761"/>
      <c r="BD69" s="1762"/>
      <c r="BE69" s="1763" t="str">
        <f t="shared" ref="BE69:BE92" si="1">IF(AL69="選択下さい。","",$BE$5)</f>
        <v/>
      </c>
      <c r="BF69" s="1764"/>
      <c r="BG69" s="1764"/>
      <c r="BH69" s="1765"/>
      <c r="BI69" s="391"/>
    </row>
    <row r="70" spans="1:61" ht="22.65" customHeight="1">
      <c r="A70" s="1852"/>
      <c r="B70" s="1797" t="s">
        <v>471</v>
      </c>
      <c r="C70" s="1798"/>
      <c r="D70" s="1798"/>
      <c r="E70" s="1798"/>
      <c r="F70" s="1798"/>
      <c r="G70" s="1798"/>
      <c r="H70" s="1798"/>
      <c r="I70" s="1799"/>
      <c r="J70" s="1803"/>
      <c r="K70" s="1804"/>
      <c r="L70" s="1804"/>
      <c r="M70" s="1805"/>
      <c r="N70" s="1790"/>
      <c r="O70" s="1791"/>
      <c r="P70" s="1791"/>
      <c r="Q70" s="1791"/>
      <c r="R70" s="1791"/>
      <c r="S70" s="1791"/>
      <c r="T70" s="1792"/>
      <c r="U70" s="1781"/>
      <c r="V70" s="1782"/>
      <c r="W70" s="1782"/>
      <c r="X70" s="1782"/>
      <c r="Y70" s="1782"/>
      <c r="Z70" s="1782"/>
      <c r="AA70" s="1783"/>
      <c r="AB70" s="1796" t="s">
        <v>472</v>
      </c>
      <c r="AC70" s="1758"/>
      <c r="AD70" s="1758"/>
      <c r="AE70" s="1758"/>
      <c r="AF70" s="1758"/>
      <c r="AG70" s="1758"/>
      <c r="AH70" s="1758"/>
      <c r="AI70" s="1758"/>
      <c r="AJ70" s="1758"/>
      <c r="AK70" s="1759"/>
      <c r="AL70" s="1760" t="s">
        <v>433</v>
      </c>
      <c r="AM70" s="1761"/>
      <c r="AN70" s="1761"/>
      <c r="AO70" s="1761"/>
      <c r="AP70" s="1761"/>
      <c r="AQ70" s="1761"/>
      <c r="AR70" s="1761"/>
      <c r="AS70" s="1761"/>
      <c r="AT70" s="1761"/>
      <c r="AU70" s="1761"/>
      <c r="AV70" s="1761"/>
      <c r="AW70" s="1761"/>
      <c r="AX70" s="1761"/>
      <c r="AY70" s="1761"/>
      <c r="AZ70" s="1761"/>
      <c r="BA70" s="1761"/>
      <c r="BB70" s="1761"/>
      <c r="BC70" s="1761"/>
      <c r="BD70" s="1762"/>
      <c r="BE70" s="1763" t="str">
        <f t="shared" si="1"/>
        <v/>
      </c>
      <c r="BF70" s="1764"/>
      <c r="BG70" s="1764"/>
      <c r="BH70" s="1765"/>
      <c r="BI70" s="386"/>
    </row>
    <row r="71" spans="1:61" ht="22.65" customHeight="1">
      <c r="A71" s="1852"/>
      <c r="B71" s="1797"/>
      <c r="C71" s="1798"/>
      <c r="D71" s="1798"/>
      <c r="E71" s="1798"/>
      <c r="F71" s="1798"/>
      <c r="G71" s="1798"/>
      <c r="H71" s="1798"/>
      <c r="I71" s="1799"/>
      <c r="J71" s="1806"/>
      <c r="K71" s="1807"/>
      <c r="L71" s="1807"/>
      <c r="M71" s="1808"/>
      <c r="N71" s="1790"/>
      <c r="O71" s="1791"/>
      <c r="P71" s="1791"/>
      <c r="Q71" s="1791"/>
      <c r="R71" s="1791"/>
      <c r="S71" s="1791"/>
      <c r="T71" s="1792"/>
      <c r="U71" s="1781"/>
      <c r="V71" s="1782"/>
      <c r="W71" s="1782"/>
      <c r="X71" s="1782"/>
      <c r="Y71" s="1782"/>
      <c r="Z71" s="1782"/>
      <c r="AA71" s="1783"/>
      <c r="AB71" s="1766" t="s">
        <v>468</v>
      </c>
      <c r="AC71" s="1767"/>
      <c r="AD71" s="1767"/>
      <c r="AE71" s="1767"/>
      <c r="AF71" s="1767"/>
      <c r="AG71" s="1767"/>
      <c r="AH71" s="1767"/>
      <c r="AI71" s="1767"/>
      <c r="AJ71" s="1767"/>
      <c r="AK71" s="1768"/>
      <c r="AL71" s="1760" t="s">
        <v>433</v>
      </c>
      <c r="AM71" s="1761"/>
      <c r="AN71" s="1761"/>
      <c r="AO71" s="1761"/>
      <c r="AP71" s="1761"/>
      <c r="AQ71" s="1761"/>
      <c r="AR71" s="1761"/>
      <c r="AS71" s="1761"/>
      <c r="AT71" s="1761"/>
      <c r="AU71" s="1761"/>
      <c r="AV71" s="1761"/>
      <c r="AW71" s="1761"/>
      <c r="AX71" s="1761"/>
      <c r="AY71" s="1761"/>
      <c r="AZ71" s="1761"/>
      <c r="BA71" s="1761"/>
      <c r="BB71" s="1761"/>
      <c r="BC71" s="1761"/>
      <c r="BD71" s="1762"/>
      <c r="BE71" s="1763" t="str">
        <f t="shared" si="1"/>
        <v/>
      </c>
      <c r="BF71" s="1764"/>
      <c r="BG71" s="1764"/>
      <c r="BH71" s="1765"/>
      <c r="BI71" s="391"/>
    </row>
    <row r="72" spans="1:61" ht="22.65" customHeight="1">
      <c r="A72" s="1852"/>
      <c r="B72" s="1797"/>
      <c r="C72" s="1798"/>
      <c r="D72" s="1798"/>
      <c r="E72" s="1798"/>
      <c r="F72" s="1798"/>
      <c r="G72" s="1798"/>
      <c r="H72" s="1798"/>
      <c r="I72" s="1799"/>
      <c r="J72" s="1806"/>
      <c r="K72" s="1807"/>
      <c r="L72" s="1807"/>
      <c r="M72" s="1808"/>
      <c r="N72" s="1790"/>
      <c r="O72" s="1791"/>
      <c r="P72" s="1791"/>
      <c r="Q72" s="1791"/>
      <c r="R72" s="1791"/>
      <c r="S72" s="1791"/>
      <c r="T72" s="1792"/>
      <c r="U72" s="1781"/>
      <c r="V72" s="1782"/>
      <c r="W72" s="1782"/>
      <c r="X72" s="1782"/>
      <c r="Y72" s="1782"/>
      <c r="Z72" s="1782"/>
      <c r="AA72" s="1783"/>
      <c r="AB72" s="1766" t="s">
        <v>473</v>
      </c>
      <c r="AC72" s="1767"/>
      <c r="AD72" s="1767"/>
      <c r="AE72" s="1767"/>
      <c r="AF72" s="1767"/>
      <c r="AG72" s="1767"/>
      <c r="AH72" s="1767"/>
      <c r="AI72" s="1767"/>
      <c r="AJ72" s="1767"/>
      <c r="AK72" s="1768"/>
      <c r="AL72" s="1760" t="s">
        <v>433</v>
      </c>
      <c r="AM72" s="1761"/>
      <c r="AN72" s="1761"/>
      <c r="AO72" s="1761"/>
      <c r="AP72" s="1761"/>
      <c r="AQ72" s="1761"/>
      <c r="AR72" s="1761"/>
      <c r="AS72" s="1761"/>
      <c r="AT72" s="1761"/>
      <c r="AU72" s="1761"/>
      <c r="AV72" s="1761"/>
      <c r="AW72" s="1761"/>
      <c r="AX72" s="1761"/>
      <c r="AY72" s="1761"/>
      <c r="AZ72" s="1761"/>
      <c r="BA72" s="1761"/>
      <c r="BB72" s="1761"/>
      <c r="BC72" s="1761"/>
      <c r="BD72" s="1762"/>
      <c r="BE72" s="1763" t="str">
        <f t="shared" si="1"/>
        <v/>
      </c>
      <c r="BF72" s="1764"/>
      <c r="BG72" s="1764"/>
      <c r="BH72" s="1765"/>
      <c r="BI72" s="391"/>
    </row>
    <row r="73" spans="1:61" ht="22.65" customHeight="1">
      <c r="A73" s="1852"/>
      <c r="B73" s="1797"/>
      <c r="C73" s="1798"/>
      <c r="D73" s="1798"/>
      <c r="E73" s="1798"/>
      <c r="F73" s="1798"/>
      <c r="G73" s="1798"/>
      <c r="H73" s="1798"/>
      <c r="I73" s="1799"/>
      <c r="J73" s="1806"/>
      <c r="K73" s="1807"/>
      <c r="L73" s="1807"/>
      <c r="M73" s="1808"/>
      <c r="N73" s="1790"/>
      <c r="O73" s="1791"/>
      <c r="P73" s="1791"/>
      <c r="Q73" s="1791"/>
      <c r="R73" s="1791"/>
      <c r="S73" s="1791"/>
      <c r="T73" s="1792"/>
      <c r="U73" s="1781"/>
      <c r="V73" s="1782"/>
      <c r="W73" s="1782"/>
      <c r="X73" s="1782"/>
      <c r="Y73" s="1782"/>
      <c r="Z73" s="1782"/>
      <c r="AA73" s="1783"/>
      <c r="AB73" s="1757" t="s">
        <v>442</v>
      </c>
      <c r="AC73" s="1758"/>
      <c r="AD73" s="1758"/>
      <c r="AE73" s="1758"/>
      <c r="AF73" s="1758"/>
      <c r="AG73" s="1758"/>
      <c r="AH73" s="1758"/>
      <c r="AI73" s="1758"/>
      <c r="AJ73" s="1758"/>
      <c r="AK73" s="1759"/>
      <c r="AL73" s="1760" t="s">
        <v>433</v>
      </c>
      <c r="AM73" s="1761"/>
      <c r="AN73" s="1761"/>
      <c r="AO73" s="1761"/>
      <c r="AP73" s="1761"/>
      <c r="AQ73" s="1761"/>
      <c r="AR73" s="1761"/>
      <c r="AS73" s="1761"/>
      <c r="AT73" s="1761"/>
      <c r="AU73" s="1761"/>
      <c r="AV73" s="1761"/>
      <c r="AW73" s="1761"/>
      <c r="AX73" s="1761"/>
      <c r="AY73" s="1761"/>
      <c r="AZ73" s="1761"/>
      <c r="BA73" s="1761"/>
      <c r="BB73" s="1761"/>
      <c r="BC73" s="1761"/>
      <c r="BD73" s="1762"/>
      <c r="BE73" s="1763" t="str">
        <f t="shared" si="1"/>
        <v/>
      </c>
      <c r="BF73" s="1764"/>
      <c r="BG73" s="1764"/>
      <c r="BH73" s="1765"/>
      <c r="BI73" s="391"/>
    </row>
    <row r="74" spans="1:61" ht="22.65" customHeight="1">
      <c r="A74" s="1852"/>
      <c r="B74" s="1797"/>
      <c r="C74" s="1798"/>
      <c r="D74" s="1798"/>
      <c r="E74" s="1798"/>
      <c r="F74" s="1798"/>
      <c r="G74" s="1798"/>
      <c r="H74" s="1798"/>
      <c r="I74" s="1799"/>
      <c r="J74" s="1806"/>
      <c r="K74" s="1807"/>
      <c r="L74" s="1807"/>
      <c r="M74" s="1808"/>
      <c r="N74" s="1790"/>
      <c r="O74" s="1791"/>
      <c r="P74" s="1791"/>
      <c r="Q74" s="1791"/>
      <c r="R74" s="1791"/>
      <c r="S74" s="1791"/>
      <c r="T74" s="1792"/>
      <c r="U74" s="1781"/>
      <c r="V74" s="1782"/>
      <c r="W74" s="1782"/>
      <c r="X74" s="1782"/>
      <c r="Y74" s="1782"/>
      <c r="Z74" s="1782"/>
      <c r="AA74" s="1783"/>
      <c r="AB74" s="1757" t="s">
        <v>443</v>
      </c>
      <c r="AC74" s="1758"/>
      <c r="AD74" s="1758"/>
      <c r="AE74" s="1758"/>
      <c r="AF74" s="1758"/>
      <c r="AG74" s="1758"/>
      <c r="AH74" s="1758"/>
      <c r="AI74" s="1758"/>
      <c r="AJ74" s="1758"/>
      <c r="AK74" s="1759"/>
      <c r="AL74" s="1760" t="s">
        <v>433</v>
      </c>
      <c r="AM74" s="1761"/>
      <c r="AN74" s="1761"/>
      <c r="AO74" s="1761"/>
      <c r="AP74" s="1761"/>
      <c r="AQ74" s="1761"/>
      <c r="AR74" s="1761"/>
      <c r="AS74" s="1761"/>
      <c r="AT74" s="1761"/>
      <c r="AU74" s="1761"/>
      <c r="AV74" s="1761"/>
      <c r="AW74" s="1761"/>
      <c r="AX74" s="1761"/>
      <c r="AY74" s="1761"/>
      <c r="AZ74" s="1761"/>
      <c r="BA74" s="1761"/>
      <c r="BB74" s="1761"/>
      <c r="BC74" s="1761"/>
      <c r="BD74" s="1762"/>
      <c r="BE74" s="1763" t="str">
        <f t="shared" si="1"/>
        <v/>
      </c>
      <c r="BF74" s="1764"/>
      <c r="BG74" s="1764"/>
      <c r="BH74" s="1765"/>
      <c r="BI74" s="391"/>
    </row>
    <row r="75" spans="1:61" ht="22.65" customHeight="1">
      <c r="A75" s="1852"/>
      <c r="B75" s="1797"/>
      <c r="C75" s="1798"/>
      <c r="D75" s="1798"/>
      <c r="E75" s="1798"/>
      <c r="F75" s="1798"/>
      <c r="G75" s="1798"/>
      <c r="H75" s="1798"/>
      <c r="I75" s="1799"/>
      <c r="J75" s="1806"/>
      <c r="K75" s="1807"/>
      <c r="L75" s="1807"/>
      <c r="M75" s="1808"/>
      <c r="N75" s="1790"/>
      <c r="O75" s="1791"/>
      <c r="P75" s="1791"/>
      <c r="Q75" s="1791"/>
      <c r="R75" s="1791"/>
      <c r="S75" s="1791"/>
      <c r="T75" s="1792"/>
      <c r="U75" s="1781"/>
      <c r="V75" s="1782"/>
      <c r="W75" s="1782"/>
      <c r="X75" s="1782"/>
      <c r="Y75" s="1782"/>
      <c r="Z75" s="1782"/>
      <c r="AA75" s="1783"/>
      <c r="AB75" s="1757" t="s">
        <v>444</v>
      </c>
      <c r="AC75" s="1758"/>
      <c r="AD75" s="1758"/>
      <c r="AE75" s="1758"/>
      <c r="AF75" s="1758"/>
      <c r="AG75" s="1758"/>
      <c r="AH75" s="1758"/>
      <c r="AI75" s="1758"/>
      <c r="AJ75" s="1758"/>
      <c r="AK75" s="1759"/>
      <c r="AL75" s="1760" t="s">
        <v>433</v>
      </c>
      <c r="AM75" s="1761"/>
      <c r="AN75" s="1761"/>
      <c r="AO75" s="1761"/>
      <c r="AP75" s="1761"/>
      <c r="AQ75" s="1761"/>
      <c r="AR75" s="1761"/>
      <c r="AS75" s="1761"/>
      <c r="AT75" s="1761"/>
      <c r="AU75" s="1761"/>
      <c r="AV75" s="1761"/>
      <c r="AW75" s="1761"/>
      <c r="AX75" s="1761"/>
      <c r="AY75" s="1761"/>
      <c r="AZ75" s="1761"/>
      <c r="BA75" s="1761"/>
      <c r="BB75" s="1761"/>
      <c r="BC75" s="1761"/>
      <c r="BD75" s="1762"/>
      <c r="BE75" s="1763" t="str">
        <f t="shared" si="1"/>
        <v/>
      </c>
      <c r="BF75" s="1764"/>
      <c r="BG75" s="1764"/>
      <c r="BH75" s="1765"/>
      <c r="BI75" s="391"/>
    </row>
    <row r="76" spans="1:61" ht="22.65" customHeight="1">
      <c r="A76" s="1852"/>
      <c r="B76" s="1797"/>
      <c r="C76" s="1798"/>
      <c r="D76" s="1798"/>
      <c r="E76" s="1798"/>
      <c r="F76" s="1798"/>
      <c r="G76" s="1798"/>
      <c r="H76" s="1798"/>
      <c r="I76" s="1799"/>
      <c r="J76" s="1806"/>
      <c r="K76" s="1807"/>
      <c r="L76" s="1807"/>
      <c r="M76" s="1808"/>
      <c r="N76" s="1790"/>
      <c r="O76" s="1791"/>
      <c r="P76" s="1791"/>
      <c r="Q76" s="1791"/>
      <c r="R76" s="1791"/>
      <c r="S76" s="1791"/>
      <c r="T76" s="1792"/>
      <c r="U76" s="1781"/>
      <c r="V76" s="1782"/>
      <c r="W76" s="1782"/>
      <c r="X76" s="1782"/>
      <c r="Y76" s="1782"/>
      <c r="Z76" s="1782"/>
      <c r="AA76" s="1783"/>
      <c r="AB76" s="1757" t="s">
        <v>445</v>
      </c>
      <c r="AC76" s="1758"/>
      <c r="AD76" s="1758"/>
      <c r="AE76" s="1758"/>
      <c r="AF76" s="1758"/>
      <c r="AG76" s="1758"/>
      <c r="AH76" s="1758"/>
      <c r="AI76" s="1758"/>
      <c r="AJ76" s="1758"/>
      <c r="AK76" s="1759"/>
      <c r="AL76" s="1760" t="s">
        <v>433</v>
      </c>
      <c r="AM76" s="1761"/>
      <c r="AN76" s="1761"/>
      <c r="AO76" s="1761"/>
      <c r="AP76" s="1761"/>
      <c r="AQ76" s="1761"/>
      <c r="AR76" s="1761"/>
      <c r="AS76" s="1761"/>
      <c r="AT76" s="1761"/>
      <c r="AU76" s="1761"/>
      <c r="AV76" s="1761"/>
      <c r="AW76" s="1761"/>
      <c r="AX76" s="1761"/>
      <c r="AY76" s="1761"/>
      <c r="AZ76" s="1761"/>
      <c r="BA76" s="1761"/>
      <c r="BB76" s="1761"/>
      <c r="BC76" s="1761"/>
      <c r="BD76" s="1762"/>
      <c r="BE76" s="1763" t="str">
        <f t="shared" si="1"/>
        <v/>
      </c>
      <c r="BF76" s="1764"/>
      <c r="BG76" s="1764"/>
      <c r="BH76" s="1765"/>
      <c r="BI76" s="391"/>
    </row>
    <row r="77" spans="1:61" ht="22.65" customHeight="1">
      <c r="A77" s="1852"/>
      <c r="B77" s="1797"/>
      <c r="C77" s="1798"/>
      <c r="D77" s="1798"/>
      <c r="E77" s="1798"/>
      <c r="F77" s="1798"/>
      <c r="G77" s="1798"/>
      <c r="H77" s="1798"/>
      <c r="I77" s="1799"/>
      <c r="J77" s="1806"/>
      <c r="K77" s="1807"/>
      <c r="L77" s="1807"/>
      <c r="M77" s="1808"/>
      <c r="N77" s="1790"/>
      <c r="O77" s="1791"/>
      <c r="P77" s="1791"/>
      <c r="Q77" s="1791"/>
      <c r="R77" s="1791"/>
      <c r="S77" s="1791"/>
      <c r="T77" s="1792"/>
      <c r="U77" s="1781"/>
      <c r="V77" s="1782"/>
      <c r="W77" s="1782"/>
      <c r="X77" s="1782"/>
      <c r="Y77" s="1782"/>
      <c r="Z77" s="1782"/>
      <c r="AA77" s="1783"/>
      <c r="AB77" s="1812" t="s">
        <v>474</v>
      </c>
      <c r="AC77" s="1812"/>
      <c r="AD77" s="1812"/>
      <c r="AE77" s="1812"/>
      <c r="AF77" s="1812"/>
      <c r="AG77" s="1812"/>
      <c r="AH77" s="1812"/>
      <c r="AI77" s="1812"/>
      <c r="AJ77" s="1812"/>
      <c r="AK77" s="1812"/>
      <c r="AL77" s="1760" t="s">
        <v>433</v>
      </c>
      <c r="AM77" s="1761"/>
      <c r="AN77" s="1761"/>
      <c r="AO77" s="1761"/>
      <c r="AP77" s="1761"/>
      <c r="AQ77" s="1761"/>
      <c r="AR77" s="1761"/>
      <c r="AS77" s="1761"/>
      <c r="AT77" s="1761"/>
      <c r="AU77" s="1761"/>
      <c r="AV77" s="1761"/>
      <c r="AW77" s="1761"/>
      <c r="AX77" s="1761"/>
      <c r="AY77" s="1761"/>
      <c r="AZ77" s="1761"/>
      <c r="BA77" s="1761"/>
      <c r="BB77" s="1761"/>
      <c r="BC77" s="1761"/>
      <c r="BD77" s="1762"/>
      <c r="BE77" s="1763" t="str">
        <f t="shared" si="1"/>
        <v/>
      </c>
      <c r="BF77" s="1764"/>
      <c r="BG77" s="1764"/>
      <c r="BH77" s="1765"/>
      <c r="BI77" s="391"/>
    </row>
    <row r="78" spans="1:61" ht="22.65" customHeight="1">
      <c r="A78" s="1852"/>
      <c r="B78" s="1797"/>
      <c r="C78" s="1798"/>
      <c r="D78" s="1798"/>
      <c r="E78" s="1798"/>
      <c r="F78" s="1798"/>
      <c r="G78" s="1798"/>
      <c r="H78" s="1798"/>
      <c r="I78" s="1799"/>
      <c r="J78" s="1806"/>
      <c r="K78" s="1807"/>
      <c r="L78" s="1807"/>
      <c r="M78" s="1808"/>
      <c r="N78" s="1790"/>
      <c r="O78" s="1791"/>
      <c r="P78" s="1791"/>
      <c r="Q78" s="1791"/>
      <c r="R78" s="1791"/>
      <c r="S78" s="1791"/>
      <c r="T78" s="1792"/>
      <c r="U78" s="1781"/>
      <c r="V78" s="1782"/>
      <c r="W78" s="1782"/>
      <c r="X78" s="1782"/>
      <c r="Y78" s="1782"/>
      <c r="Z78" s="1782"/>
      <c r="AA78" s="1783"/>
      <c r="AB78" s="1812" t="s">
        <v>451</v>
      </c>
      <c r="AC78" s="1812"/>
      <c r="AD78" s="1812"/>
      <c r="AE78" s="1812"/>
      <c r="AF78" s="1812"/>
      <c r="AG78" s="1812"/>
      <c r="AH78" s="1812"/>
      <c r="AI78" s="1812"/>
      <c r="AJ78" s="1812"/>
      <c r="AK78" s="1812"/>
      <c r="AL78" s="1760" t="s">
        <v>433</v>
      </c>
      <c r="AM78" s="1761"/>
      <c r="AN78" s="1761"/>
      <c r="AO78" s="1761"/>
      <c r="AP78" s="1761"/>
      <c r="AQ78" s="1761"/>
      <c r="AR78" s="1761"/>
      <c r="AS78" s="1761"/>
      <c r="AT78" s="1761"/>
      <c r="AU78" s="1761"/>
      <c r="AV78" s="1761"/>
      <c r="AW78" s="1761"/>
      <c r="AX78" s="1761"/>
      <c r="AY78" s="1761"/>
      <c r="AZ78" s="1761"/>
      <c r="BA78" s="1761"/>
      <c r="BB78" s="1761"/>
      <c r="BC78" s="1761"/>
      <c r="BD78" s="1762"/>
      <c r="BE78" s="1763" t="str">
        <f t="shared" si="1"/>
        <v/>
      </c>
      <c r="BF78" s="1764"/>
      <c r="BG78" s="1764"/>
      <c r="BH78" s="1765"/>
      <c r="BI78" s="391"/>
    </row>
    <row r="79" spans="1:61" ht="22.65" customHeight="1">
      <c r="A79" s="1852"/>
      <c r="B79" s="1797"/>
      <c r="C79" s="1798"/>
      <c r="D79" s="1798"/>
      <c r="E79" s="1798"/>
      <c r="F79" s="1798"/>
      <c r="G79" s="1798"/>
      <c r="H79" s="1798"/>
      <c r="I79" s="1799"/>
      <c r="J79" s="1806"/>
      <c r="K79" s="1807"/>
      <c r="L79" s="1807"/>
      <c r="M79" s="1808"/>
      <c r="N79" s="1790"/>
      <c r="O79" s="1791"/>
      <c r="P79" s="1791"/>
      <c r="Q79" s="1791"/>
      <c r="R79" s="1791"/>
      <c r="S79" s="1791"/>
      <c r="T79" s="1792"/>
      <c r="U79" s="1781"/>
      <c r="V79" s="1782"/>
      <c r="W79" s="1782"/>
      <c r="X79" s="1782"/>
      <c r="Y79" s="1782"/>
      <c r="Z79" s="1782"/>
      <c r="AA79" s="1783"/>
      <c r="AB79" s="1757" t="s">
        <v>491</v>
      </c>
      <c r="AC79" s="1758"/>
      <c r="AD79" s="1758"/>
      <c r="AE79" s="1758"/>
      <c r="AF79" s="1758"/>
      <c r="AG79" s="1758"/>
      <c r="AH79" s="1758"/>
      <c r="AI79" s="1758"/>
      <c r="AJ79" s="1758"/>
      <c r="AK79" s="1759"/>
      <c r="AL79" s="1760" t="s">
        <v>433</v>
      </c>
      <c r="AM79" s="1761"/>
      <c r="AN79" s="1761"/>
      <c r="AO79" s="1761"/>
      <c r="AP79" s="1761"/>
      <c r="AQ79" s="1761"/>
      <c r="AR79" s="1761"/>
      <c r="AS79" s="1761"/>
      <c r="AT79" s="1761"/>
      <c r="AU79" s="1761"/>
      <c r="AV79" s="1761"/>
      <c r="AW79" s="1761"/>
      <c r="AX79" s="1761"/>
      <c r="AY79" s="1761"/>
      <c r="AZ79" s="1761"/>
      <c r="BA79" s="1761"/>
      <c r="BB79" s="1761"/>
      <c r="BC79" s="1761"/>
      <c r="BD79" s="1762"/>
      <c r="BE79" s="1763" t="str">
        <f t="shared" si="1"/>
        <v/>
      </c>
      <c r="BF79" s="1764"/>
      <c r="BG79" s="1764"/>
      <c r="BH79" s="1765"/>
      <c r="BI79" s="386"/>
    </row>
    <row r="80" spans="1:61" ht="21.75" customHeight="1">
      <c r="A80" s="1852"/>
      <c r="B80" s="1797"/>
      <c r="C80" s="1798"/>
      <c r="D80" s="1798"/>
      <c r="E80" s="1798"/>
      <c r="F80" s="1798"/>
      <c r="G80" s="1798"/>
      <c r="H80" s="1798"/>
      <c r="I80" s="1799"/>
      <c r="J80" s="1806"/>
      <c r="K80" s="1807"/>
      <c r="L80" s="1807"/>
      <c r="M80" s="1808"/>
      <c r="N80" s="1790"/>
      <c r="O80" s="1791"/>
      <c r="P80" s="1791"/>
      <c r="Q80" s="1791"/>
      <c r="R80" s="1791"/>
      <c r="S80" s="1791"/>
      <c r="T80" s="1792"/>
      <c r="U80" s="1781"/>
      <c r="V80" s="1782"/>
      <c r="W80" s="1782"/>
      <c r="X80" s="1782"/>
      <c r="Y80" s="1782"/>
      <c r="Z80" s="1782"/>
      <c r="AA80" s="1783"/>
      <c r="AB80" s="1757" t="s">
        <v>461</v>
      </c>
      <c r="AC80" s="1758"/>
      <c r="AD80" s="1758"/>
      <c r="AE80" s="1758"/>
      <c r="AF80" s="1758"/>
      <c r="AG80" s="1758"/>
      <c r="AH80" s="1758"/>
      <c r="AI80" s="1758"/>
      <c r="AJ80" s="1758"/>
      <c r="AK80" s="1759"/>
      <c r="AL80" s="1760" t="s">
        <v>433</v>
      </c>
      <c r="AM80" s="1761"/>
      <c r="AN80" s="1761"/>
      <c r="AO80" s="1761"/>
      <c r="AP80" s="1761"/>
      <c r="AQ80" s="1761"/>
      <c r="AR80" s="1761"/>
      <c r="AS80" s="1761"/>
      <c r="AT80" s="1761"/>
      <c r="AU80" s="1761"/>
      <c r="AV80" s="1761"/>
      <c r="AW80" s="1761"/>
      <c r="AX80" s="1761"/>
      <c r="AY80" s="1761"/>
      <c r="AZ80" s="1761"/>
      <c r="BA80" s="1761"/>
      <c r="BB80" s="1761"/>
      <c r="BC80" s="1761"/>
      <c r="BD80" s="1762"/>
      <c r="BE80" s="1763" t="str">
        <f t="shared" si="1"/>
        <v/>
      </c>
      <c r="BF80" s="1764"/>
      <c r="BG80" s="1764"/>
      <c r="BH80" s="1765"/>
      <c r="BI80" s="386"/>
    </row>
    <row r="81" spans="1:61" ht="21.75" customHeight="1">
      <c r="A81" s="1852"/>
      <c r="B81" s="1800"/>
      <c r="C81" s="1801"/>
      <c r="D81" s="1801"/>
      <c r="E81" s="1801"/>
      <c r="F81" s="1801"/>
      <c r="G81" s="1801"/>
      <c r="H81" s="1801"/>
      <c r="I81" s="1802"/>
      <c r="J81" s="1809"/>
      <c r="K81" s="1810"/>
      <c r="L81" s="1810"/>
      <c r="M81" s="1811"/>
      <c r="N81" s="1793"/>
      <c r="O81" s="1794"/>
      <c r="P81" s="1794"/>
      <c r="Q81" s="1794"/>
      <c r="R81" s="1794"/>
      <c r="S81" s="1794"/>
      <c r="T81" s="1795"/>
      <c r="U81" s="1784"/>
      <c r="V81" s="1785"/>
      <c r="W81" s="1785"/>
      <c r="X81" s="1785"/>
      <c r="Y81" s="1785"/>
      <c r="Z81" s="1785"/>
      <c r="AA81" s="1786"/>
      <c r="AB81" s="1757" t="s">
        <v>465</v>
      </c>
      <c r="AC81" s="1758"/>
      <c r="AD81" s="1758"/>
      <c r="AE81" s="1758"/>
      <c r="AF81" s="1758"/>
      <c r="AG81" s="1758"/>
      <c r="AH81" s="1758"/>
      <c r="AI81" s="1758"/>
      <c r="AJ81" s="1758"/>
      <c r="AK81" s="1759"/>
      <c r="AL81" s="1760" t="s">
        <v>433</v>
      </c>
      <c r="AM81" s="1761"/>
      <c r="AN81" s="1761"/>
      <c r="AO81" s="1761"/>
      <c r="AP81" s="1761"/>
      <c r="AQ81" s="1761"/>
      <c r="AR81" s="1761"/>
      <c r="AS81" s="1761"/>
      <c r="AT81" s="1761"/>
      <c r="AU81" s="1761"/>
      <c r="AV81" s="1761"/>
      <c r="AW81" s="1761"/>
      <c r="AX81" s="1761"/>
      <c r="AY81" s="1761"/>
      <c r="AZ81" s="1761"/>
      <c r="BA81" s="1761"/>
      <c r="BB81" s="1761"/>
      <c r="BC81" s="1761"/>
      <c r="BD81" s="1762"/>
      <c r="BE81" s="1763" t="str">
        <f t="shared" si="1"/>
        <v/>
      </c>
      <c r="BF81" s="1764"/>
      <c r="BG81" s="1764"/>
      <c r="BH81" s="1765"/>
      <c r="BI81" s="391"/>
    </row>
    <row r="82" spans="1:61" ht="21.9" customHeight="1">
      <c r="A82" s="1852"/>
      <c r="B82" s="1769" t="s">
        <v>475</v>
      </c>
      <c r="C82" s="1770"/>
      <c r="D82" s="1770"/>
      <c r="E82" s="1770"/>
      <c r="F82" s="1770"/>
      <c r="G82" s="1770"/>
      <c r="H82" s="1770"/>
      <c r="I82" s="1771"/>
      <c r="J82" s="1778"/>
      <c r="K82" s="1779"/>
      <c r="L82" s="1779"/>
      <c r="M82" s="1780"/>
      <c r="N82" s="1787"/>
      <c r="O82" s="1788"/>
      <c r="P82" s="1788"/>
      <c r="Q82" s="1788"/>
      <c r="R82" s="1788"/>
      <c r="S82" s="1788"/>
      <c r="T82" s="1789"/>
      <c r="U82" s="1778"/>
      <c r="V82" s="1779"/>
      <c r="W82" s="1779"/>
      <c r="X82" s="1779"/>
      <c r="Y82" s="1779"/>
      <c r="Z82" s="1779"/>
      <c r="AA82" s="1780"/>
      <c r="AB82" s="1796" t="s">
        <v>472</v>
      </c>
      <c r="AC82" s="1758"/>
      <c r="AD82" s="1758"/>
      <c r="AE82" s="1758"/>
      <c r="AF82" s="1758"/>
      <c r="AG82" s="1758"/>
      <c r="AH82" s="1758"/>
      <c r="AI82" s="1758"/>
      <c r="AJ82" s="1758"/>
      <c r="AK82" s="1759"/>
      <c r="AL82" s="1760" t="s">
        <v>433</v>
      </c>
      <c r="AM82" s="1761"/>
      <c r="AN82" s="1761"/>
      <c r="AO82" s="1761"/>
      <c r="AP82" s="1761"/>
      <c r="AQ82" s="1761"/>
      <c r="AR82" s="1761"/>
      <c r="AS82" s="1761"/>
      <c r="AT82" s="1761"/>
      <c r="AU82" s="1761"/>
      <c r="AV82" s="1761"/>
      <c r="AW82" s="1761"/>
      <c r="AX82" s="1761"/>
      <c r="AY82" s="1761"/>
      <c r="AZ82" s="1761"/>
      <c r="BA82" s="1761"/>
      <c r="BB82" s="1761"/>
      <c r="BC82" s="1761"/>
      <c r="BD82" s="1762"/>
      <c r="BE82" s="1763" t="str">
        <f t="shared" si="1"/>
        <v/>
      </c>
      <c r="BF82" s="1764"/>
      <c r="BG82" s="1764"/>
      <c r="BH82" s="1765"/>
      <c r="BI82" s="390"/>
    </row>
    <row r="83" spans="1:61" ht="22.65" customHeight="1">
      <c r="A83" s="1852"/>
      <c r="B83" s="1772"/>
      <c r="C83" s="1773"/>
      <c r="D83" s="1773"/>
      <c r="E83" s="1773"/>
      <c r="F83" s="1773"/>
      <c r="G83" s="1773"/>
      <c r="H83" s="1773"/>
      <c r="I83" s="1774"/>
      <c r="J83" s="1781"/>
      <c r="K83" s="1782"/>
      <c r="L83" s="1782"/>
      <c r="M83" s="1783"/>
      <c r="N83" s="1790"/>
      <c r="O83" s="1791"/>
      <c r="P83" s="1791"/>
      <c r="Q83" s="1791"/>
      <c r="R83" s="1791"/>
      <c r="S83" s="1791"/>
      <c r="T83" s="1792"/>
      <c r="U83" s="1781"/>
      <c r="V83" s="1782"/>
      <c r="W83" s="1782"/>
      <c r="X83" s="1782"/>
      <c r="Y83" s="1782"/>
      <c r="Z83" s="1782"/>
      <c r="AA83" s="1783"/>
      <c r="AB83" s="1766" t="s">
        <v>468</v>
      </c>
      <c r="AC83" s="1767"/>
      <c r="AD83" s="1767"/>
      <c r="AE83" s="1767"/>
      <c r="AF83" s="1767"/>
      <c r="AG83" s="1767"/>
      <c r="AH83" s="1767"/>
      <c r="AI83" s="1767"/>
      <c r="AJ83" s="1767"/>
      <c r="AK83" s="1768"/>
      <c r="AL83" s="1760" t="s">
        <v>433</v>
      </c>
      <c r="AM83" s="1761"/>
      <c r="AN83" s="1761"/>
      <c r="AO83" s="1761"/>
      <c r="AP83" s="1761"/>
      <c r="AQ83" s="1761"/>
      <c r="AR83" s="1761"/>
      <c r="AS83" s="1761"/>
      <c r="AT83" s="1761"/>
      <c r="AU83" s="1761"/>
      <c r="AV83" s="1761"/>
      <c r="AW83" s="1761"/>
      <c r="AX83" s="1761"/>
      <c r="AY83" s="1761"/>
      <c r="AZ83" s="1761"/>
      <c r="BA83" s="1761"/>
      <c r="BB83" s="1761"/>
      <c r="BC83" s="1761"/>
      <c r="BD83" s="1762"/>
      <c r="BE83" s="1763" t="str">
        <f t="shared" si="1"/>
        <v/>
      </c>
      <c r="BF83" s="1764"/>
      <c r="BG83" s="1764"/>
      <c r="BH83" s="1765"/>
      <c r="BI83" s="391"/>
    </row>
    <row r="84" spans="1:61" ht="22.65" customHeight="1">
      <c r="A84" s="1852"/>
      <c r="B84" s="1772"/>
      <c r="C84" s="1773"/>
      <c r="D84" s="1773"/>
      <c r="E84" s="1773"/>
      <c r="F84" s="1773"/>
      <c r="G84" s="1773"/>
      <c r="H84" s="1773"/>
      <c r="I84" s="1774"/>
      <c r="J84" s="1781"/>
      <c r="K84" s="1782"/>
      <c r="L84" s="1782"/>
      <c r="M84" s="1783"/>
      <c r="N84" s="1790"/>
      <c r="O84" s="1791"/>
      <c r="P84" s="1791"/>
      <c r="Q84" s="1791"/>
      <c r="R84" s="1791"/>
      <c r="S84" s="1791"/>
      <c r="T84" s="1792"/>
      <c r="U84" s="1781"/>
      <c r="V84" s="1782"/>
      <c r="W84" s="1782"/>
      <c r="X84" s="1782"/>
      <c r="Y84" s="1782"/>
      <c r="Z84" s="1782"/>
      <c r="AA84" s="1783"/>
      <c r="AB84" s="1757" t="s">
        <v>469</v>
      </c>
      <c r="AC84" s="1758"/>
      <c r="AD84" s="1758"/>
      <c r="AE84" s="1758"/>
      <c r="AF84" s="1758"/>
      <c r="AG84" s="1758"/>
      <c r="AH84" s="1758"/>
      <c r="AI84" s="1758"/>
      <c r="AJ84" s="1758"/>
      <c r="AK84" s="1759"/>
      <c r="AL84" s="1760" t="s">
        <v>433</v>
      </c>
      <c r="AM84" s="1761"/>
      <c r="AN84" s="1761"/>
      <c r="AO84" s="1761"/>
      <c r="AP84" s="1761"/>
      <c r="AQ84" s="1761"/>
      <c r="AR84" s="1761"/>
      <c r="AS84" s="1761"/>
      <c r="AT84" s="1761"/>
      <c r="AU84" s="1761"/>
      <c r="AV84" s="1761"/>
      <c r="AW84" s="1761"/>
      <c r="AX84" s="1761"/>
      <c r="AY84" s="1761"/>
      <c r="AZ84" s="1761"/>
      <c r="BA84" s="1761"/>
      <c r="BB84" s="1761"/>
      <c r="BC84" s="1761"/>
      <c r="BD84" s="1762"/>
      <c r="BE84" s="1763" t="str">
        <f t="shared" si="1"/>
        <v/>
      </c>
      <c r="BF84" s="1764"/>
      <c r="BG84" s="1764"/>
      <c r="BH84" s="1765"/>
      <c r="BI84" s="391"/>
    </row>
    <row r="85" spans="1:61" ht="22.65" customHeight="1">
      <c r="A85" s="1852"/>
      <c r="B85" s="1772"/>
      <c r="C85" s="1773"/>
      <c r="D85" s="1773"/>
      <c r="E85" s="1773"/>
      <c r="F85" s="1773"/>
      <c r="G85" s="1773"/>
      <c r="H85" s="1773"/>
      <c r="I85" s="1774"/>
      <c r="J85" s="1781"/>
      <c r="K85" s="1782"/>
      <c r="L85" s="1782"/>
      <c r="M85" s="1783"/>
      <c r="N85" s="1790"/>
      <c r="O85" s="1791"/>
      <c r="P85" s="1791"/>
      <c r="Q85" s="1791"/>
      <c r="R85" s="1791"/>
      <c r="S85" s="1791"/>
      <c r="T85" s="1792"/>
      <c r="U85" s="1781"/>
      <c r="V85" s="1782"/>
      <c r="W85" s="1782"/>
      <c r="X85" s="1782"/>
      <c r="Y85" s="1782"/>
      <c r="Z85" s="1782"/>
      <c r="AA85" s="1783"/>
      <c r="AB85" s="1757" t="s">
        <v>442</v>
      </c>
      <c r="AC85" s="1758"/>
      <c r="AD85" s="1758"/>
      <c r="AE85" s="1758"/>
      <c r="AF85" s="1758"/>
      <c r="AG85" s="1758"/>
      <c r="AH85" s="1758"/>
      <c r="AI85" s="1758"/>
      <c r="AJ85" s="1758"/>
      <c r="AK85" s="1759"/>
      <c r="AL85" s="1760" t="s">
        <v>433</v>
      </c>
      <c r="AM85" s="1761"/>
      <c r="AN85" s="1761"/>
      <c r="AO85" s="1761"/>
      <c r="AP85" s="1761"/>
      <c r="AQ85" s="1761"/>
      <c r="AR85" s="1761"/>
      <c r="AS85" s="1761"/>
      <c r="AT85" s="1761"/>
      <c r="AU85" s="1761"/>
      <c r="AV85" s="1761"/>
      <c r="AW85" s="1761"/>
      <c r="AX85" s="1761"/>
      <c r="AY85" s="1761"/>
      <c r="AZ85" s="1761"/>
      <c r="BA85" s="1761"/>
      <c r="BB85" s="1761"/>
      <c r="BC85" s="1761"/>
      <c r="BD85" s="1762"/>
      <c r="BE85" s="1763" t="str">
        <f t="shared" si="1"/>
        <v/>
      </c>
      <c r="BF85" s="1764"/>
      <c r="BG85" s="1764"/>
      <c r="BH85" s="1765"/>
      <c r="BI85" s="391"/>
    </row>
    <row r="86" spans="1:61" ht="22.65" customHeight="1">
      <c r="A86" s="1852"/>
      <c r="B86" s="1772"/>
      <c r="C86" s="1773"/>
      <c r="D86" s="1773"/>
      <c r="E86" s="1773"/>
      <c r="F86" s="1773"/>
      <c r="G86" s="1773"/>
      <c r="H86" s="1773"/>
      <c r="I86" s="1774"/>
      <c r="J86" s="1781"/>
      <c r="K86" s="1782"/>
      <c r="L86" s="1782"/>
      <c r="M86" s="1783"/>
      <c r="N86" s="1790"/>
      <c r="O86" s="1791"/>
      <c r="P86" s="1791"/>
      <c r="Q86" s="1791"/>
      <c r="R86" s="1791"/>
      <c r="S86" s="1791"/>
      <c r="T86" s="1792"/>
      <c r="U86" s="1781"/>
      <c r="V86" s="1782"/>
      <c r="W86" s="1782"/>
      <c r="X86" s="1782"/>
      <c r="Y86" s="1782"/>
      <c r="Z86" s="1782"/>
      <c r="AA86" s="1783"/>
      <c r="AB86" s="1757" t="s">
        <v>443</v>
      </c>
      <c r="AC86" s="1758"/>
      <c r="AD86" s="1758"/>
      <c r="AE86" s="1758"/>
      <c r="AF86" s="1758"/>
      <c r="AG86" s="1758"/>
      <c r="AH86" s="1758"/>
      <c r="AI86" s="1758"/>
      <c r="AJ86" s="1758"/>
      <c r="AK86" s="1759"/>
      <c r="AL86" s="1760" t="s">
        <v>433</v>
      </c>
      <c r="AM86" s="1761"/>
      <c r="AN86" s="1761"/>
      <c r="AO86" s="1761"/>
      <c r="AP86" s="1761"/>
      <c r="AQ86" s="1761"/>
      <c r="AR86" s="1761"/>
      <c r="AS86" s="1761"/>
      <c r="AT86" s="1761"/>
      <c r="AU86" s="1761"/>
      <c r="AV86" s="1761"/>
      <c r="AW86" s="1761"/>
      <c r="AX86" s="1761"/>
      <c r="AY86" s="1761"/>
      <c r="AZ86" s="1761"/>
      <c r="BA86" s="1761"/>
      <c r="BB86" s="1761"/>
      <c r="BC86" s="1761"/>
      <c r="BD86" s="1762"/>
      <c r="BE86" s="1763" t="str">
        <f t="shared" si="1"/>
        <v/>
      </c>
      <c r="BF86" s="1764"/>
      <c r="BG86" s="1764"/>
      <c r="BH86" s="1765"/>
      <c r="BI86" s="391"/>
    </row>
    <row r="87" spans="1:61" ht="22.65" customHeight="1">
      <c r="A87" s="1852"/>
      <c r="B87" s="1772"/>
      <c r="C87" s="1773"/>
      <c r="D87" s="1773"/>
      <c r="E87" s="1773"/>
      <c r="F87" s="1773"/>
      <c r="G87" s="1773"/>
      <c r="H87" s="1773"/>
      <c r="I87" s="1774"/>
      <c r="J87" s="1781"/>
      <c r="K87" s="1782"/>
      <c r="L87" s="1782"/>
      <c r="M87" s="1783"/>
      <c r="N87" s="1790"/>
      <c r="O87" s="1791"/>
      <c r="P87" s="1791"/>
      <c r="Q87" s="1791"/>
      <c r="R87" s="1791"/>
      <c r="S87" s="1791"/>
      <c r="T87" s="1792"/>
      <c r="U87" s="1781"/>
      <c r="V87" s="1782"/>
      <c r="W87" s="1782"/>
      <c r="X87" s="1782"/>
      <c r="Y87" s="1782"/>
      <c r="Z87" s="1782"/>
      <c r="AA87" s="1783"/>
      <c r="AB87" s="1757" t="s">
        <v>444</v>
      </c>
      <c r="AC87" s="1758"/>
      <c r="AD87" s="1758"/>
      <c r="AE87" s="1758"/>
      <c r="AF87" s="1758"/>
      <c r="AG87" s="1758"/>
      <c r="AH87" s="1758"/>
      <c r="AI87" s="1758"/>
      <c r="AJ87" s="1758"/>
      <c r="AK87" s="1759"/>
      <c r="AL87" s="1760" t="s">
        <v>433</v>
      </c>
      <c r="AM87" s="1761"/>
      <c r="AN87" s="1761"/>
      <c r="AO87" s="1761"/>
      <c r="AP87" s="1761"/>
      <c r="AQ87" s="1761"/>
      <c r="AR87" s="1761"/>
      <c r="AS87" s="1761"/>
      <c r="AT87" s="1761"/>
      <c r="AU87" s="1761"/>
      <c r="AV87" s="1761"/>
      <c r="AW87" s="1761"/>
      <c r="AX87" s="1761"/>
      <c r="AY87" s="1761"/>
      <c r="AZ87" s="1761"/>
      <c r="BA87" s="1761"/>
      <c r="BB87" s="1761"/>
      <c r="BC87" s="1761"/>
      <c r="BD87" s="1762"/>
      <c r="BE87" s="1763" t="str">
        <f t="shared" si="1"/>
        <v/>
      </c>
      <c r="BF87" s="1764"/>
      <c r="BG87" s="1764"/>
      <c r="BH87" s="1765"/>
      <c r="BI87" s="391"/>
    </row>
    <row r="88" spans="1:61" ht="22.65" customHeight="1">
      <c r="A88" s="1852"/>
      <c r="B88" s="1772"/>
      <c r="C88" s="1773"/>
      <c r="D88" s="1773"/>
      <c r="E88" s="1773"/>
      <c r="F88" s="1773"/>
      <c r="G88" s="1773"/>
      <c r="H88" s="1773"/>
      <c r="I88" s="1774"/>
      <c r="J88" s="1781"/>
      <c r="K88" s="1782"/>
      <c r="L88" s="1782"/>
      <c r="M88" s="1783"/>
      <c r="N88" s="1790"/>
      <c r="O88" s="1791"/>
      <c r="P88" s="1791"/>
      <c r="Q88" s="1791"/>
      <c r="R88" s="1791"/>
      <c r="S88" s="1791"/>
      <c r="T88" s="1792"/>
      <c r="U88" s="1781"/>
      <c r="V88" s="1782"/>
      <c r="W88" s="1782"/>
      <c r="X88" s="1782"/>
      <c r="Y88" s="1782"/>
      <c r="Z88" s="1782"/>
      <c r="AA88" s="1783"/>
      <c r="AB88" s="1757" t="s">
        <v>445</v>
      </c>
      <c r="AC88" s="1758"/>
      <c r="AD88" s="1758"/>
      <c r="AE88" s="1758"/>
      <c r="AF88" s="1758"/>
      <c r="AG88" s="1758"/>
      <c r="AH88" s="1758"/>
      <c r="AI88" s="1758"/>
      <c r="AJ88" s="1758"/>
      <c r="AK88" s="1759"/>
      <c r="AL88" s="1760" t="s">
        <v>433</v>
      </c>
      <c r="AM88" s="1761"/>
      <c r="AN88" s="1761"/>
      <c r="AO88" s="1761"/>
      <c r="AP88" s="1761"/>
      <c r="AQ88" s="1761"/>
      <c r="AR88" s="1761"/>
      <c r="AS88" s="1761"/>
      <c r="AT88" s="1761"/>
      <c r="AU88" s="1761"/>
      <c r="AV88" s="1761"/>
      <c r="AW88" s="1761"/>
      <c r="AX88" s="1761"/>
      <c r="AY88" s="1761"/>
      <c r="AZ88" s="1761"/>
      <c r="BA88" s="1761"/>
      <c r="BB88" s="1761"/>
      <c r="BC88" s="1761"/>
      <c r="BD88" s="1762"/>
      <c r="BE88" s="1763" t="str">
        <f t="shared" si="1"/>
        <v/>
      </c>
      <c r="BF88" s="1764"/>
      <c r="BG88" s="1764"/>
      <c r="BH88" s="1765"/>
      <c r="BI88" s="391"/>
    </row>
    <row r="89" spans="1:61" ht="22.65" customHeight="1">
      <c r="A89" s="1852"/>
      <c r="B89" s="1772"/>
      <c r="C89" s="1773"/>
      <c r="D89" s="1773"/>
      <c r="E89" s="1773"/>
      <c r="F89" s="1773"/>
      <c r="G89" s="1773"/>
      <c r="H89" s="1773"/>
      <c r="I89" s="1774"/>
      <c r="J89" s="1781"/>
      <c r="K89" s="1782"/>
      <c r="L89" s="1782"/>
      <c r="M89" s="1783"/>
      <c r="N89" s="1790"/>
      <c r="O89" s="1791"/>
      <c r="P89" s="1791"/>
      <c r="Q89" s="1791"/>
      <c r="R89" s="1791"/>
      <c r="S89" s="1791"/>
      <c r="T89" s="1792"/>
      <c r="U89" s="1781"/>
      <c r="V89" s="1782"/>
      <c r="W89" s="1782"/>
      <c r="X89" s="1782"/>
      <c r="Y89" s="1782"/>
      <c r="Z89" s="1782"/>
      <c r="AA89" s="1783"/>
      <c r="AB89" s="1766" t="s">
        <v>476</v>
      </c>
      <c r="AC89" s="1767"/>
      <c r="AD89" s="1767"/>
      <c r="AE89" s="1767"/>
      <c r="AF89" s="1767"/>
      <c r="AG89" s="1767"/>
      <c r="AH89" s="1767"/>
      <c r="AI89" s="1767"/>
      <c r="AJ89" s="1767"/>
      <c r="AK89" s="1768"/>
      <c r="AL89" s="1760" t="s">
        <v>433</v>
      </c>
      <c r="AM89" s="1761"/>
      <c r="AN89" s="1761"/>
      <c r="AO89" s="1761"/>
      <c r="AP89" s="1761"/>
      <c r="AQ89" s="1761"/>
      <c r="AR89" s="1761"/>
      <c r="AS89" s="1761"/>
      <c r="AT89" s="1761"/>
      <c r="AU89" s="1761"/>
      <c r="AV89" s="1761"/>
      <c r="AW89" s="1761"/>
      <c r="AX89" s="1761"/>
      <c r="AY89" s="1761"/>
      <c r="AZ89" s="1761"/>
      <c r="BA89" s="1761"/>
      <c r="BB89" s="1761"/>
      <c r="BC89" s="1761"/>
      <c r="BD89" s="1762"/>
      <c r="BE89" s="1763" t="str">
        <f t="shared" si="1"/>
        <v/>
      </c>
      <c r="BF89" s="1764"/>
      <c r="BG89" s="1764"/>
      <c r="BH89" s="1765"/>
      <c r="BI89" s="391"/>
    </row>
    <row r="90" spans="1:61" ht="22.65" customHeight="1">
      <c r="A90" s="1852"/>
      <c r="B90" s="1772"/>
      <c r="C90" s="1773"/>
      <c r="D90" s="1773"/>
      <c r="E90" s="1773"/>
      <c r="F90" s="1773"/>
      <c r="G90" s="1773"/>
      <c r="H90" s="1773"/>
      <c r="I90" s="1774"/>
      <c r="J90" s="1781"/>
      <c r="K90" s="1782"/>
      <c r="L90" s="1782"/>
      <c r="M90" s="1783"/>
      <c r="N90" s="1790"/>
      <c r="O90" s="1791"/>
      <c r="P90" s="1791"/>
      <c r="Q90" s="1791"/>
      <c r="R90" s="1791"/>
      <c r="S90" s="1791"/>
      <c r="T90" s="1792"/>
      <c r="U90" s="1781"/>
      <c r="V90" s="1782"/>
      <c r="W90" s="1782"/>
      <c r="X90" s="1782"/>
      <c r="Y90" s="1782"/>
      <c r="Z90" s="1782"/>
      <c r="AA90" s="1783"/>
      <c r="AB90" s="1757" t="s">
        <v>451</v>
      </c>
      <c r="AC90" s="1758"/>
      <c r="AD90" s="1758"/>
      <c r="AE90" s="1758"/>
      <c r="AF90" s="1758"/>
      <c r="AG90" s="1758"/>
      <c r="AH90" s="1758"/>
      <c r="AI90" s="1758"/>
      <c r="AJ90" s="1758"/>
      <c r="AK90" s="1759"/>
      <c r="AL90" s="1760" t="s">
        <v>433</v>
      </c>
      <c r="AM90" s="1761"/>
      <c r="AN90" s="1761"/>
      <c r="AO90" s="1761"/>
      <c r="AP90" s="1761"/>
      <c r="AQ90" s="1761"/>
      <c r="AR90" s="1761"/>
      <c r="AS90" s="1761"/>
      <c r="AT90" s="1761"/>
      <c r="AU90" s="1761"/>
      <c r="AV90" s="1761"/>
      <c r="AW90" s="1761"/>
      <c r="AX90" s="1761"/>
      <c r="AY90" s="1761"/>
      <c r="AZ90" s="1761"/>
      <c r="BA90" s="1761"/>
      <c r="BB90" s="1761"/>
      <c r="BC90" s="1761"/>
      <c r="BD90" s="1762"/>
      <c r="BE90" s="1763" t="str">
        <f t="shared" si="1"/>
        <v/>
      </c>
      <c r="BF90" s="1764"/>
      <c r="BG90" s="1764"/>
      <c r="BH90" s="1765"/>
      <c r="BI90" s="391"/>
    </row>
    <row r="91" spans="1:61" ht="21.9" customHeight="1">
      <c r="A91" s="1852"/>
      <c r="B91" s="1772"/>
      <c r="C91" s="1773"/>
      <c r="D91" s="1773"/>
      <c r="E91" s="1773"/>
      <c r="F91" s="1773"/>
      <c r="G91" s="1773"/>
      <c r="H91" s="1773"/>
      <c r="I91" s="1774"/>
      <c r="J91" s="1781"/>
      <c r="K91" s="1782"/>
      <c r="L91" s="1782"/>
      <c r="M91" s="1783"/>
      <c r="N91" s="1790"/>
      <c r="O91" s="1791"/>
      <c r="P91" s="1791"/>
      <c r="Q91" s="1791"/>
      <c r="R91" s="1791"/>
      <c r="S91" s="1791"/>
      <c r="T91" s="1792"/>
      <c r="U91" s="1781"/>
      <c r="V91" s="1782"/>
      <c r="W91" s="1782"/>
      <c r="X91" s="1782"/>
      <c r="Y91" s="1782"/>
      <c r="Z91" s="1782"/>
      <c r="AA91" s="1783"/>
      <c r="AB91" s="1757" t="s">
        <v>491</v>
      </c>
      <c r="AC91" s="1758"/>
      <c r="AD91" s="1758"/>
      <c r="AE91" s="1758"/>
      <c r="AF91" s="1758"/>
      <c r="AG91" s="1758"/>
      <c r="AH91" s="1758"/>
      <c r="AI91" s="1758"/>
      <c r="AJ91" s="1758"/>
      <c r="AK91" s="1759"/>
      <c r="AL91" s="1760" t="s">
        <v>433</v>
      </c>
      <c r="AM91" s="1761"/>
      <c r="AN91" s="1761"/>
      <c r="AO91" s="1761"/>
      <c r="AP91" s="1761"/>
      <c r="AQ91" s="1761"/>
      <c r="AR91" s="1761"/>
      <c r="AS91" s="1761"/>
      <c r="AT91" s="1761"/>
      <c r="AU91" s="1761"/>
      <c r="AV91" s="1761"/>
      <c r="AW91" s="1761"/>
      <c r="AX91" s="1761"/>
      <c r="AY91" s="1761"/>
      <c r="AZ91" s="1761"/>
      <c r="BA91" s="1761"/>
      <c r="BB91" s="1761"/>
      <c r="BC91" s="1761"/>
      <c r="BD91" s="1762"/>
      <c r="BE91" s="1763" t="str">
        <f t="shared" si="1"/>
        <v/>
      </c>
      <c r="BF91" s="1764"/>
      <c r="BG91" s="1764"/>
      <c r="BH91" s="1765"/>
      <c r="BI91" s="392"/>
    </row>
    <row r="92" spans="1:61" ht="21.9" customHeight="1">
      <c r="A92" s="1852"/>
      <c r="B92" s="1772"/>
      <c r="C92" s="1773"/>
      <c r="D92" s="1773"/>
      <c r="E92" s="1773"/>
      <c r="F92" s="1773"/>
      <c r="G92" s="1773"/>
      <c r="H92" s="1773"/>
      <c r="I92" s="1774"/>
      <c r="J92" s="1781"/>
      <c r="K92" s="1782"/>
      <c r="L92" s="1782"/>
      <c r="M92" s="1783"/>
      <c r="N92" s="1790"/>
      <c r="O92" s="1791"/>
      <c r="P92" s="1791"/>
      <c r="Q92" s="1791"/>
      <c r="R92" s="1791"/>
      <c r="S92" s="1791"/>
      <c r="T92" s="1792"/>
      <c r="U92" s="1781"/>
      <c r="V92" s="1782"/>
      <c r="W92" s="1782"/>
      <c r="X92" s="1782"/>
      <c r="Y92" s="1782"/>
      <c r="Z92" s="1782"/>
      <c r="AA92" s="1783"/>
      <c r="AB92" s="1757" t="s">
        <v>461</v>
      </c>
      <c r="AC92" s="1758"/>
      <c r="AD92" s="1758"/>
      <c r="AE92" s="1758"/>
      <c r="AF92" s="1758"/>
      <c r="AG92" s="1758"/>
      <c r="AH92" s="1758"/>
      <c r="AI92" s="1758"/>
      <c r="AJ92" s="1758"/>
      <c r="AK92" s="1759"/>
      <c r="AL92" s="1760" t="s">
        <v>433</v>
      </c>
      <c r="AM92" s="1761"/>
      <c r="AN92" s="1761"/>
      <c r="AO92" s="1761"/>
      <c r="AP92" s="1761"/>
      <c r="AQ92" s="1761"/>
      <c r="AR92" s="1761"/>
      <c r="AS92" s="1761"/>
      <c r="AT92" s="1761"/>
      <c r="AU92" s="1761"/>
      <c r="AV92" s="1761"/>
      <c r="AW92" s="1761"/>
      <c r="AX92" s="1761"/>
      <c r="AY92" s="1761"/>
      <c r="AZ92" s="1761"/>
      <c r="BA92" s="1761"/>
      <c r="BB92" s="1761"/>
      <c r="BC92" s="1761"/>
      <c r="BD92" s="1762"/>
      <c r="BE92" s="1763" t="str">
        <f t="shared" si="1"/>
        <v/>
      </c>
      <c r="BF92" s="1764"/>
      <c r="BG92" s="1764"/>
      <c r="BH92" s="1765"/>
      <c r="BI92" s="392"/>
    </row>
    <row r="93" spans="1:61" ht="21.9" customHeight="1">
      <c r="A93" s="1853"/>
      <c r="B93" s="1775"/>
      <c r="C93" s="1776"/>
      <c r="D93" s="1776"/>
      <c r="E93" s="1776"/>
      <c r="F93" s="1776"/>
      <c r="G93" s="1776"/>
      <c r="H93" s="1776"/>
      <c r="I93" s="1777"/>
      <c r="J93" s="1784"/>
      <c r="K93" s="1785"/>
      <c r="L93" s="1785"/>
      <c r="M93" s="1786"/>
      <c r="N93" s="1793"/>
      <c r="O93" s="1794"/>
      <c r="P93" s="1794"/>
      <c r="Q93" s="1794"/>
      <c r="R93" s="1794"/>
      <c r="S93" s="1794"/>
      <c r="T93" s="1795"/>
      <c r="U93" s="1784"/>
      <c r="V93" s="1785"/>
      <c r="W93" s="1785"/>
      <c r="X93" s="1785"/>
      <c r="Y93" s="1785"/>
      <c r="Z93" s="1785"/>
      <c r="AA93" s="1786"/>
      <c r="AB93" s="1757" t="s">
        <v>465</v>
      </c>
      <c r="AC93" s="1758"/>
      <c r="AD93" s="1758"/>
      <c r="AE93" s="1758"/>
      <c r="AF93" s="1758"/>
      <c r="AG93" s="1758"/>
      <c r="AH93" s="1758"/>
      <c r="AI93" s="1758"/>
      <c r="AJ93" s="1758"/>
      <c r="AK93" s="1759"/>
      <c r="AL93" s="1760" t="s">
        <v>433</v>
      </c>
      <c r="AM93" s="1761"/>
      <c r="AN93" s="1761"/>
      <c r="AO93" s="1761"/>
      <c r="AP93" s="1761"/>
      <c r="AQ93" s="1761"/>
      <c r="AR93" s="1761"/>
      <c r="AS93" s="1761"/>
      <c r="AT93" s="1761"/>
      <c r="AU93" s="1761"/>
      <c r="AV93" s="1761"/>
      <c r="AW93" s="1761"/>
      <c r="AX93" s="1761"/>
      <c r="AY93" s="1761"/>
      <c r="AZ93" s="1761"/>
      <c r="BA93" s="1761"/>
      <c r="BB93" s="1761"/>
      <c r="BC93" s="1761"/>
      <c r="BD93" s="1762"/>
      <c r="BE93" s="1763" t="str">
        <f>IF(AL93="選択下さい。","",$BE$5)</f>
        <v/>
      </c>
      <c r="BF93" s="1764"/>
      <c r="BG93" s="1764"/>
      <c r="BH93" s="1765"/>
      <c r="BI93" s="391"/>
    </row>
    <row r="94" spans="1:61" ht="11.4" customHeight="1">
      <c r="A94" s="386"/>
      <c r="B94" s="393"/>
      <c r="C94" s="1754"/>
      <c r="D94" s="1754"/>
      <c r="E94" s="1754"/>
      <c r="F94" s="1754"/>
      <c r="G94" s="1754"/>
      <c r="H94" s="1754"/>
      <c r="I94" s="1754"/>
      <c r="J94" s="1754"/>
      <c r="K94" s="1754"/>
      <c r="L94" s="1754"/>
      <c r="M94" s="1754"/>
      <c r="N94" s="1754"/>
      <c r="O94" s="1754"/>
      <c r="P94" s="1754"/>
      <c r="Q94" s="1754"/>
      <c r="R94" s="1754"/>
      <c r="S94" s="1754"/>
      <c r="T94" s="1754"/>
      <c r="U94" s="1754"/>
      <c r="V94" s="1754"/>
      <c r="W94" s="1754"/>
      <c r="X94" s="1754"/>
      <c r="Y94" s="1754"/>
      <c r="Z94" s="1754"/>
      <c r="AA94" s="1754"/>
      <c r="AB94" s="1754"/>
      <c r="AC94" s="1754"/>
      <c r="AD94" s="1754"/>
      <c r="AE94" s="1754"/>
      <c r="AF94" s="1754"/>
      <c r="AG94" s="1754"/>
      <c r="AH94" s="1754"/>
      <c r="AI94" s="1754"/>
      <c r="AJ94" s="1754"/>
      <c r="AK94" s="1754"/>
      <c r="AL94" s="1754"/>
      <c r="AM94" s="1754"/>
      <c r="AN94" s="1754"/>
      <c r="AO94" s="1754"/>
      <c r="AP94" s="1754"/>
      <c r="AQ94" s="1754"/>
      <c r="AR94" s="1754"/>
      <c r="AS94" s="1754"/>
      <c r="AT94" s="1754"/>
      <c r="AU94" s="1754"/>
      <c r="AV94" s="1754"/>
      <c r="AW94" s="1754"/>
      <c r="AX94" s="1754"/>
      <c r="AY94" s="1754"/>
      <c r="AZ94" s="1754"/>
      <c r="BA94" s="1754"/>
      <c r="BB94" s="1754"/>
      <c r="BC94" s="1754"/>
      <c r="BD94" s="1754"/>
      <c r="BE94" s="1754"/>
      <c r="BF94" s="1754"/>
      <c r="BG94" s="1754"/>
      <c r="BH94" s="1754"/>
      <c r="BI94" s="386"/>
    </row>
    <row r="95" spans="1:61" s="241" customFormat="1" ht="22.8" customHeight="1">
      <c r="A95" s="240" t="s">
        <v>477</v>
      </c>
      <c r="B95" s="240"/>
      <c r="C95" s="372" t="s">
        <v>478</v>
      </c>
      <c r="D95" s="372"/>
      <c r="E95" s="372"/>
      <c r="F95" s="372"/>
      <c r="G95" s="372"/>
      <c r="H95" s="372"/>
      <c r="I95" s="372"/>
      <c r="J95" s="372"/>
      <c r="K95" s="372"/>
      <c r="L95" s="372"/>
      <c r="M95" s="372"/>
      <c r="N95" s="372"/>
      <c r="O95" s="372"/>
      <c r="P95" s="372"/>
      <c r="Q95" s="372"/>
      <c r="R95" s="372"/>
      <c r="S95" s="372"/>
      <c r="T95" s="372"/>
      <c r="U95" s="372"/>
      <c r="V95" s="372"/>
      <c r="W95" s="372"/>
      <c r="X95" s="372"/>
      <c r="Y95" s="372"/>
      <c r="Z95" s="372"/>
      <c r="AA95" s="372"/>
      <c r="AB95" s="372"/>
      <c r="AC95" s="372"/>
      <c r="AD95" s="372"/>
      <c r="AE95" s="372"/>
      <c r="AF95" s="372"/>
      <c r="AG95" s="372"/>
      <c r="AH95" s="372"/>
      <c r="AI95" s="372"/>
      <c r="AJ95" s="372"/>
      <c r="AK95" s="372"/>
      <c r="AL95" s="372"/>
      <c r="AM95" s="372"/>
      <c r="AN95" s="372"/>
      <c r="AO95" s="372"/>
      <c r="AP95" s="372"/>
      <c r="AQ95" s="372"/>
      <c r="AR95" s="372"/>
      <c r="AS95" s="372"/>
      <c r="AT95" s="372"/>
      <c r="AU95" s="372"/>
      <c r="AV95" s="372"/>
      <c r="AW95" s="372"/>
      <c r="AX95" s="372"/>
      <c r="AY95" s="372"/>
      <c r="AZ95" s="372"/>
      <c r="BA95" s="372"/>
      <c r="BB95" s="372"/>
      <c r="BC95" s="372"/>
      <c r="BD95" s="372"/>
      <c r="BE95" s="372"/>
      <c r="BF95" s="372"/>
      <c r="BG95" s="372"/>
      <c r="BH95" s="372"/>
    </row>
    <row r="96" spans="1:61" ht="22.8" customHeight="1">
      <c r="A96" s="240" t="s">
        <v>479</v>
      </c>
      <c r="B96" s="240"/>
      <c r="C96" s="1755" t="s">
        <v>480</v>
      </c>
      <c r="D96" s="1755"/>
      <c r="E96" s="1755"/>
      <c r="F96" s="1755"/>
      <c r="G96" s="1755"/>
      <c r="H96" s="1755"/>
      <c r="I96" s="1755"/>
      <c r="J96" s="1755"/>
      <c r="K96" s="1755"/>
      <c r="L96" s="1755"/>
      <c r="M96" s="1755"/>
      <c r="N96" s="1755"/>
      <c r="O96" s="1755"/>
      <c r="P96" s="1755"/>
      <c r="Q96" s="1755"/>
      <c r="R96" s="1755"/>
      <c r="S96" s="1755"/>
      <c r="T96" s="1755"/>
      <c r="U96" s="1755"/>
      <c r="V96" s="1755"/>
      <c r="W96" s="1755"/>
      <c r="X96" s="1755"/>
      <c r="Y96" s="1755"/>
      <c r="Z96" s="1755"/>
      <c r="AA96" s="1755"/>
      <c r="AB96" s="1755"/>
      <c r="AC96" s="1755"/>
      <c r="AD96" s="1755"/>
      <c r="AE96" s="1755"/>
      <c r="AF96" s="1755"/>
      <c r="AG96" s="1755"/>
      <c r="AH96" s="1755"/>
      <c r="AI96" s="1755"/>
      <c r="AJ96" s="1755"/>
      <c r="AK96" s="1755"/>
      <c r="AL96" s="1755"/>
      <c r="AM96" s="1755"/>
      <c r="AN96" s="1755"/>
      <c r="AO96" s="1755"/>
      <c r="AP96" s="1755"/>
      <c r="AQ96" s="1755"/>
      <c r="AR96" s="1755"/>
      <c r="AS96" s="1755"/>
      <c r="AT96" s="1755"/>
      <c r="AU96" s="1755"/>
      <c r="AV96" s="1755"/>
      <c r="AW96" s="1755"/>
      <c r="AX96" s="1755"/>
      <c r="AY96" s="1755"/>
      <c r="AZ96" s="1755"/>
      <c r="BA96" s="1755"/>
      <c r="BB96" s="1755"/>
      <c r="BC96" s="1755"/>
      <c r="BD96" s="1755"/>
      <c r="BE96" s="1755"/>
      <c r="BF96" s="1755"/>
      <c r="BG96" s="1755"/>
      <c r="BH96" s="1755"/>
      <c r="BI96" s="386"/>
    </row>
    <row r="97" spans="1:251" ht="52.8" customHeight="1">
      <c r="A97" s="240" t="s">
        <v>481</v>
      </c>
      <c r="B97" s="240"/>
      <c r="C97" s="1756" t="s">
        <v>482</v>
      </c>
      <c r="D97" s="1756"/>
      <c r="E97" s="1756"/>
      <c r="F97" s="1756"/>
      <c r="G97" s="1756"/>
      <c r="H97" s="1756"/>
      <c r="I97" s="1756"/>
      <c r="J97" s="1756"/>
      <c r="K97" s="1756"/>
      <c r="L97" s="1756"/>
      <c r="M97" s="1756"/>
      <c r="N97" s="1756"/>
      <c r="O97" s="1756"/>
      <c r="P97" s="1756"/>
      <c r="Q97" s="1756"/>
      <c r="R97" s="1756"/>
      <c r="S97" s="1756"/>
      <c r="T97" s="1756"/>
      <c r="U97" s="1756"/>
      <c r="V97" s="1756"/>
      <c r="W97" s="1756"/>
      <c r="X97" s="1756"/>
      <c r="Y97" s="1756"/>
      <c r="Z97" s="1756"/>
      <c r="AA97" s="1756"/>
      <c r="AB97" s="1756"/>
      <c r="AC97" s="1756"/>
      <c r="AD97" s="1756"/>
      <c r="AE97" s="1756"/>
      <c r="AF97" s="1756"/>
      <c r="AG97" s="1756"/>
      <c r="AH97" s="1756"/>
      <c r="AI97" s="1756"/>
      <c r="AJ97" s="1756"/>
      <c r="AK97" s="1756"/>
      <c r="AL97" s="1756"/>
      <c r="AM97" s="1756"/>
      <c r="AN97" s="1756"/>
      <c r="AO97" s="1756"/>
      <c r="AP97" s="1756"/>
      <c r="AQ97" s="1756"/>
      <c r="AR97" s="1756"/>
      <c r="AS97" s="1756"/>
      <c r="AT97" s="1756"/>
      <c r="AU97" s="1756"/>
      <c r="AV97" s="1756"/>
      <c r="AW97" s="1756"/>
      <c r="AX97" s="1756"/>
      <c r="AY97" s="1756"/>
      <c r="AZ97" s="1756"/>
      <c r="BA97" s="1756"/>
      <c r="BB97" s="1756"/>
      <c r="BC97" s="1756"/>
      <c r="BD97" s="1756"/>
      <c r="BE97" s="1756"/>
      <c r="BF97" s="1756"/>
      <c r="BG97" s="1756"/>
      <c r="BH97" s="1756"/>
    </row>
    <row r="98" spans="1:251" ht="22.8" customHeight="1">
      <c r="A98" s="240" t="s">
        <v>483</v>
      </c>
      <c r="B98" s="240"/>
      <c r="C98" s="1753" t="s">
        <v>484</v>
      </c>
      <c r="D98" s="1753"/>
      <c r="E98" s="1753"/>
      <c r="F98" s="1753"/>
      <c r="G98" s="1753"/>
      <c r="H98" s="1753"/>
      <c r="I98" s="1753"/>
      <c r="J98" s="1753"/>
      <c r="K98" s="1753"/>
      <c r="L98" s="1753"/>
      <c r="M98" s="1753"/>
      <c r="N98" s="1753"/>
      <c r="O98" s="1753"/>
      <c r="P98" s="1753"/>
      <c r="Q98" s="1753"/>
      <c r="R98" s="1753"/>
      <c r="S98" s="1753"/>
      <c r="T98" s="1753"/>
      <c r="U98" s="1753"/>
      <c r="V98" s="1753"/>
      <c r="W98" s="1753"/>
      <c r="X98" s="1753"/>
      <c r="Y98" s="1753"/>
      <c r="Z98" s="1753"/>
      <c r="AA98" s="1753"/>
      <c r="AB98" s="1753"/>
      <c r="AC98" s="1753"/>
      <c r="AD98" s="1753"/>
      <c r="AE98" s="1753"/>
      <c r="AF98" s="1753"/>
      <c r="AG98" s="1753"/>
      <c r="AH98" s="1753"/>
      <c r="AI98" s="1753"/>
      <c r="AJ98" s="1753"/>
      <c r="AK98" s="1753"/>
      <c r="AL98" s="1753"/>
      <c r="AM98" s="1753"/>
      <c r="AN98" s="1753"/>
      <c r="AO98" s="1753"/>
      <c r="AP98" s="1753"/>
      <c r="AQ98" s="1753"/>
      <c r="AR98" s="1753"/>
      <c r="AS98" s="1753"/>
      <c r="AT98" s="1753"/>
      <c r="AU98" s="1753"/>
      <c r="AV98" s="1753"/>
      <c r="AW98" s="1753"/>
      <c r="AX98" s="1753"/>
      <c r="AY98" s="1753"/>
      <c r="AZ98" s="1753"/>
      <c r="BA98" s="1753"/>
      <c r="BB98" s="1753"/>
      <c r="BC98" s="1753"/>
      <c r="BD98" s="1753"/>
      <c r="BE98" s="1753"/>
      <c r="BF98" s="1753"/>
      <c r="BG98" s="1753"/>
      <c r="BH98" s="1753"/>
    </row>
    <row r="99" spans="1:251" ht="22.8" customHeight="1">
      <c r="A99" s="240" t="s">
        <v>485</v>
      </c>
      <c r="B99" s="240"/>
      <c r="C99" s="1753" t="s">
        <v>486</v>
      </c>
      <c r="D99" s="1753"/>
      <c r="E99" s="1753"/>
      <c r="F99" s="1753"/>
      <c r="G99" s="1753"/>
      <c r="H99" s="1753"/>
      <c r="I99" s="1753"/>
      <c r="J99" s="1753"/>
      <c r="K99" s="1753"/>
      <c r="L99" s="1753"/>
      <c r="M99" s="1753"/>
      <c r="N99" s="1753"/>
      <c r="O99" s="1753"/>
      <c r="P99" s="1753"/>
      <c r="Q99" s="1753"/>
      <c r="R99" s="1753"/>
      <c r="S99" s="1753"/>
      <c r="T99" s="1753"/>
      <c r="U99" s="1753"/>
      <c r="V99" s="1753"/>
      <c r="W99" s="1753"/>
      <c r="X99" s="1753"/>
      <c r="Y99" s="1753"/>
      <c r="Z99" s="1753"/>
      <c r="AA99" s="1753"/>
      <c r="AB99" s="1753"/>
      <c r="AC99" s="1753"/>
      <c r="AD99" s="1753"/>
      <c r="AE99" s="1753"/>
      <c r="AF99" s="1753"/>
      <c r="AG99" s="1753"/>
      <c r="AH99" s="1753"/>
      <c r="AI99" s="1753"/>
      <c r="AJ99" s="1753"/>
      <c r="AK99" s="1753"/>
      <c r="AL99" s="1753"/>
      <c r="AM99" s="1753"/>
      <c r="AN99" s="1753"/>
      <c r="AO99" s="1753"/>
      <c r="AP99" s="1753"/>
      <c r="AQ99" s="1753"/>
      <c r="AR99" s="1753"/>
      <c r="AS99" s="1753"/>
      <c r="AT99" s="1753"/>
      <c r="AU99" s="1753"/>
      <c r="AV99" s="1753"/>
      <c r="AW99" s="1753"/>
      <c r="AX99" s="1753"/>
      <c r="AY99" s="1753"/>
      <c r="AZ99" s="1753"/>
      <c r="BA99" s="1753"/>
      <c r="BB99" s="1753"/>
      <c r="BC99" s="1753"/>
      <c r="BD99" s="1753"/>
      <c r="BE99" s="1753"/>
      <c r="BF99" s="1753"/>
      <c r="BG99" s="1753"/>
      <c r="BH99" s="1753"/>
      <c r="BI99" s="386"/>
    </row>
    <row r="100" spans="1:251" ht="22.8" customHeight="1">
      <c r="A100" s="240" t="s">
        <v>487</v>
      </c>
      <c r="B100" s="240"/>
      <c r="C100" s="1753" t="s">
        <v>488</v>
      </c>
      <c r="D100" s="1753"/>
      <c r="E100" s="1753"/>
      <c r="F100" s="1753"/>
      <c r="G100" s="1753"/>
      <c r="H100" s="1753"/>
      <c r="I100" s="1753"/>
      <c r="J100" s="1753"/>
      <c r="K100" s="1753"/>
      <c r="L100" s="1753"/>
      <c r="M100" s="1753"/>
      <c r="N100" s="1753"/>
      <c r="O100" s="1753"/>
      <c r="P100" s="1753"/>
      <c r="Q100" s="1753"/>
      <c r="R100" s="1753"/>
      <c r="S100" s="1753"/>
      <c r="T100" s="1753"/>
      <c r="U100" s="1753"/>
      <c r="V100" s="1753"/>
      <c r="W100" s="1753"/>
      <c r="X100" s="1753"/>
      <c r="Y100" s="1753"/>
      <c r="Z100" s="1753"/>
      <c r="AA100" s="1753"/>
      <c r="AB100" s="1753"/>
      <c r="AC100" s="1753"/>
      <c r="AD100" s="1753"/>
      <c r="AE100" s="1753"/>
      <c r="AF100" s="1753"/>
      <c r="AG100" s="1753"/>
      <c r="AH100" s="1753"/>
      <c r="AI100" s="1753"/>
      <c r="AJ100" s="1753"/>
      <c r="AK100" s="1753"/>
      <c r="AL100" s="1753"/>
      <c r="AM100" s="1753"/>
      <c r="AN100" s="1753"/>
      <c r="AO100" s="1753"/>
      <c r="AP100" s="1753"/>
      <c r="AQ100" s="1753"/>
      <c r="AR100" s="1753"/>
      <c r="AS100" s="1753"/>
      <c r="AT100" s="1753"/>
      <c r="AU100" s="1753"/>
      <c r="AV100" s="1753"/>
      <c r="AW100" s="1753"/>
      <c r="AX100" s="1753"/>
      <c r="AY100" s="1753"/>
      <c r="AZ100" s="1753"/>
      <c r="BA100" s="1753"/>
      <c r="BB100" s="1753"/>
      <c r="BC100" s="1753"/>
      <c r="BD100" s="1753"/>
      <c r="BE100" s="1753"/>
      <c r="BF100" s="1753"/>
      <c r="BG100" s="1753"/>
      <c r="BH100" s="1753"/>
      <c r="BI100" s="394"/>
      <c r="BJ100" s="242"/>
      <c r="BK100" s="242"/>
      <c r="BL100" s="242"/>
      <c r="BM100" s="242"/>
      <c r="BN100" s="242"/>
      <c r="BO100" s="242"/>
      <c r="BP100" s="242"/>
      <c r="BQ100" s="242"/>
      <c r="BR100" s="242"/>
      <c r="BS100" s="242"/>
      <c r="BT100" s="242"/>
      <c r="BU100" s="242"/>
      <c r="BV100" s="242"/>
      <c r="BW100" s="242"/>
      <c r="BX100" s="242"/>
      <c r="BY100" s="242"/>
      <c r="BZ100" s="242"/>
      <c r="CA100" s="242"/>
      <c r="CB100" s="242"/>
      <c r="CC100" s="242"/>
      <c r="CD100" s="242"/>
      <c r="CE100" s="242"/>
      <c r="CF100" s="242"/>
      <c r="CG100" s="242"/>
      <c r="CH100" s="242"/>
      <c r="CI100" s="242"/>
      <c r="CJ100" s="242"/>
      <c r="CK100" s="242"/>
      <c r="CL100" s="242"/>
      <c r="CM100" s="242"/>
      <c r="CN100" s="242"/>
      <c r="CO100" s="242"/>
      <c r="CP100" s="242"/>
      <c r="CQ100" s="242"/>
      <c r="CR100" s="242"/>
      <c r="CS100" s="242"/>
      <c r="CT100" s="242"/>
      <c r="CU100" s="242"/>
      <c r="CV100" s="242"/>
      <c r="CW100" s="242"/>
      <c r="CX100" s="242"/>
      <c r="CY100" s="242"/>
      <c r="CZ100" s="242"/>
      <c r="DA100" s="242"/>
      <c r="DB100" s="242"/>
      <c r="DC100" s="242"/>
      <c r="DD100" s="242"/>
      <c r="DE100" s="242"/>
      <c r="DF100" s="242"/>
      <c r="DG100" s="242"/>
      <c r="DH100" s="242"/>
      <c r="DI100" s="242"/>
      <c r="DJ100" s="242"/>
      <c r="DK100" s="242"/>
      <c r="DL100" s="242"/>
      <c r="DM100" s="242"/>
      <c r="DN100" s="242"/>
      <c r="DO100" s="242"/>
      <c r="DP100" s="242"/>
      <c r="DQ100" s="242"/>
      <c r="DR100" s="242"/>
      <c r="DS100" s="242"/>
      <c r="DT100" s="242"/>
      <c r="DU100" s="242"/>
      <c r="DV100" s="242"/>
      <c r="DW100" s="242"/>
      <c r="DX100" s="242"/>
      <c r="DY100" s="242"/>
      <c r="DZ100" s="242"/>
      <c r="EA100" s="242"/>
      <c r="EB100" s="242"/>
      <c r="EC100" s="242"/>
      <c r="ED100" s="242"/>
      <c r="EE100" s="242"/>
      <c r="EF100" s="242"/>
      <c r="EG100" s="242"/>
      <c r="EH100" s="242"/>
      <c r="EI100" s="242"/>
      <c r="EJ100" s="242"/>
      <c r="EK100" s="242"/>
      <c r="EL100" s="242"/>
      <c r="EM100" s="242"/>
      <c r="EN100" s="242"/>
      <c r="EO100" s="242"/>
      <c r="EP100" s="242"/>
      <c r="EQ100" s="242"/>
      <c r="ER100" s="242"/>
      <c r="ES100" s="242"/>
      <c r="ET100" s="242"/>
      <c r="EU100" s="242"/>
      <c r="EV100" s="242"/>
      <c r="EW100" s="242"/>
      <c r="EX100" s="242"/>
      <c r="EY100" s="242"/>
      <c r="EZ100" s="242"/>
      <c r="FA100" s="242"/>
      <c r="FB100" s="242"/>
      <c r="FC100" s="242"/>
      <c r="FD100" s="242"/>
      <c r="FE100" s="242"/>
      <c r="FF100" s="242"/>
      <c r="FG100" s="242"/>
      <c r="FH100" s="242"/>
      <c r="FI100" s="242"/>
      <c r="FJ100" s="242"/>
      <c r="FK100" s="242"/>
      <c r="FL100" s="242"/>
      <c r="FM100" s="242"/>
      <c r="FN100" s="242"/>
      <c r="FO100" s="242"/>
      <c r="FP100" s="242"/>
      <c r="FQ100" s="242"/>
      <c r="FR100" s="242"/>
      <c r="FS100" s="242"/>
      <c r="FT100" s="242"/>
      <c r="FU100" s="242"/>
      <c r="FV100" s="242"/>
      <c r="FW100" s="242"/>
      <c r="FX100" s="242"/>
      <c r="FY100" s="242"/>
      <c r="FZ100" s="242"/>
      <c r="GA100" s="242"/>
      <c r="GB100" s="242"/>
      <c r="GC100" s="242"/>
      <c r="GD100" s="242"/>
      <c r="GE100" s="242"/>
      <c r="GF100" s="242"/>
      <c r="GG100" s="242"/>
      <c r="GH100" s="242"/>
      <c r="GI100" s="242"/>
      <c r="GJ100" s="242"/>
      <c r="GK100" s="242"/>
      <c r="GL100" s="242"/>
      <c r="GM100" s="242"/>
      <c r="GN100" s="242"/>
      <c r="GO100" s="242"/>
      <c r="GP100" s="242"/>
      <c r="GQ100" s="242"/>
      <c r="GR100" s="242"/>
      <c r="GS100" s="242"/>
      <c r="GT100" s="242"/>
      <c r="GU100" s="242"/>
      <c r="GV100" s="242"/>
      <c r="GW100" s="242"/>
      <c r="GX100" s="242"/>
      <c r="GY100" s="242"/>
      <c r="GZ100" s="242"/>
      <c r="HA100" s="242"/>
      <c r="HB100" s="242"/>
      <c r="HC100" s="242"/>
      <c r="HD100" s="242"/>
      <c r="HE100" s="242"/>
      <c r="HF100" s="242"/>
      <c r="HG100" s="242"/>
      <c r="HH100" s="242"/>
      <c r="HI100" s="242"/>
      <c r="HJ100" s="242"/>
      <c r="HK100" s="242"/>
      <c r="HL100" s="242"/>
      <c r="HM100" s="242"/>
      <c r="HN100" s="242"/>
      <c r="HO100" s="242"/>
      <c r="HP100" s="242"/>
      <c r="HQ100" s="242"/>
      <c r="HR100" s="242"/>
      <c r="HS100" s="242"/>
      <c r="HT100" s="242"/>
      <c r="HU100" s="242"/>
      <c r="HV100" s="242"/>
      <c r="HW100" s="242"/>
      <c r="HX100" s="242"/>
      <c r="HY100" s="242"/>
      <c r="HZ100" s="242"/>
      <c r="IA100" s="242"/>
      <c r="IB100" s="242"/>
      <c r="IC100" s="242"/>
      <c r="ID100" s="242"/>
      <c r="IE100" s="242"/>
      <c r="IF100" s="242"/>
      <c r="IG100" s="242"/>
      <c r="IH100" s="242"/>
      <c r="II100" s="242"/>
      <c r="IJ100" s="242"/>
      <c r="IK100" s="242"/>
      <c r="IL100" s="242"/>
      <c r="IM100" s="242"/>
      <c r="IN100" s="242"/>
      <c r="IO100" s="242"/>
      <c r="IP100" s="242"/>
      <c r="IQ100" s="242"/>
    </row>
    <row r="101" spans="1:251" ht="52.8" customHeight="1">
      <c r="A101" s="243" t="s">
        <v>489</v>
      </c>
      <c r="B101" s="244"/>
      <c r="C101" s="1752" t="s">
        <v>490</v>
      </c>
      <c r="D101" s="1752"/>
      <c r="E101" s="1752"/>
      <c r="F101" s="1752"/>
      <c r="G101" s="1752"/>
      <c r="H101" s="1752"/>
      <c r="I101" s="1752"/>
      <c r="J101" s="1752"/>
      <c r="K101" s="1752"/>
      <c r="L101" s="1752"/>
      <c r="M101" s="1752"/>
      <c r="N101" s="1752"/>
      <c r="O101" s="1752"/>
      <c r="P101" s="1752"/>
      <c r="Q101" s="1752"/>
      <c r="R101" s="1752"/>
      <c r="S101" s="1752"/>
      <c r="T101" s="1752"/>
      <c r="U101" s="1752"/>
      <c r="V101" s="1752"/>
      <c r="W101" s="1752"/>
      <c r="X101" s="1752"/>
      <c r="Y101" s="1752"/>
      <c r="Z101" s="1752"/>
      <c r="AA101" s="1752"/>
      <c r="AB101" s="1752"/>
      <c r="AC101" s="1752"/>
      <c r="AD101" s="1752"/>
      <c r="AE101" s="1752"/>
      <c r="AF101" s="1752"/>
      <c r="AG101" s="1752"/>
      <c r="AH101" s="1752"/>
      <c r="AI101" s="1752"/>
      <c r="AJ101" s="1752"/>
      <c r="AK101" s="1752"/>
      <c r="AL101" s="1752"/>
      <c r="AM101" s="1752"/>
      <c r="AN101" s="1752"/>
      <c r="AO101" s="1752"/>
      <c r="AP101" s="1752"/>
      <c r="AQ101" s="1752"/>
      <c r="AR101" s="1752"/>
      <c r="AS101" s="1752"/>
      <c r="AT101" s="1752"/>
      <c r="AU101" s="1752"/>
      <c r="AV101" s="1752"/>
      <c r="AW101" s="1752"/>
      <c r="AX101" s="1752"/>
      <c r="AY101" s="1752"/>
      <c r="AZ101" s="1752"/>
      <c r="BA101" s="1752"/>
      <c r="BB101" s="1752"/>
      <c r="BC101" s="1752"/>
      <c r="BD101" s="1752"/>
      <c r="BE101" s="1752"/>
      <c r="BF101" s="1752"/>
      <c r="BG101" s="1752"/>
      <c r="BH101" s="1752"/>
      <c r="BI101" s="394"/>
      <c r="BJ101" s="242"/>
      <c r="BK101" s="242"/>
      <c r="BL101" s="242"/>
      <c r="BM101" s="242"/>
      <c r="BN101" s="242"/>
      <c r="BO101" s="242"/>
      <c r="BP101" s="242"/>
      <c r="BQ101" s="242"/>
      <c r="BR101" s="242"/>
      <c r="BS101" s="242"/>
      <c r="BT101" s="242"/>
      <c r="BU101" s="242"/>
      <c r="BV101" s="242"/>
      <c r="BW101" s="242"/>
      <c r="BX101" s="242"/>
      <c r="BY101" s="242"/>
      <c r="BZ101" s="242"/>
      <c r="CA101" s="242"/>
      <c r="CB101" s="242"/>
      <c r="CC101" s="242"/>
      <c r="CD101" s="242"/>
      <c r="CE101" s="242"/>
      <c r="CF101" s="242"/>
      <c r="CG101" s="242"/>
      <c r="CH101" s="242"/>
      <c r="CI101" s="242"/>
      <c r="CJ101" s="242"/>
      <c r="CK101" s="242"/>
      <c r="CL101" s="242"/>
      <c r="CM101" s="242"/>
      <c r="CN101" s="242"/>
      <c r="CO101" s="242"/>
      <c r="CP101" s="242"/>
      <c r="CQ101" s="242"/>
      <c r="CR101" s="242"/>
      <c r="CS101" s="242"/>
      <c r="CT101" s="242"/>
      <c r="CU101" s="242"/>
      <c r="CV101" s="242"/>
      <c r="CW101" s="242"/>
      <c r="CX101" s="242"/>
      <c r="CY101" s="242"/>
      <c r="CZ101" s="242"/>
      <c r="DA101" s="242"/>
      <c r="DB101" s="242"/>
      <c r="DC101" s="242"/>
      <c r="DD101" s="242"/>
      <c r="DE101" s="242"/>
      <c r="DF101" s="242"/>
      <c r="DG101" s="242"/>
      <c r="DH101" s="242"/>
      <c r="DI101" s="242"/>
      <c r="DJ101" s="242"/>
      <c r="DK101" s="242"/>
      <c r="DL101" s="242"/>
      <c r="DM101" s="242"/>
      <c r="DN101" s="242"/>
      <c r="DO101" s="242"/>
      <c r="DP101" s="242"/>
      <c r="DQ101" s="242"/>
      <c r="DR101" s="242"/>
      <c r="DS101" s="242"/>
      <c r="DT101" s="242"/>
      <c r="DU101" s="242"/>
      <c r="DV101" s="242"/>
      <c r="DW101" s="242"/>
      <c r="DX101" s="242"/>
      <c r="DY101" s="242"/>
      <c r="DZ101" s="242"/>
      <c r="EA101" s="242"/>
      <c r="EB101" s="242"/>
      <c r="EC101" s="242"/>
      <c r="ED101" s="242"/>
      <c r="EE101" s="242"/>
      <c r="EF101" s="242"/>
      <c r="EG101" s="242"/>
      <c r="EH101" s="242"/>
      <c r="EI101" s="242"/>
      <c r="EJ101" s="242"/>
      <c r="EK101" s="242"/>
      <c r="EL101" s="242"/>
      <c r="EM101" s="242"/>
      <c r="EN101" s="242"/>
      <c r="EO101" s="242"/>
      <c r="EP101" s="242"/>
      <c r="EQ101" s="242"/>
      <c r="ER101" s="242"/>
      <c r="ES101" s="242"/>
      <c r="ET101" s="242"/>
      <c r="EU101" s="242"/>
      <c r="EV101" s="242"/>
      <c r="EW101" s="242"/>
      <c r="EX101" s="242"/>
      <c r="EY101" s="242"/>
      <c r="EZ101" s="242"/>
      <c r="FA101" s="242"/>
      <c r="FB101" s="242"/>
      <c r="FC101" s="242"/>
      <c r="FD101" s="242"/>
      <c r="FE101" s="242"/>
      <c r="FF101" s="242"/>
      <c r="FG101" s="242"/>
      <c r="FH101" s="242"/>
      <c r="FI101" s="242"/>
      <c r="FJ101" s="242"/>
      <c r="FK101" s="242"/>
      <c r="FL101" s="242"/>
      <c r="FM101" s="242"/>
      <c r="FN101" s="242"/>
      <c r="FO101" s="242"/>
      <c r="FP101" s="242"/>
      <c r="FQ101" s="242"/>
      <c r="FR101" s="242"/>
      <c r="FS101" s="242"/>
      <c r="FT101" s="242"/>
      <c r="FU101" s="242"/>
      <c r="FV101" s="242"/>
      <c r="FW101" s="242"/>
      <c r="FX101" s="242"/>
      <c r="FY101" s="242"/>
      <c r="FZ101" s="242"/>
      <c r="GA101" s="242"/>
      <c r="GB101" s="242"/>
      <c r="GC101" s="242"/>
      <c r="GD101" s="242"/>
      <c r="GE101" s="242"/>
      <c r="GF101" s="242"/>
      <c r="GG101" s="242"/>
      <c r="GH101" s="242"/>
      <c r="GI101" s="242"/>
      <c r="GJ101" s="242"/>
      <c r="GK101" s="242"/>
      <c r="GL101" s="242"/>
      <c r="GM101" s="242"/>
      <c r="GN101" s="242"/>
      <c r="GO101" s="242"/>
      <c r="GP101" s="242"/>
      <c r="GQ101" s="242"/>
      <c r="GR101" s="242"/>
      <c r="GS101" s="242"/>
      <c r="GT101" s="242"/>
      <c r="GU101" s="242"/>
      <c r="GV101" s="242"/>
      <c r="GW101" s="242"/>
      <c r="GX101" s="242"/>
      <c r="GY101" s="242"/>
      <c r="GZ101" s="242"/>
      <c r="HA101" s="242"/>
      <c r="HB101" s="242"/>
      <c r="HC101" s="242"/>
      <c r="HD101" s="242"/>
      <c r="HE101" s="242"/>
      <c r="HF101" s="242"/>
      <c r="HG101" s="242"/>
      <c r="HH101" s="242"/>
      <c r="HI101" s="242"/>
      <c r="HJ101" s="242"/>
      <c r="HK101" s="242"/>
      <c r="HL101" s="242"/>
      <c r="HM101" s="242"/>
      <c r="HN101" s="242"/>
      <c r="HO101" s="242"/>
      <c r="HP101" s="242"/>
      <c r="HQ101" s="242"/>
      <c r="HR101" s="242"/>
      <c r="HS101" s="242"/>
      <c r="HT101" s="242"/>
      <c r="HU101" s="242"/>
      <c r="HV101" s="242"/>
      <c r="HW101" s="242"/>
      <c r="HX101" s="242"/>
      <c r="HY101" s="242"/>
      <c r="HZ101" s="242"/>
      <c r="IA101" s="242"/>
      <c r="IB101" s="242"/>
      <c r="IC101" s="242"/>
      <c r="ID101" s="242"/>
      <c r="IE101" s="242"/>
      <c r="IF101" s="242"/>
      <c r="IG101" s="242"/>
      <c r="IH101" s="242"/>
      <c r="II101" s="242"/>
      <c r="IJ101" s="242"/>
      <c r="IK101" s="242"/>
      <c r="IL101" s="242"/>
      <c r="IM101" s="242"/>
      <c r="IN101" s="242"/>
      <c r="IO101" s="242"/>
      <c r="IP101" s="242"/>
      <c r="IQ101" s="242"/>
    </row>
    <row r="102" spans="1:251" ht="47.4" customHeight="1">
      <c r="A102" s="240"/>
      <c r="B102" s="240"/>
      <c r="C102" s="1753"/>
      <c r="D102" s="1753"/>
      <c r="E102" s="1753"/>
      <c r="F102" s="1753"/>
      <c r="G102" s="1753"/>
      <c r="H102" s="1753"/>
      <c r="I102" s="1753"/>
      <c r="J102" s="1753"/>
      <c r="K102" s="1753"/>
      <c r="L102" s="1753"/>
      <c r="M102" s="1753"/>
      <c r="N102" s="1753"/>
      <c r="O102" s="1753"/>
      <c r="P102" s="1753"/>
      <c r="Q102" s="1753"/>
      <c r="R102" s="1753"/>
      <c r="S102" s="1753"/>
      <c r="T102" s="1753"/>
      <c r="U102" s="1753"/>
      <c r="V102" s="1753"/>
      <c r="W102" s="1753"/>
      <c r="X102" s="1753"/>
      <c r="Y102" s="1753"/>
      <c r="Z102" s="1753"/>
      <c r="AA102" s="1753"/>
      <c r="AB102" s="1753"/>
      <c r="AC102" s="1753"/>
      <c r="AD102" s="1753"/>
      <c r="AE102" s="1753"/>
      <c r="AF102" s="1753"/>
      <c r="AG102" s="1753"/>
      <c r="AH102" s="1753"/>
      <c r="AI102" s="1753"/>
      <c r="AJ102" s="1753"/>
      <c r="AK102" s="1753"/>
      <c r="AL102" s="1753"/>
      <c r="AM102" s="1753"/>
      <c r="AN102" s="1753"/>
      <c r="AO102" s="1753"/>
      <c r="AP102" s="1753"/>
      <c r="AQ102" s="1753"/>
      <c r="AR102" s="1753"/>
      <c r="AS102" s="1753"/>
      <c r="AT102" s="1753"/>
      <c r="AU102" s="1753"/>
      <c r="AV102" s="1753"/>
      <c r="AW102" s="1753"/>
      <c r="AX102" s="1753"/>
      <c r="AY102" s="1753"/>
      <c r="AZ102" s="1753"/>
      <c r="BA102" s="1753"/>
      <c r="BB102" s="1753"/>
      <c r="BC102" s="1753"/>
      <c r="BD102" s="1753"/>
      <c r="BE102" s="1753"/>
      <c r="BF102" s="1753"/>
      <c r="BG102" s="1753"/>
      <c r="BH102" s="1753"/>
    </row>
    <row r="103" spans="1:251" ht="39.6" customHeight="1">
      <c r="A103" s="243"/>
      <c r="B103" s="245"/>
      <c r="C103" s="1752"/>
      <c r="D103" s="1752"/>
      <c r="E103" s="1752"/>
      <c r="F103" s="1752"/>
      <c r="G103" s="1752"/>
      <c r="H103" s="1752"/>
      <c r="I103" s="1752"/>
      <c r="J103" s="1752"/>
      <c r="K103" s="1752"/>
      <c r="L103" s="1752"/>
      <c r="M103" s="1752"/>
      <c r="N103" s="1752"/>
      <c r="O103" s="1752"/>
      <c r="P103" s="1752"/>
      <c r="Q103" s="1752"/>
      <c r="R103" s="1752"/>
      <c r="S103" s="1752"/>
      <c r="T103" s="1752"/>
      <c r="U103" s="1752"/>
      <c r="V103" s="1752"/>
      <c r="W103" s="1752"/>
      <c r="X103" s="1752"/>
      <c r="Y103" s="1752"/>
      <c r="Z103" s="1752"/>
      <c r="AA103" s="1752"/>
      <c r="AB103" s="1752"/>
      <c r="AC103" s="1752"/>
      <c r="AD103" s="1752"/>
      <c r="AE103" s="1752"/>
      <c r="AF103" s="1752"/>
      <c r="AG103" s="1752"/>
      <c r="AH103" s="1752"/>
      <c r="AI103" s="1752"/>
      <c r="AJ103" s="1752"/>
      <c r="AK103" s="1752"/>
      <c r="AL103" s="1752"/>
      <c r="AM103" s="1752"/>
      <c r="AN103" s="1752"/>
      <c r="AO103" s="1752"/>
      <c r="AP103" s="1752"/>
      <c r="AQ103" s="1752"/>
      <c r="AR103" s="1752"/>
      <c r="AS103" s="1752"/>
      <c r="AT103" s="1752"/>
      <c r="AU103" s="1752"/>
      <c r="AV103" s="1752"/>
      <c r="AW103" s="1752"/>
      <c r="AX103" s="1752"/>
      <c r="AY103" s="1752"/>
      <c r="AZ103" s="1752"/>
      <c r="BA103" s="1752"/>
      <c r="BB103" s="1752"/>
      <c r="BC103" s="1752"/>
      <c r="BD103" s="1752"/>
      <c r="BE103" s="1752"/>
      <c r="BF103" s="1752"/>
      <c r="BG103" s="1752"/>
      <c r="BH103" s="1752"/>
    </row>
    <row r="104" spans="1:251" ht="62.4" customHeight="1">
      <c r="A104" s="246"/>
      <c r="B104" s="245"/>
      <c r="C104" s="1752"/>
      <c r="D104" s="1752"/>
      <c r="E104" s="1752"/>
      <c r="F104" s="1752"/>
      <c r="G104" s="1752"/>
      <c r="H104" s="1752"/>
      <c r="I104" s="1752"/>
      <c r="J104" s="1752"/>
      <c r="K104" s="1752"/>
      <c r="L104" s="1752"/>
      <c r="M104" s="1752"/>
      <c r="N104" s="1752"/>
      <c r="O104" s="1752"/>
      <c r="P104" s="1752"/>
      <c r="Q104" s="1752"/>
      <c r="R104" s="1752"/>
      <c r="S104" s="1752"/>
      <c r="T104" s="1752"/>
      <c r="U104" s="1752"/>
      <c r="V104" s="1752"/>
      <c r="W104" s="1752"/>
      <c r="X104" s="1752"/>
      <c r="Y104" s="1752"/>
      <c r="Z104" s="1752"/>
      <c r="AA104" s="1752"/>
      <c r="AB104" s="1752"/>
      <c r="AC104" s="1752"/>
      <c r="AD104" s="1752"/>
      <c r="AE104" s="1752"/>
      <c r="AF104" s="1752"/>
      <c r="AG104" s="1752"/>
      <c r="AH104" s="1752"/>
      <c r="AI104" s="1752"/>
      <c r="AJ104" s="1752"/>
      <c r="AK104" s="1752"/>
      <c r="AL104" s="1752"/>
      <c r="AM104" s="1752"/>
      <c r="AN104" s="1752"/>
      <c r="AO104" s="1752"/>
      <c r="AP104" s="1752"/>
      <c r="AQ104" s="1752"/>
      <c r="AR104" s="1752"/>
      <c r="AS104" s="1752"/>
      <c r="AT104" s="1752"/>
      <c r="AU104" s="1752"/>
      <c r="AV104" s="1752"/>
      <c r="AW104" s="1752"/>
      <c r="AX104" s="1752"/>
      <c r="AY104" s="1752"/>
      <c r="AZ104" s="1752"/>
      <c r="BA104" s="1752"/>
      <c r="BB104" s="1752"/>
      <c r="BC104" s="1752"/>
      <c r="BD104" s="1752"/>
      <c r="BE104" s="1752"/>
      <c r="BF104" s="1752"/>
      <c r="BG104" s="1752"/>
      <c r="BH104" s="1752"/>
    </row>
    <row r="105" spans="1:251" ht="62.4" customHeight="1">
      <c r="A105" s="395"/>
      <c r="B105" s="395"/>
      <c r="C105" s="395"/>
      <c r="D105" s="395"/>
      <c r="E105" s="395"/>
      <c r="F105" s="395"/>
      <c r="G105" s="395"/>
      <c r="H105" s="395"/>
      <c r="I105" s="395"/>
      <c r="J105" s="395"/>
      <c r="K105" s="395"/>
      <c r="L105" s="395"/>
      <c r="M105" s="395"/>
      <c r="N105" s="395"/>
      <c r="O105" s="395"/>
      <c r="P105" s="395"/>
      <c r="Q105" s="395"/>
      <c r="R105" s="395"/>
      <c r="S105" s="395"/>
      <c r="T105" s="395"/>
      <c r="U105" s="395"/>
      <c r="V105" s="395"/>
      <c r="W105" s="395"/>
      <c r="X105" s="395"/>
      <c r="Y105" s="395"/>
      <c r="Z105" s="395"/>
      <c r="AA105" s="395"/>
      <c r="AB105" s="395"/>
      <c r="AC105" s="395"/>
      <c r="AD105" s="395"/>
      <c r="AE105" s="395"/>
      <c r="AF105" s="396"/>
      <c r="AG105" s="396"/>
      <c r="AH105" s="396"/>
      <c r="AI105" s="396"/>
      <c r="AJ105" s="396"/>
      <c r="AK105" s="396"/>
      <c r="AL105" s="395"/>
      <c r="AM105" s="395"/>
      <c r="AN105" s="395"/>
      <c r="AO105" s="395"/>
      <c r="AP105" s="395"/>
      <c r="AQ105" s="395"/>
      <c r="AR105" s="395"/>
      <c r="AS105" s="395"/>
      <c r="AT105" s="395"/>
      <c r="AU105" s="395"/>
      <c r="AV105" s="395"/>
      <c r="AW105" s="395"/>
      <c r="AX105" s="395"/>
      <c r="AY105" s="395"/>
      <c r="AZ105" s="395"/>
      <c r="BA105" s="395"/>
      <c r="BB105" s="395"/>
      <c r="BC105" s="395"/>
      <c r="BD105" s="395"/>
      <c r="BE105" s="395"/>
      <c r="BF105" s="395"/>
      <c r="BG105" s="395"/>
      <c r="BH105" s="395"/>
    </row>
    <row r="106" spans="1:251">
      <c r="A106" s="395"/>
      <c r="B106" s="395"/>
      <c r="C106" s="395"/>
      <c r="D106" s="395"/>
      <c r="E106" s="395"/>
      <c r="F106" s="395"/>
      <c r="G106" s="395"/>
      <c r="H106" s="395"/>
      <c r="I106" s="395"/>
      <c r="J106" s="395"/>
      <c r="K106" s="395"/>
      <c r="L106" s="395"/>
      <c r="M106" s="395"/>
      <c r="N106" s="395"/>
      <c r="O106" s="395"/>
      <c r="P106" s="395"/>
      <c r="Q106" s="395"/>
      <c r="R106" s="395"/>
      <c r="S106" s="395"/>
      <c r="T106" s="395"/>
      <c r="U106" s="395"/>
      <c r="V106" s="395"/>
      <c r="W106" s="395"/>
      <c r="X106" s="395"/>
      <c r="Y106" s="395"/>
      <c r="Z106" s="395"/>
      <c r="AA106" s="395"/>
      <c r="AB106" s="395"/>
      <c r="AC106" s="395"/>
      <c r="AD106" s="395"/>
      <c r="AE106" s="395"/>
      <c r="AF106" s="396"/>
      <c r="AG106" s="396"/>
      <c r="AH106" s="396"/>
      <c r="AI106" s="396"/>
      <c r="AJ106" s="396"/>
      <c r="AK106" s="396"/>
      <c r="AL106" s="395"/>
      <c r="AM106" s="395"/>
      <c r="AN106" s="395"/>
      <c r="AO106" s="395"/>
      <c r="AP106" s="395"/>
      <c r="AQ106" s="395"/>
      <c r="AR106" s="395"/>
      <c r="AS106" s="395"/>
      <c r="AT106" s="395"/>
      <c r="AU106" s="395"/>
      <c r="AV106" s="395"/>
      <c r="AW106" s="395"/>
      <c r="AX106" s="395"/>
      <c r="AY106" s="395"/>
      <c r="AZ106" s="395"/>
      <c r="BA106" s="395"/>
      <c r="BB106" s="395"/>
      <c r="BC106" s="395"/>
      <c r="BD106" s="395"/>
      <c r="BE106" s="395"/>
      <c r="BF106" s="395"/>
      <c r="BG106" s="395"/>
      <c r="BH106" s="395"/>
    </row>
    <row r="107" spans="1:251">
      <c r="AF107" s="397"/>
      <c r="AG107" s="397"/>
      <c r="AH107" s="397"/>
      <c r="AI107" s="397"/>
      <c r="AJ107" s="397"/>
      <c r="AK107" s="397"/>
    </row>
    <row r="108" spans="1:251">
      <c r="AF108" s="397"/>
      <c r="AG108" s="397"/>
      <c r="AH108" s="397"/>
      <c r="AI108" s="397"/>
      <c r="AJ108" s="397"/>
      <c r="AK108" s="397"/>
    </row>
    <row r="109" spans="1:251">
      <c r="AF109" s="397"/>
      <c r="AG109" s="397"/>
      <c r="AH109" s="397"/>
      <c r="AI109" s="397"/>
      <c r="AJ109" s="397"/>
      <c r="AK109" s="397"/>
    </row>
    <row r="110" spans="1:251">
      <c r="AF110" s="397"/>
      <c r="AG110" s="397"/>
      <c r="AH110" s="397"/>
      <c r="AI110" s="397"/>
      <c r="AJ110" s="397"/>
      <c r="AK110" s="397"/>
    </row>
    <row r="111" spans="1:251">
      <c r="AF111" s="397"/>
      <c r="AG111" s="397"/>
      <c r="AH111" s="397"/>
      <c r="AI111" s="397"/>
      <c r="AJ111" s="397"/>
      <c r="AK111" s="397"/>
    </row>
    <row r="112" spans="1:251">
      <c r="AF112" s="397"/>
      <c r="AG112" s="397"/>
      <c r="AH112" s="397"/>
      <c r="AI112" s="397"/>
      <c r="AJ112" s="397"/>
      <c r="AK112" s="397"/>
    </row>
    <row r="113" spans="32:37">
      <c r="AF113" s="397"/>
      <c r="AG113" s="397"/>
      <c r="AH113" s="397"/>
      <c r="AI113" s="397"/>
      <c r="AJ113" s="397"/>
      <c r="AK113" s="397"/>
    </row>
    <row r="114" spans="32:37">
      <c r="AF114" s="397"/>
      <c r="AG114" s="397"/>
      <c r="AH114" s="397"/>
      <c r="AI114" s="397"/>
      <c r="AJ114" s="397"/>
      <c r="AK114" s="397"/>
    </row>
    <row r="115" spans="32:37">
      <c r="AF115" s="397"/>
      <c r="AG115" s="397"/>
      <c r="AH115" s="397"/>
      <c r="AI115" s="397"/>
      <c r="AJ115" s="397"/>
      <c r="AK115" s="397"/>
    </row>
    <row r="116" spans="32:37">
      <c r="AF116" s="397"/>
      <c r="AG116" s="397"/>
      <c r="AH116" s="397"/>
      <c r="AI116" s="397"/>
      <c r="AJ116" s="397"/>
      <c r="AK116" s="397"/>
    </row>
    <row r="117" spans="32:37">
      <c r="AF117" s="397"/>
      <c r="AG117" s="397"/>
      <c r="AH117" s="397"/>
      <c r="AI117" s="397"/>
      <c r="AJ117" s="397"/>
      <c r="AK117" s="397"/>
    </row>
  </sheetData>
  <mergeCells count="305">
    <mergeCell ref="A1:BI1"/>
    <mergeCell ref="A3:I4"/>
    <mergeCell ref="J3:M4"/>
    <mergeCell ref="N3:T4"/>
    <mergeCell ref="U3:AA4"/>
    <mergeCell ref="AB3:BD4"/>
    <mergeCell ref="BE4:BH4"/>
    <mergeCell ref="A6:A93"/>
    <mergeCell ref="B6:I39"/>
    <mergeCell ref="J6:M39"/>
    <mergeCell ref="N6:T39"/>
    <mergeCell ref="U6:AA39"/>
    <mergeCell ref="AB6:AK6"/>
    <mergeCell ref="AL6:BD6"/>
    <mergeCell ref="A5:I5"/>
    <mergeCell ref="J5:M5"/>
    <mergeCell ref="N5:T5"/>
    <mergeCell ref="U5:AA5"/>
    <mergeCell ref="AB5:AK5"/>
    <mergeCell ref="BE6:BH6"/>
    <mergeCell ref="AB7:AK7"/>
    <mergeCell ref="AL7:BD7"/>
    <mergeCell ref="BE7:BH7"/>
    <mergeCell ref="AB8:AK8"/>
    <mergeCell ref="AL8:BD8"/>
    <mergeCell ref="BE8:BH8"/>
    <mergeCell ref="AL5:BD5"/>
    <mergeCell ref="BE5:BH5"/>
    <mergeCell ref="AB11:AK11"/>
    <mergeCell ref="AL11:BD11"/>
    <mergeCell ref="BE11:BH11"/>
    <mergeCell ref="AB12:AK12"/>
    <mergeCell ref="AL12:BD12"/>
    <mergeCell ref="BE12:BH12"/>
    <mergeCell ref="AB9:AK9"/>
    <mergeCell ref="AL9:BD9"/>
    <mergeCell ref="BE9:BH9"/>
    <mergeCell ref="AB10:AK10"/>
    <mergeCell ref="AL10:BD10"/>
    <mergeCell ref="BE10:BH10"/>
    <mergeCell ref="AB15:AK15"/>
    <mergeCell ref="AL15:BD15"/>
    <mergeCell ref="BE15:BH15"/>
    <mergeCell ref="AB16:AK16"/>
    <mergeCell ref="AL16:BD16"/>
    <mergeCell ref="BE16:BH16"/>
    <mergeCell ref="AB13:AK13"/>
    <mergeCell ref="AL13:BD13"/>
    <mergeCell ref="BE13:BH13"/>
    <mergeCell ref="AB14:AK14"/>
    <mergeCell ref="AL14:BD14"/>
    <mergeCell ref="BE14:BH14"/>
    <mergeCell ref="AB19:AK19"/>
    <mergeCell ref="AL19:BD19"/>
    <mergeCell ref="BE19:BH19"/>
    <mergeCell ref="AB20:AK20"/>
    <mergeCell ref="AL20:BD20"/>
    <mergeCell ref="BE20:BH20"/>
    <mergeCell ref="AB17:AK17"/>
    <mergeCell ref="AL17:BD17"/>
    <mergeCell ref="BE17:BH17"/>
    <mergeCell ref="AB18:AK18"/>
    <mergeCell ref="AL18:BD18"/>
    <mergeCell ref="BE18:BH18"/>
    <mergeCell ref="AB23:AK23"/>
    <mergeCell ref="AL23:BD23"/>
    <mergeCell ref="BE23:BH23"/>
    <mergeCell ref="AB24:AK24"/>
    <mergeCell ref="AL24:BD24"/>
    <mergeCell ref="BE24:BH24"/>
    <mergeCell ref="AB21:AK21"/>
    <mergeCell ref="AL21:BD21"/>
    <mergeCell ref="BE21:BH21"/>
    <mergeCell ref="AB22:AK22"/>
    <mergeCell ref="AL22:BD22"/>
    <mergeCell ref="BE22:BH22"/>
    <mergeCell ref="AB27:AK27"/>
    <mergeCell ref="AL27:BD27"/>
    <mergeCell ref="BE27:BH27"/>
    <mergeCell ref="AB28:AK28"/>
    <mergeCell ref="AL28:BD28"/>
    <mergeCell ref="BE28:BH28"/>
    <mergeCell ref="AB25:AK25"/>
    <mergeCell ref="AL25:BD25"/>
    <mergeCell ref="BE25:BH25"/>
    <mergeCell ref="AB26:AK26"/>
    <mergeCell ref="AL26:BD26"/>
    <mergeCell ref="BE26:BH26"/>
    <mergeCell ref="AB31:AK31"/>
    <mergeCell ref="AL31:BD31"/>
    <mergeCell ref="BE31:BH31"/>
    <mergeCell ref="AB32:AK32"/>
    <mergeCell ref="AL32:BD32"/>
    <mergeCell ref="BE32:BH32"/>
    <mergeCell ref="AB29:AK29"/>
    <mergeCell ref="AL29:BD29"/>
    <mergeCell ref="BE29:BH29"/>
    <mergeCell ref="AB30:AK30"/>
    <mergeCell ref="AL30:BD30"/>
    <mergeCell ref="BE30:BH30"/>
    <mergeCell ref="AB34:AK34"/>
    <mergeCell ref="AL34:BD34"/>
    <mergeCell ref="BE34:BH34"/>
    <mergeCell ref="AB35:AK35"/>
    <mergeCell ref="AL35:BD35"/>
    <mergeCell ref="BE35:BH35"/>
    <mergeCell ref="AB33:AK33"/>
    <mergeCell ref="AL33:BD33"/>
    <mergeCell ref="BE33:BH33"/>
    <mergeCell ref="AB38:AK38"/>
    <mergeCell ref="AL38:BD38"/>
    <mergeCell ref="BE38:BH38"/>
    <mergeCell ref="AB39:AK39"/>
    <mergeCell ref="AL39:BD39"/>
    <mergeCell ref="BE39:BH39"/>
    <mergeCell ref="AB36:AK36"/>
    <mergeCell ref="AL36:BD36"/>
    <mergeCell ref="BE36:BH36"/>
    <mergeCell ref="AB37:AK37"/>
    <mergeCell ref="AL37:BD37"/>
    <mergeCell ref="BE37:BH37"/>
    <mergeCell ref="AL40:BD40"/>
    <mergeCell ref="BE40:BH40"/>
    <mergeCell ref="AB41:AK41"/>
    <mergeCell ref="AL41:BD41"/>
    <mergeCell ref="BE41:BH41"/>
    <mergeCell ref="AB42:AK42"/>
    <mergeCell ref="AL42:BD42"/>
    <mergeCell ref="BE42:BH42"/>
    <mergeCell ref="B40:I69"/>
    <mergeCell ref="J40:M69"/>
    <mergeCell ref="N40:T69"/>
    <mergeCell ref="U40:AA69"/>
    <mergeCell ref="AB40:AK40"/>
    <mergeCell ref="AB43:AK43"/>
    <mergeCell ref="AB46:AK46"/>
    <mergeCell ref="AB49:AK49"/>
    <mergeCell ref="AB52:AK52"/>
    <mergeCell ref="AL46:BD46"/>
    <mergeCell ref="BE46:BH46"/>
    <mergeCell ref="AB47:AK47"/>
    <mergeCell ref="AL47:BD47"/>
    <mergeCell ref="BE47:BH47"/>
    <mergeCell ref="AB48:AK48"/>
    <mergeCell ref="AL48:BD48"/>
    <mergeCell ref="BE48:BH48"/>
    <mergeCell ref="AL43:BD43"/>
    <mergeCell ref="BE43:BH43"/>
    <mergeCell ref="AB44:AK44"/>
    <mergeCell ref="AL44:BD44"/>
    <mergeCell ref="BE44:BH44"/>
    <mergeCell ref="AB45:AK45"/>
    <mergeCell ref="AL45:BD45"/>
    <mergeCell ref="BE45:BH45"/>
    <mergeCell ref="AL52:BD52"/>
    <mergeCell ref="BE52:BH52"/>
    <mergeCell ref="AB53:AK53"/>
    <mergeCell ref="AL53:BD53"/>
    <mergeCell ref="BE53:BH53"/>
    <mergeCell ref="AB54:AK54"/>
    <mergeCell ref="AL54:BD54"/>
    <mergeCell ref="BE54:BH54"/>
    <mergeCell ref="AL49:BD49"/>
    <mergeCell ref="BE49:BH49"/>
    <mergeCell ref="AB50:AK50"/>
    <mergeCell ref="AL50:BD50"/>
    <mergeCell ref="BE50:BH50"/>
    <mergeCell ref="AB51:AK51"/>
    <mergeCell ref="AL51:BD51"/>
    <mergeCell ref="BE51:BH51"/>
    <mergeCell ref="AB57:AK57"/>
    <mergeCell ref="AL57:BD57"/>
    <mergeCell ref="BE57:BH57"/>
    <mergeCell ref="AB58:AK58"/>
    <mergeCell ref="AL58:BD58"/>
    <mergeCell ref="BE58:BH58"/>
    <mergeCell ref="AB55:AK55"/>
    <mergeCell ref="AL55:BD55"/>
    <mergeCell ref="BE55:BH55"/>
    <mergeCell ref="AB56:AK56"/>
    <mergeCell ref="AL56:BD56"/>
    <mergeCell ref="BE56:BH56"/>
    <mergeCell ref="AB61:AK61"/>
    <mergeCell ref="AL61:BD61"/>
    <mergeCell ref="BE61:BH61"/>
    <mergeCell ref="AB62:AK62"/>
    <mergeCell ref="AL62:BD62"/>
    <mergeCell ref="BE62:BH62"/>
    <mergeCell ref="AB59:AK59"/>
    <mergeCell ref="AL59:BD59"/>
    <mergeCell ref="BE59:BH59"/>
    <mergeCell ref="AB60:AK60"/>
    <mergeCell ref="AL60:BD60"/>
    <mergeCell ref="BE60:BH60"/>
    <mergeCell ref="AB65:AK65"/>
    <mergeCell ref="AL65:BD65"/>
    <mergeCell ref="BE65:BH65"/>
    <mergeCell ref="AB63:AK63"/>
    <mergeCell ref="AL63:BD63"/>
    <mergeCell ref="BE63:BH63"/>
    <mergeCell ref="AB64:AK64"/>
    <mergeCell ref="AL64:BD64"/>
    <mergeCell ref="BE64:BH64"/>
    <mergeCell ref="AB68:AK68"/>
    <mergeCell ref="AL68:BD68"/>
    <mergeCell ref="BE68:BH68"/>
    <mergeCell ref="AB69:AK69"/>
    <mergeCell ref="AL69:BD69"/>
    <mergeCell ref="BE69:BH69"/>
    <mergeCell ref="AB66:AK66"/>
    <mergeCell ref="AL66:BD66"/>
    <mergeCell ref="BE66:BH66"/>
    <mergeCell ref="AB67:AK67"/>
    <mergeCell ref="AL67:BD67"/>
    <mergeCell ref="BE67:BH67"/>
    <mergeCell ref="AL73:BD73"/>
    <mergeCell ref="BE73:BH73"/>
    <mergeCell ref="AB74:AK74"/>
    <mergeCell ref="AL74:BD74"/>
    <mergeCell ref="BE74:BH74"/>
    <mergeCell ref="AB75:AK75"/>
    <mergeCell ref="AL75:BD75"/>
    <mergeCell ref="BE75:BH75"/>
    <mergeCell ref="AL70:BD70"/>
    <mergeCell ref="BE70:BH70"/>
    <mergeCell ref="AB71:AK71"/>
    <mergeCell ref="AL71:BD71"/>
    <mergeCell ref="BE71:BH71"/>
    <mergeCell ref="AB72:AK72"/>
    <mergeCell ref="AL72:BD72"/>
    <mergeCell ref="BE72:BH72"/>
    <mergeCell ref="AB70:AK70"/>
    <mergeCell ref="AB73:AK73"/>
    <mergeCell ref="AB80:AK80"/>
    <mergeCell ref="AL80:BD80"/>
    <mergeCell ref="BE80:BH80"/>
    <mergeCell ref="AL76:BD76"/>
    <mergeCell ref="BE76:BH76"/>
    <mergeCell ref="AB77:AK77"/>
    <mergeCell ref="AL77:BD77"/>
    <mergeCell ref="BE77:BH77"/>
    <mergeCell ref="AB78:AK78"/>
    <mergeCell ref="AL78:BD78"/>
    <mergeCell ref="BE78:BH78"/>
    <mergeCell ref="AB76:AK76"/>
    <mergeCell ref="AB79:AK79"/>
    <mergeCell ref="AL81:BD81"/>
    <mergeCell ref="BE81:BH81"/>
    <mergeCell ref="B82:I93"/>
    <mergeCell ref="J82:M93"/>
    <mergeCell ref="N82:T93"/>
    <mergeCell ref="U82:AA93"/>
    <mergeCell ref="AB82:AK82"/>
    <mergeCell ref="AL82:BD82"/>
    <mergeCell ref="BE82:BH82"/>
    <mergeCell ref="B70:I81"/>
    <mergeCell ref="J70:M81"/>
    <mergeCell ref="N70:T81"/>
    <mergeCell ref="U70:AA81"/>
    <mergeCell ref="AB81:AK81"/>
    <mergeCell ref="AB85:AK85"/>
    <mergeCell ref="AL85:BD85"/>
    <mergeCell ref="BE85:BH85"/>
    <mergeCell ref="AB86:AK86"/>
    <mergeCell ref="AL86:BD86"/>
    <mergeCell ref="BE86:BH86"/>
    <mergeCell ref="AB83:AK83"/>
    <mergeCell ref="AL83:BD83"/>
    <mergeCell ref="AL79:BD79"/>
    <mergeCell ref="BE79:BH79"/>
    <mergeCell ref="BE83:BH83"/>
    <mergeCell ref="AB84:AK84"/>
    <mergeCell ref="AL84:BD84"/>
    <mergeCell ref="BE84:BH84"/>
    <mergeCell ref="AB89:AK89"/>
    <mergeCell ref="AL89:BD89"/>
    <mergeCell ref="BE89:BH89"/>
    <mergeCell ref="AB90:AK90"/>
    <mergeCell ref="AL90:BD90"/>
    <mergeCell ref="BE90:BH90"/>
    <mergeCell ref="AB87:AK87"/>
    <mergeCell ref="AL87:BD87"/>
    <mergeCell ref="BE87:BH87"/>
    <mergeCell ref="AB88:AK88"/>
    <mergeCell ref="AL88:BD88"/>
    <mergeCell ref="BE88:BH88"/>
    <mergeCell ref="AB92:AK92"/>
    <mergeCell ref="AL92:BD92"/>
    <mergeCell ref="BE92:BH92"/>
    <mergeCell ref="AB93:AK93"/>
    <mergeCell ref="AL93:BD93"/>
    <mergeCell ref="BE93:BH93"/>
    <mergeCell ref="AB91:AK91"/>
    <mergeCell ref="AL91:BD91"/>
    <mergeCell ref="BE91:BH91"/>
    <mergeCell ref="C101:BH101"/>
    <mergeCell ref="C102:BH102"/>
    <mergeCell ref="C103:BH103"/>
    <mergeCell ref="C104:BH104"/>
    <mergeCell ref="C94:BH94"/>
    <mergeCell ref="C96:BH96"/>
    <mergeCell ref="C97:BH97"/>
    <mergeCell ref="C98:BH98"/>
    <mergeCell ref="C99:BH99"/>
    <mergeCell ref="C100:BH100"/>
  </mergeCells>
  <phoneticPr fontId="2"/>
  <dataValidations count="13">
    <dataValidation type="list" allowBlank="1" showInputMessage="1" showErrorMessage="1" sqref="AL36:BD36 AL67:BD67">
      <formula1>"選択下さい。,１．非該当,２．Ⅰ,３．Ⅱ,４．Ⅲ"</formula1>
    </dataValidation>
    <dataValidation type="list" allowBlank="1" showInputMessage="1" showErrorMessage="1" sqref="AL34:BD35 AL38:BD39 AL65:BD66 AL69:BD69 AL80:BD81 AL92:BD93">
      <formula1>"選択下さい。,１．非該当,２．該当"</formula1>
    </dataValidation>
    <dataValidation type="list" allowBlank="1" showInputMessage="1" showErrorMessage="1" sqref="AL20:BD20 AL53:BD53">
      <formula1>"選択下さい。,１．なし,３．Ⅱ,４．Ⅲ,５．Ⅰ"</formula1>
    </dataValidation>
    <dataValidation type="list" allowBlank="1" showInputMessage="1" showErrorMessage="1" sqref="AL19:BD19 AL31:BD31 AL52:BD52 AL62:BD62">
      <formula1>"選択下さい。,１．なし,２．Ⅰ,３．Ⅱ"</formula1>
    </dataValidation>
    <dataValidation type="list" allowBlank="1" showInputMessage="1" showErrorMessage="1" sqref="AL18:BD18 AL51:BD51">
      <formula1>"選択下さい。,１．なし,４．その他従業者,６．常勤専従（経験5年以上）,７．常勤専従（経験5年未満）,８．常勤換算（経験5年以上）,９．常勤換算（経験5年未満）"</formula1>
    </dataValidation>
    <dataValidation type="list" allowBlank="1" showInputMessage="1" showErrorMessage="1" sqref="AL11:BD11 AL42:BD42">
      <formula1>"選択下さい。,１．４時間未満,２．４時間以上６時間未満"</formula1>
    </dataValidation>
    <dataValidation type="list" allowBlank="1" showInputMessage="1" showErrorMessage="1" sqref="AL7:BD10 AL12:BD17 AL23:BD27 AL29:BD30 AL32:BD32 AL37:BD37 AL40:BD41 AL43:BD50 AL54:BD61 AL63:BD63 AL68:BD68 AL70:BD78 AL82:BD90">
      <formula1>"選択下さい。,１．なし,２．あり"</formula1>
    </dataValidation>
    <dataValidation type="list" allowBlank="1" showInputMessage="1" showErrorMessage="1" sqref="AL6:BD6 AL22:BD22">
      <formula1>"選択下さい。,１．非該当,２．Ⅰ,３．Ⅱ"</formula1>
    </dataValidation>
    <dataValidation type="list" allowBlank="1" showInputMessage="1" showErrorMessage="1" sqref="AL21:BD21">
      <formula1>"選択下さい。,１．なし,２．その他栄養士,３．常勤栄養士,４．常勤管理栄養士"</formula1>
    </dataValidation>
    <dataValidation type="list" allowBlank="1" showInputMessage="1" showErrorMessage="1" sqref="AL28:BD28">
      <formula1>"選択下さい。,１．なし,２．Ⅰ,３．Ⅱ,４．Ⅲ"</formula1>
    </dataValidation>
    <dataValidation type="list" allowBlank="1" showInputMessage="1" showErrorMessage="1" sqref="AL91:BD91 AL79:BD79 AL64:BD64 AL33:BD33">
      <formula1>"選択下さい。,１．なし,２．Ⅰ,３．Ⅱ,４．Ⅲ,５．Ⅳ"</formula1>
    </dataValidation>
    <dataValidation type="list" allowBlank="1" showInputMessage="1" showErrorMessage="1" sqref="N6:T39">
      <formula1>"選択下さい。,１．児童発達支援センター,２．児童発達支援センター以外"</formula1>
    </dataValidation>
    <dataValidation type="list" allowBlank="1" showInputMessage="1" showErrorMessage="1" sqref="U6:AA69">
      <formula1>"選択下さい。,１．重症心身障害以外,２．重症心身障害"</formula1>
    </dataValidation>
  </dataValidations>
  <pageMargins left="0.55118110236220474" right="0.55118110236220474" top="0.59055118110236227" bottom="0.59055118110236227" header="0.51181102362204722" footer="0.51181102362204722"/>
  <pageSetup paperSize="9" scale="61" fitToHeight="0" orientation="landscape" r:id="rId1"/>
  <headerFooter alignWithMargins="0"/>
  <rowBreaks count="2" manualBreakCount="2">
    <brk id="39" max="65" man="1"/>
    <brk id="69" max="65" man="1"/>
  </rowBreaks>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P47"/>
  <sheetViews>
    <sheetView view="pageBreakPreview" zoomScale="70" zoomScaleNormal="70" zoomScaleSheetLayoutView="70" workbookViewId="0">
      <selection activeCell="S14" sqref="S14"/>
    </sheetView>
  </sheetViews>
  <sheetFormatPr defaultColWidth="8.77734375" defaultRowHeight="13.2"/>
  <cols>
    <col min="1" max="1" width="5.109375" style="400" customWidth="1"/>
    <col min="2" max="16" width="5.44140625" style="400" customWidth="1"/>
    <col min="17" max="16384" width="8.77734375" style="400"/>
  </cols>
  <sheetData>
    <row r="1" spans="1:16" ht="14.4">
      <c r="A1" s="398"/>
      <c r="B1" s="398"/>
      <c r="C1" s="398"/>
      <c r="D1" s="398"/>
      <c r="E1" s="398"/>
      <c r="F1" s="398"/>
      <c r="G1" s="398"/>
      <c r="H1" s="398"/>
      <c r="I1" s="398"/>
      <c r="J1" s="398"/>
      <c r="K1" s="398"/>
      <c r="L1" s="398"/>
      <c r="M1" s="398"/>
      <c r="N1" s="398"/>
      <c r="O1" s="399"/>
      <c r="P1" s="398"/>
    </row>
    <row r="2" spans="1:16" ht="14.4">
      <c r="A2" s="401" t="s">
        <v>882</v>
      </c>
      <c r="B2" s="398"/>
      <c r="C2" s="398"/>
      <c r="D2" s="398"/>
      <c r="E2" s="398"/>
      <c r="F2" s="398"/>
      <c r="G2" s="398"/>
      <c r="H2" s="398"/>
      <c r="I2" s="398"/>
      <c r="J2" s="398"/>
      <c r="K2" s="398"/>
      <c r="L2" s="398"/>
      <c r="M2" s="398"/>
      <c r="N2" s="398"/>
      <c r="O2" s="398"/>
      <c r="P2" s="398"/>
    </row>
    <row r="3" spans="1:16" ht="14.4">
      <c r="A3" s="1947" t="s">
        <v>883</v>
      </c>
      <c r="B3" s="1947"/>
      <c r="C3" s="1947"/>
      <c r="D3" s="1947"/>
      <c r="E3" s="1947"/>
      <c r="F3" s="1947"/>
      <c r="G3" s="1947"/>
      <c r="H3" s="1947"/>
      <c r="I3" s="1947"/>
      <c r="J3" s="1947"/>
      <c r="K3" s="1947"/>
      <c r="L3" s="1947"/>
      <c r="M3" s="1947"/>
      <c r="N3" s="1947"/>
      <c r="O3" s="1947"/>
      <c r="P3" s="1947"/>
    </row>
    <row r="4" spans="1:16" ht="14.4">
      <c r="A4" s="398"/>
      <c r="B4" s="398"/>
      <c r="C4" s="398"/>
      <c r="D4" s="398"/>
      <c r="E4" s="398"/>
      <c r="F4" s="398"/>
      <c r="G4" s="398"/>
      <c r="H4" s="398"/>
      <c r="I4" s="398"/>
      <c r="J4" s="398"/>
      <c r="K4" s="398"/>
      <c r="L4" s="398"/>
      <c r="M4" s="398"/>
      <c r="N4" s="398"/>
      <c r="O4" s="398"/>
      <c r="P4" s="398"/>
    </row>
    <row r="5" spans="1:16">
      <c r="A5" s="1946" t="s">
        <v>884</v>
      </c>
      <c r="B5" s="1946"/>
      <c r="C5" s="1946"/>
      <c r="D5" s="1946"/>
      <c r="E5" s="1946"/>
      <c r="F5" s="1946"/>
      <c r="G5" s="1946"/>
      <c r="H5" s="1946"/>
      <c r="I5" s="1946"/>
      <c r="J5" s="1946"/>
      <c r="K5" s="1946"/>
      <c r="L5" s="1946"/>
      <c r="M5" s="1946"/>
      <c r="N5" s="1946"/>
      <c r="O5" s="1946"/>
      <c r="P5" s="1946"/>
    </row>
    <row r="6" spans="1:16" ht="34.950000000000003" customHeight="1" thickBot="1">
      <c r="A6" s="1945" t="s">
        <v>999</v>
      </c>
      <c r="B6" s="1946"/>
      <c r="C6" s="1946"/>
      <c r="D6" s="1946"/>
      <c r="E6" s="1946"/>
      <c r="F6" s="1946"/>
      <c r="G6" s="1946"/>
      <c r="H6" s="1946"/>
      <c r="I6" s="1946"/>
      <c r="J6" s="1946"/>
      <c r="K6" s="1946"/>
      <c r="L6" s="1946"/>
      <c r="M6" s="1946"/>
      <c r="N6" s="1946"/>
      <c r="O6" s="1946"/>
      <c r="P6" s="1946"/>
    </row>
    <row r="7" spans="1:16" ht="13.8" thickBot="1">
      <c r="A7" s="402"/>
      <c r="B7" s="1933" t="s">
        <v>885</v>
      </c>
      <c r="C7" s="1934"/>
      <c r="D7" s="1934"/>
      <c r="E7" s="1934"/>
      <c r="F7" s="1934"/>
      <c r="G7" s="1934"/>
      <c r="H7" s="1934"/>
      <c r="I7" s="1934"/>
      <c r="J7" s="1934"/>
      <c r="K7" s="1934"/>
      <c r="L7" s="1934"/>
      <c r="M7" s="1934"/>
      <c r="N7" s="1934"/>
      <c r="O7" s="1934"/>
      <c r="P7" s="1935"/>
    </row>
    <row r="8" spans="1:16">
      <c r="A8" s="1906"/>
      <c r="B8" s="1921" t="s">
        <v>886</v>
      </c>
      <c r="C8" s="1922"/>
      <c r="D8" s="1922"/>
      <c r="E8" s="1922"/>
      <c r="F8" s="1922"/>
      <c r="G8" s="1922"/>
      <c r="H8" s="1922"/>
      <c r="I8" s="1922"/>
      <c r="J8" s="1922"/>
      <c r="K8" s="1922"/>
      <c r="L8" s="1922"/>
      <c r="M8" s="1922"/>
      <c r="N8" s="1922"/>
      <c r="O8" s="1922"/>
      <c r="P8" s="1923"/>
    </row>
    <row r="9" spans="1:16">
      <c r="A9" s="1907"/>
      <c r="B9" s="1948" t="s">
        <v>887</v>
      </c>
      <c r="C9" s="1949"/>
      <c r="D9" s="1949"/>
      <c r="E9" s="1949"/>
      <c r="F9" s="1949"/>
      <c r="G9" s="1949"/>
      <c r="H9" s="1949"/>
      <c r="I9" s="1949"/>
      <c r="J9" s="1949"/>
      <c r="K9" s="1949"/>
      <c r="L9" s="1949"/>
      <c r="M9" s="1949"/>
      <c r="N9" s="1949"/>
      <c r="O9" s="1949"/>
      <c r="P9" s="1950"/>
    </row>
    <row r="10" spans="1:16">
      <c r="A10" s="1907"/>
      <c r="B10" s="1948" t="s">
        <v>888</v>
      </c>
      <c r="C10" s="1949"/>
      <c r="D10" s="1949"/>
      <c r="E10" s="1949"/>
      <c r="F10" s="1949"/>
      <c r="G10" s="1949"/>
      <c r="H10" s="1949"/>
      <c r="I10" s="1949"/>
      <c r="J10" s="1949"/>
      <c r="K10" s="1949"/>
      <c r="L10" s="1949"/>
      <c r="M10" s="1949"/>
      <c r="N10" s="1949"/>
      <c r="O10" s="1949"/>
      <c r="P10" s="1950"/>
    </row>
    <row r="11" spans="1:16">
      <c r="A11" s="1907"/>
      <c r="B11" s="1948" t="s">
        <v>889</v>
      </c>
      <c r="C11" s="1949"/>
      <c r="D11" s="1949"/>
      <c r="E11" s="1949"/>
      <c r="F11" s="1949"/>
      <c r="G11" s="1949"/>
      <c r="H11" s="1949"/>
      <c r="I11" s="1949"/>
      <c r="J11" s="1949"/>
      <c r="K11" s="1949"/>
      <c r="L11" s="1949"/>
      <c r="M11" s="1949"/>
      <c r="N11" s="1949"/>
      <c r="O11" s="1949"/>
      <c r="P11" s="1950"/>
    </row>
    <row r="12" spans="1:16">
      <c r="A12" s="1907"/>
      <c r="B12" s="1948" t="s">
        <v>890</v>
      </c>
      <c r="C12" s="1949"/>
      <c r="D12" s="1949"/>
      <c r="E12" s="1949"/>
      <c r="F12" s="1949"/>
      <c r="G12" s="1949"/>
      <c r="H12" s="1949"/>
      <c r="I12" s="1949"/>
      <c r="J12" s="1949"/>
      <c r="K12" s="1949"/>
      <c r="L12" s="1949"/>
      <c r="M12" s="1949"/>
      <c r="N12" s="1949"/>
      <c r="O12" s="1949"/>
      <c r="P12" s="1950"/>
    </row>
    <row r="13" spans="1:16">
      <c r="A13" s="1907"/>
      <c r="B13" s="1936" t="s">
        <v>891</v>
      </c>
      <c r="C13" s="1937"/>
      <c r="D13" s="1937"/>
      <c r="E13" s="1937"/>
      <c r="F13" s="1937"/>
      <c r="G13" s="1937"/>
      <c r="H13" s="1937"/>
      <c r="I13" s="1937"/>
      <c r="J13" s="1937"/>
      <c r="K13" s="1937"/>
      <c r="L13" s="1937"/>
      <c r="M13" s="1937"/>
      <c r="N13" s="1937"/>
      <c r="O13" s="1937"/>
      <c r="P13" s="1938"/>
    </row>
    <row r="14" spans="1:16" ht="13.8" thickBot="1">
      <c r="A14" s="1907"/>
      <c r="B14" s="1936" t="s">
        <v>892</v>
      </c>
      <c r="C14" s="1937"/>
      <c r="D14" s="1937"/>
      <c r="E14" s="1937"/>
      <c r="F14" s="1937"/>
      <c r="G14" s="1937"/>
      <c r="H14" s="1937"/>
      <c r="I14" s="1937"/>
      <c r="J14" s="1937"/>
      <c r="K14" s="1937"/>
      <c r="L14" s="1937"/>
      <c r="M14" s="1937"/>
      <c r="N14" s="1937"/>
      <c r="O14" s="1937"/>
      <c r="P14" s="1938"/>
    </row>
    <row r="15" spans="1:16" ht="15" thickBot="1">
      <c r="A15" s="1907"/>
      <c r="B15" s="403"/>
      <c r="C15" s="404"/>
      <c r="D15" s="405"/>
      <c r="E15" s="406"/>
      <c r="F15" s="406"/>
      <c r="G15" s="406"/>
      <c r="H15" s="406"/>
      <c r="I15" s="406"/>
      <c r="J15" s="406"/>
      <c r="K15" s="406"/>
      <c r="L15" s="404"/>
      <c r="M15" s="404"/>
      <c r="N15" s="404"/>
      <c r="O15" s="404"/>
      <c r="P15" s="407"/>
    </row>
    <row r="16" spans="1:16" ht="15" thickBot="1">
      <c r="A16" s="1908"/>
      <c r="B16" s="403"/>
      <c r="C16" s="404"/>
      <c r="D16" s="408"/>
      <c r="E16" s="408"/>
      <c r="F16" s="408"/>
      <c r="G16" s="408"/>
      <c r="H16" s="408"/>
      <c r="I16" s="408"/>
      <c r="J16" s="408"/>
      <c r="K16" s="408"/>
      <c r="L16" s="404"/>
      <c r="M16" s="404"/>
      <c r="N16" s="404"/>
      <c r="O16" s="404"/>
      <c r="P16" s="407"/>
    </row>
    <row r="17" spans="1:16" ht="18" customHeight="1" thickBot="1">
      <c r="A17" s="409"/>
      <c r="B17" s="1930" t="s">
        <v>893</v>
      </c>
      <c r="C17" s="1931"/>
      <c r="D17" s="1931"/>
      <c r="E17" s="1931"/>
      <c r="F17" s="1931"/>
      <c r="G17" s="1931"/>
      <c r="H17" s="1931"/>
      <c r="I17" s="1931"/>
      <c r="J17" s="1931"/>
      <c r="K17" s="1931"/>
      <c r="L17" s="1931"/>
      <c r="M17" s="1931"/>
      <c r="N17" s="1931"/>
      <c r="O17" s="1931"/>
      <c r="P17" s="1932"/>
    </row>
    <row r="18" spans="1:16">
      <c r="A18" s="1906"/>
      <c r="B18" s="1921" t="s">
        <v>894</v>
      </c>
      <c r="C18" s="1922"/>
      <c r="D18" s="1922"/>
      <c r="E18" s="1922"/>
      <c r="F18" s="1922"/>
      <c r="G18" s="1922"/>
      <c r="H18" s="1922"/>
      <c r="I18" s="1922"/>
      <c r="J18" s="1922"/>
      <c r="K18" s="1922"/>
      <c r="L18" s="1922"/>
      <c r="M18" s="1922"/>
      <c r="N18" s="1922"/>
      <c r="O18" s="1922"/>
      <c r="P18" s="1923"/>
    </row>
    <row r="19" spans="1:16">
      <c r="A19" s="1907"/>
      <c r="B19" s="1924" t="s">
        <v>895</v>
      </c>
      <c r="C19" s="1925"/>
      <c r="D19" s="1925"/>
      <c r="E19" s="1925"/>
      <c r="F19" s="1925"/>
      <c r="G19" s="1925"/>
      <c r="H19" s="1925"/>
      <c r="I19" s="1925"/>
      <c r="J19" s="1925"/>
      <c r="K19" s="1925"/>
      <c r="L19" s="1925"/>
      <c r="M19" s="1925"/>
      <c r="N19" s="1925"/>
      <c r="O19" s="1925"/>
      <c r="P19" s="1926"/>
    </row>
    <row r="20" spans="1:16" ht="13.8" thickBot="1">
      <c r="A20" s="1908"/>
      <c r="B20" s="1939" t="s">
        <v>896</v>
      </c>
      <c r="C20" s="1940"/>
      <c r="D20" s="1940"/>
      <c r="E20" s="1940"/>
      <c r="F20" s="1940"/>
      <c r="G20" s="1940"/>
      <c r="H20" s="1940"/>
      <c r="I20" s="1940"/>
      <c r="J20" s="1940"/>
      <c r="K20" s="1940"/>
      <c r="L20" s="1940"/>
      <c r="M20" s="1940"/>
      <c r="N20" s="1940"/>
      <c r="O20" s="1940"/>
      <c r="P20" s="1941"/>
    </row>
    <row r="21" spans="1:16" ht="39" customHeight="1" thickBot="1">
      <c r="A21" s="409"/>
      <c r="B21" s="1930" t="s">
        <v>897</v>
      </c>
      <c r="C21" s="1931"/>
      <c r="D21" s="1931"/>
      <c r="E21" s="1931"/>
      <c r="F21" s="1931"/>
      <c r="G21" s="1931"/>
      <c r="H21" s="1931"/>
      <c r="I21" s="1931"/>
      <c r="J21" s="1931"/>
      <c r="K21" s="1931"/>
      <c r="L21" s="1931"/>
      <c r="M21" s="1931"/>
      <c r="N21" s="1931"/>
      <c r="O21" s="1931"/>
      <c r="P21" s="1932"/>
    </row>
    <row r="22" spans="1:16">
      <c r="A22" s="1906"/>
      <c r="B22" s="1921" t="s">
        <v>898</v>
      </c>
      <c r="C22" s="1922"/>
      <c r="D22" s="1922"/>
      <c r="E22" s="1922"/>
      <c r="F22" s="1922"/>
      <c r="G22" s="1922"/>
      <c r="H22" s="1922"/>
      <c r="I22" s="1922"/>
      <c r="J22" s="1922"/>
      <c r="K22" s="1922"/>
      <c r="L22" s="1922"/>
      <c r="M22" s="1922"/>
      <c r="N22" s="1922"/>
      <c r="O22" s="1922"/>
      <c r="P22" s="1923"/>
    </row>
    <row r="23" spans="1:16" ht="36" customHeight="1" thickBot="1">
      <c r="A23" s="1908"/>
      <c r="B23" s="1942" t="s">
        <v>899</v>
      </c>
      <c r="C23" s="1943"/>
      <c r="D23" s="1943"/>
      <c r="E23" s="1943"/>
      <c r="F23" s="1943"/>
      <c r="G23" s="1943"/>
      <c r="H23" s="1943"/>
      <c r="I23" s="1943"/>
      <c r="J23" s="1943"/>
      <c r="K23" s="1943"/>
      <c r="L23" s="1943"/>
      <c r="M23" s="1943"/>
      <c r="N23" s="1943"/>
      <c r="O23" s="1943"/>
      <c r="P23" s="1944"/>
    </row>
    <row r="24" spans="1:16" ht="14.4">
      <c r="A24" s="399"/>
      <c r="B24" s="399"/>
      <c r="C24" s="399"/>
      <c r="D24" s="399"/>
      <c r="E24" s="399"/>
      <c r="F24" s="399"/>
      <c r="G24" s="399"/>
      <c r="H24" s="399"/>
      <c r="I24" s="399"/>
      <c r="J24" s="399"/>
      <c r="K24" s="399"/>
      <c r="L24" s="399"/>
      <c r="M24" s="399"/>
      <c r="N24" s="399"/>
      <c r="O24" s="399"/>
      <c r="P24" s="399"/>
    </row>
    <row r="25" spans="1:16" ht="43.95" customHeight="1" thickBot="1">
      <c r="A25" s="1945" t="s">
        <v>900</v>
      </c>
      <c r="B25" s="1946"/>
      <c r="C25" s="1946"/>
      <c r="D25" s="1946"/>
      <c r="E25" s="1946"/>
      <c r="F25" s="1946"/>
      <c r="G25" s="1946"/>
      <c r="H25" s="1946"/>
      <c r="I25" s="1946"/>
      <c r="J25" s="1946"/>
      <c r="K25" s="1946"/>
      <c r="L25" s="1946"/>
      <c r="M25" s="1946"/>
      <c r="N25" s="1946"/>
      <c r="O25" s="1946"/>
      <c r="P25" s="1946"/>
    </row>
    <row r="26" spans="1:16" ht="13.8" thickBot="1">
      <c r="A26" s="410"/>
      <c r="B26" s="1933" t="s">
        <v>885</v>
      </c>
      <c r="C26" s="1934"/>
      <c r="D26" s="1934"/>
      <c r="E26" s="1934"/>
      <c r="F26" s="1934"/>
      <c r="G26" s="1934"/>
      <c r="H26" s="1934"/>
      <c r="I26" s="1934"/>
      <c r="J26" s="1934"/>
      <c r="K26" s="1934"/>
      <c r="L26" s="1934"/>
      <c r="M26" s="1934"/>
      <c r="N26" s="1934"/>
      <c r="O26" s="1934"/>
      <c r="P26" s="1935"/>
    </row>
    <row r="27" spans="1:16">
      <c r="A27" s="1906"/>
      <c r="B27" s="1909" t="s">
        <v>901</v>
      </c>
      <c r="C27" s="1910"/>
      <c r="D27" s="1910"/>
      <c r="E27" s="1910"/>
      <c r="F27" s="1910"/>
      <c r="G27" s="1910"/>
      <c r="H27" s="1910"/>
      <c r="I27" s="1910"/>
      <c r="J27" s="1910"/>
      <c r="K27" s="1910"/>
      <c r="L27" s="1910"/>
      <c r="M27" s="1910"/>
      <c r="N27" s="1910"/>
      <c r="O27" s="1910"/>
      <c r="P27" s="1911"/>
    </row>
    <row r="28" spans="1:16">
      <c r="A28" s="1907"/>
      <c r="B28" s="1912" t="s">
        <v>902</v>
      </c>
      <c r="C28" s="1913"/>
      <c r="D28" s="1913"/>
      <c r="E28" s="1913"/>
      <c r="F28" s="1913"/>
      <c r="G28" s="1913"/>
      <c r="H28" s="1913"/>
      <c r="I28" s="1913"/>
      <c r="J28" s="1913"/>
      <c r="K28" s="1913"/>
      <c r="L28" s="1913"/>
      <c r="M28" s="1913"/>
      <c r="N28" s="1913"/>
      <c r="O28" s="1913"/>
      <c r="P28" s="1914"/>
    </row>
    <row r="29" spans="1:16">
      <c r="A29" s="1907"/>
      <c r="B29" s="1912" t="s">
        <v>903</v>
      </c>
      <c r="C29" s="1913"/>
      <c r="D29" s="1913"/>
      <c r="E29" s="1913"/>
      <c r="F29" s="1913"/>
      <c r="G29" s="1913"/>
      <c r="H29" s="1913"/>
      <c r="I29" s="1913"/>
      <c r="J29" s="1913"/>
      <c r="K29" s="1913"/>
      <c r="L29" s="1913"/>
      <c r="M29" s="1913"/>
      <c r="N29" s="1913"/>
      <c r="O29" s="1913"/>
      <c r="P29" s="1914"/>
    </row>
    <row r="30" spans="1:16">
      <c r="A30" s="1907"/>
      <c r="B30" s="1915" t="s">
        <v>904</v>
      </c>
      <c r="C30" s="1916"/>
      <c r="D30" s="1916"/>
      <c r="E30" s="1916"/>
      <c r="F30" s="1916"/>
      <c r="G30" s="1916"/>
      <c r="H30" s="1916"/>
      <c r="I30" s="1916"/>
      <c r="J30" s="1916"/>
      <c r="K30" s="1916"/>
      <c r="L30" s="1916"/>
      <c r="M30" s="1916"/>
      <c r="N30" s="1916"/>
      <c r="O30" s="1916"/>
      <c r="P30" s="1917"/>
    </row>
    <row r="31" spans="1:16" ht="13.8" thickBot="1">
      <c r="A31" s="1907"/>
      <c r="B31" s="1918" t="s">
        <v>905</v>
      </c>
      <c r="C31" s="1919"/>
      <c r="D31" s="1919"/>
      <c r="E31" s="1919"/>
      <c r="F31" s="1919"/>
      <c r="G31" s="1919"/>
      <c r="H31" s="1919"/>
      <c r="I31" s="1919"/>
      <c r="J31" s="1919"/>
      <c r="K31" s="1919"/>
      <c r="L31" s="1919"/>
      <c r="M31" s="1919"/>
      <c r="N31" s="1919"/>
      <c r="O31" s="1919"/>
      <c r="P31" s="1920"/>
    </row>
    <row r="32" spans="1:16" ht="13.8" thickBot="1">
      <c r="A32" s="1907"/>
      <c r="B32" s="411"/>
      <c r="C32" s="411"/>
      <c r="D32" s="411"/>
      <c r="E32" s="411"/>
      <c r="F32" s="411"/>
      <c r="G32" s="411"/>
      <c r="H32" s="411"/>
      <c r="I32" s="411"/>
      <c r="J32" s="411"/>
      <c r="K32" s="411"/>
      <c r="L32" s="411"/>
      <c r="M32" s="412" t="s">
        <v>906</v>
      </c>
      <c r="N32" s="411"/>
      <c r="O32" s="411"/>
      <c r="P32" s="411"/>
    </row>
    <row r="33" spans="1:16" ht="13.8" thickBot="1">
      <c r="A33" s="1908"/>
      <c r="B33" s="413"/>
      <c r="C33" s="413"/>
      <c r="D33" s="413"/>
      <c r="E33" s="413"/>
      <c r="F33" s="413"/>
      <c r="G33" s="413"/>
      <c r="H33" s="413"/>
      <c r="I33" s="413"/>
      <c r="J33" s="413"/>
      <c r="K33" s="413"/>
      <c r="L33" s="413"/>
      <c r="M33" s="413"/>
      <c r="N33" s="413"/>
      <c r="O33" s="413"/>
      <c r="P33" s="414"/>
    </row>
    <row r="34" spans="1:16" ht="13.8" thickBot="1">
      <c r="A34" s="409"/>
      <c r="B34" s="415" t="s">
        <v>893</v>
      </c>
      <c r="C34" s="416"/>
      <c r="D34" s="416"/>
      <c r="E34" s="416"/>
      <c r="F34" s="416"/>
      <c r="G34" s="416"/>
      <c r="H34" s="416"/>
      <c r="I34" s="416"/>
      <c r="J34" s="416"/>
      <c r="K34" s="416"/>
      <c r="L34" s="416"/>
      <c r="M34" s="416"/>
      <c r="N34" s="416"/>
      <c r="O34" s="416"/>
      <c r="P34" s="417"/>
    </row>
    <row r="35" spans="1:16">
      <c r="A35" s="1906"/>
      <c r="B35" s="1921" t="s">
        <v>907</v>
      </c>
      <c r="C35" s="1922"/>
      <c r="D35" s="1922"/>
      <c r="E35" s="1922"/>
      <c r="F35" s="1922"/>
      <c r="G35" s="1922"/>
      <c r="H35" s="1922"/>
      <c r="I35" s="1922"/>
      <c r="J35" s="1922"/>
      <c r="K35" s="1922"/>
      <c r="L35" s="1922"/>
      <c r="M35" s="1922"/>
      <c r="N35" s="1922"/>
      <c r="O35" s="1922"/>
      <c r="P35" s="1923"/>
    </row>
    <row r="36" spans="1:16">
      <c r="A36" s="1907"/>
      <c r="B36" s="1924" t="s">
        <v>908</v>
      </c>
      <c r="C36" s="1925"/>
      <c r="D36" s="1925"/>
      <c r="E36" s="1925"/>
      <c r="F36" s="1925"/>
      <c r="G36" s="1925"/>
      <c r="H36" s="1925"/>
      <c r="I36" s="1925"/>
      <c r="J36" s="1925"/>
      <c r="K36" s="1925"/>
      <c r="L36" s="1925"/>
      <c r="M36" s="1925"/>
      <c r="N36" s="1925"/>
      <c r="O36" s="1925"/>
      <c r="P36" s="1926"/>
    </row>
    <row r="37" spans="1:16" ht="13.8" thickBot="1">
      <c r="A37" s="1908"/>
      <c r="B37" s="1927" t="s">
        <v>1000</v>
      </c>
      <c r="C37" s="1928"/>
      <c r="D37" s="1928"/>
      <c r="E37" s="1928"/>
      <c r="F37" s="1928"/>
      <c r="G37" s="1928"/>
      <c r="H37" s="1928"/>
      <c r="I37" s="1928"/>
      <c r="J37" s="1928"/>
      <c r="K37" s="1928"/>
      <c r="L37" s="1928"/>
      <c r="M37" s="1928"/>
      <c r="N37" s="1928"/>
      <c r="O37" s="1928"/>
      <c r="P37" s="1929"/>
    </row>
    <row r="38" spans="1:16" ht="34.950000000000003" customHeight="1" thickBot="1">
      <c r="A38" s="418"/>
      <c r="B38" s="1930" t="s">
        <v>909</v>
      </c>
      <c r="C38" s="1931"/>
      <c r="D38" s="1931"/>
      <c r="E38" s="1931"/>
      <c r="F38" s="1931"/>
      <c r="G38" s="1931"/>
      <c r="H38" s="1931"/>
      <c r="I38" s="1931"/>
      <c r="J38" s="1931"/>
      <c r="K38" s="1931"/>
      <c r="L38" s="1931"/>
      <c r="M38" s="1931"/>
      <c r="N38" s="1931"/>
      <c r="O38" s="1931"/>
      <c r="P38" s="1932"/>
    </row>
    <row r="39" spans="1:16" ht="14.4">
      <c r="A39" s="398"/>
      <c r="B39" s="398"/>
      <c r="C39" s="398"/>
      <c r="D39" s="398"/>
      <c r="E39" s="398"/>
      <c r="F39" s="398"/>
      <c r="G39" s="398"/>
      <c r="H39" s="398"/>
      <c r="I39" s="398"/>
      <c r="J39" s="398"/>
      <c r="K39" s="398"/>
      <c r="L39" s="398"/>
      <c r="M39" s="398"/>
      <c r="N39" s="398"/>
      <c r="O39" s="398"/>
      <c r="P39" s="398"/>
    </row>
    <row r="40" spans="1:16">
      <c r="A40" s="1904" t="s">
        <v>1001</v>
      </c>
      <c r="B40" s="1904"/>
      <c r="C40" s="419"/>
      <c r="D40" s="1905" t="s">
        <v>929</v>
      </c>
      <c r="E40" s="1905"/>
      <c r="F40" s="1905"/>
      <c r="G40" s="1905"/>
      <c r="H40" s="1905"/>
      <c r="I40" s="419"/>
      <c r="J40" s="419"/>
      <c r="P40" s="419"/>
    </row>
    <row r="41" spans="1:16">
      <c r="A41" s="1898" t="s">
        <v>910</v>
      </c>
      <c r="B41" s="1898"/>
      <c r="C41" s="1898"/>
      <c r="D41" s="1898"/>
      <c r="E41" s="1899"/>
      <c r="F41" s="1899"/>
      <c r="G41" s="1899"/>
      <c r="H41" s="1899"/>
      <c r="I41" s="1899"/>
      <c r="J41" s="1899"/>
      <c r="K41" s="1899"/>
      <c r="L41" s="1899"/>
      <c r="M41" s="1899"/>
      <c r="N41" s="1899"/>
      <c r="O41" s="1899"/>
      <c r="P41" s="1899"/>
    </row>
    <row r="42" spans="1:16" ht="41.25" customHeight="1">
      <c r="A42" s="1898" t="s">
        <v>911</v>
      </c>
      <c r="B42" s="1898"/>
      <c r="C42" s="1898"/>
      <c r="D42" s="1898"/>
      <c r="E42" s="1901"/>
      <c r="F42" s="1901"/>
      <c r="G42" s="1901"/>
      <c r="H42" s="1901"/>
      <c r="I42" s="1901"/>
      <c r="J42" s="1901"/>
      <c r="K42" s="1901"/>
      <c r="L42" s="1901"/>
      <c r="M42" s="1901"/>
      <c r="N42" s="1901"/>
      <c r="O42" s="1901"/>
      <c r="P42" s="1901"/>
    </row>
    <row r="43" spans="1:16">
      <c r="A43" s="1898" t="s">
        <v>912</v>
      </c>
      <c r="B43" s="1898"/>
      <c r="C43" s="1898"/>
      <c r="D43" s="1898"/>
      <c r="E43" s="1902"/>
      <c r="F43" s="1903"/>
      <c r="G43" s="1903"/>
      <c r="H43" s="1903"/>
      <c r="I43" s="1903"/>
      <c r="J43" s="1903"/>
      <c r="K43" s="1903"/>
      <c r="L43" s="1903"/>
      <c r="M43" s="1903"/>
      <c r="N43" s="1903"/>
      <c r="O43" s="1903"/>
      <c r="P43" s="1903"/>
    </row>
    <row r="44" spans="1:16">
      <c r="A44" s="1898" t="s">
        <v>913</v>
      </c>
      <c r="B44" s="1898"/>
      <c r="C44" s="1898"/>
      <c r="D44" s="1898"/>
      <c r="E44" s="1899"/>
      <c r="F44" s="1899"/>
      <c r="G44" s="1899"/>
      <c r="H44" s="1899"/>
      <c r="I44" s="1899"/>
      <c r="J44" s="1899"/>
      <c r="K44" s="1899"/>
      <c r="L44" s="1899"/>
      <c r="M44" s="1899"/>
      <c r="N44" s="1899"/>
      <c r="O44" s="1899"/>
      <c r="P44" s="1899"/>
    </row>
    <row r="45" spans="1:16" ht="14.4">
      <c r="A45" s="420"/>
      <c r="B45" s="420"/>
      <c r="C45" s="420"/>
      <c r="D45" s="420"/>
      <c r="E45" s="420"/>
      <c r="F45" s="420"/>
      <c r="G45" s="420"/>
      <c r="H45" s="420"/>
      <c r="I45" s="420"/>
      <c r="J45" s="420"/>
      <c r="K45" s="420"/>
      <c r="L45" s="420"/>
      <c r="M45" s="420"/>
      <c r="N45" s="420"/>
      <c r="O45" s="420"/>
      <c r="P45" s="420"/>
    </row>
    <row r="46" spans="1:16" ht="27" customHeight="1">
      <c r="A46" s="1900" t="s">
        <v>914</v>
      </c>
      <c r="B46" s="1900"/>
      <c r="C46" s="1900"/>
      <c r="D46" s="1900"/>
      <c r="E46" s="1900"/>
      <c r="F46" s="1900"/>
      <c r="G46" s="1900"/>
      <c r="H46" s="1900"/>
      <c r="I46" s="1900"/>
      <c r="J46" s="1900"/>
      <c r="K46" s="1900"/>
      <c r="L46" s="1900"/>
      <c r="M46" s="1900"/>
      <c r="N46" s="1900"/>
      <c r="O46" s="1900"/>
      <c r="P46" s="1900"/>
    </row>
    <row r="47" spans="1:16">
      <c r="A47" s="1900" t="s">
        <v>915</v>
      </c>
      <c r="B47" s="1900"/>
      <c r="C47" s="1900"/>
      <c r="D47" s="1900"/>
      <c r="E47" s="1900"/>
      <c r="F47" s="1900"/>
      <c r="G47" s="1900"/>
      <c r="H47" s="1900"/>
      <c r="I47" s="1900"/>
      <c r="J47" s="1900"/>
      <c r="K47" s="1900"/>
      <c r="L47" s="1900"/>
      <c r="M47" s="1900"/>
      <c r="N47" s="1900"/>
      <c r="O47" s="1900"/>
      <c r="P47" s="1900"/>
    </row>
  </sheetData>
  <mergeCells count="46">
    <mergeCell ref="A3:P3"/>
    <mergeCell ref="A5:P5"/>
    <mergeCell ref="A6:P6"/>
    <mergeCell ref="B7:P7"/>
    <mergeCell ref="A8:A16"/>
    <mergeCell ref="B8:P8"/>
    <mergeCell ref="B9:P9"/>
    <mergeCell ref="B10:P10"/>
    <mergeCell ref="B11:P11"/>
    <mergeCell ref="B12:P12"/>
    <mergeCell ref="B26:P26"/>
    <mergeCell ref="B13:P13"/>
    <mergeCell ref="B14:P14"/>
    <mergeCell ref="B17:P17"/>
    <mergeCell ref="A18:A20"/>
    <mergeCell ref="B18:P18"/>
    <mergeCell ref="B19:P19"/>
    <mergeCell ref="B20:P20"/>
    <mergeCell ref="B21:P21"/>
    <mergeCell ref="A22:A23"/>
    <mergeCell ref="B22:P22"/>
    <mergeCell ref="B23:P23"/>
    <mergeCell ref="A25:P25"/>
    <mergeCell ref="A40:B40"/>
    <mergeCell ref="D40:H40"/>
    <mergeCell ref="A27:A33"/>
    <mergeCell ref="B27:P27"/>
    <mergeCell ref="B28:P28"/>
    <mergeCell ref="B29:P29"/>
    <mergeCell ref="B30:P30"/>
    <mergeCell ref="B31:P31"/>
    <mergeCell ref="A35:A37"/>
    <mergeCell ref="B35:P35"/>
    <mergeCell ref="B36:P36"/>
    <mergeCell ref="B37:P37"/>
    <mergeCell ref="B38:P38"/>
    <mergeCell ref="A44:D44"/>
    <mergeCell ref="E44:P44"/>
    <mergeCell ref="A46:P46"/>
    <mergeCell ref="A47:P47"/>
    <mergeCell ref="A41:D41"/>
    <mergeCell ref="E41:P41"/>
    <mergeCell ref="A42:D42"/>
    <mergeCell ref="E42:P42"/>
    <mergeCell ref="A43:D43"/>
    <mergeCell ref="E43:P43"/>
  </mergeCells>
  <phoneticPr fontId="2"/>
  <printOptions horizontalCentered="1"/>
  <pageMargins left="0.70866141732283472" right="0.70866141732283472" top="0.74803149606299213" bottom="0.74803149606299213" header="0.51181102362204722" footer="0.51181102362204722"/>
  <pageSetup paperSize="9" scale="98" orientation="portrait" r:id="rId1"/>
  <headerFooter>
    <oddHeader>&amp;R&amp;A</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defaultSize="0" autoFill="0" autoLine="0" autoPict="0">
                <anchor moveWithCells="1">
                  <from>
                    <xdr:col>0</xdr:col>
                    <xdr:colOff>68580</xdr:colOff>
                    <xdr:row>11</xdr:row>
                    <xdr:rowOff>0</xdr:rowOff>
                  </from>
                  <to>
                    <xdr:col>1</xdr:col>
                    <xdr:colOff>0</xdr:colOff>
                    <xdr:row>12</xdr:row>
                    <xdr:rowOff>76200</xdr:rowOff>
                  </to>
                </anchor>
              </controlPr>
            </control>
          </mc:Choice>
        </mc:AlternateContent>
        <mc:AlternateContent xmlns:mc="http://schemas.openxmlformats.org/markup-compatibility/2006">
          <mc:Choice Requires="x14">
            <control shapeId="10242" r:id="rId5" name="Check Box 2">
              <controlPr defaultSize="0" autoFill="0" autoLine="0" autoPict="0">
                <anchor moveWithCells="1">
                  <from>
                    <xdr:col>0</xdr:col>
                    <xdr:colOff>45720</xdr:colOff>
                    <xdr:row>15</xdr:row>
                    <xdr:rowOff>175260</xdr:rowOff>
                  </from>
                  <to>
                    <xdr:col>1</xdr:col>
                    <xdr:colOff>0</xdr:colOff>
                    <xdr:row>17</xdr:row>
                    <xdr:rowOff>0</xdr:rowOff>
                  </to>
                </anchor>
              </controlPr>
            </control>
          </mc:Choice>
        </mc:AlternateContent>
        <mc:AlternateContent xmlns:mc="http://schemas.openxmlformats.org/markup-compatibility/2006">
          <mc:Choice Requires="x14">
            <control shapeId="10243" r:id="rId6" name="Check Box 3">
              <controlPr defaultSize="0" autoFill="0" autoLine="0" autoPict="0">
                <anchor moveWithCells="1">
                  <from>
                    <xdr:col>0</xdr:col>
                    <xdr:colOff>38100</xdr:colOff>
                    <xdr:row>17</xdr:row>
                    <xdr:rowOff>121920</xdr:rowOff>
                  </from>
                  <to>
                    <xdr:col>1</xdr:col>
                    <xdr:colOff>0</xdr:colOff>
                    <xdr:row>19</xdr:row>
                    <xdr:rowOff>30480</xdr:rowOff>
                  </to>
                </anchor>
              </controlPr>
            </control>
          </mc:Choice>
        </mc:AlternateContent>
        <mc:AlternateContent xmlns:mc="http://schemas.openxmlformats.org/markup-compatibility/2006">
          <mc:Choice Requires="x14">
            <control shapeId="10244" r:id="rId7" name="Check Box 4">
              <controlPr defaultSize="0" autoFill="0" autoLine="0" autoPict="0">
                <anchor moveWithCells="1">
                  <from>
                    <xdr:col>0</xdr:col>
                    <xdr:colOff>60960</xdr:colOff>
                    <xdr:row>20</xdr:row>
                    <xdr:rowOff>144780</xdr:rowOff>
                  </from>
                  <to>
                    <xdr:col>1</xdr:col>
                    <xdr:colOff>0</xdr:colOff>
                    <xdr:row>20</xdr:row>
                    <xdr:rowOff>388620</xdr:rowOff>
                  </to>
                </anchor>
              </controlPr>
            </control>
          </mc:Choice>
        </mc:AlternateContent>
        <mc:AlternateContent xmlns:mc="http://schemas.openxmlformats.org/markup-compatibility/2006">
          <mc:Choice Requires="x14">
            <control shapeId="10245" r:id="rId8" name="Check Box 5">
              <controlPr defaultSize="0" autoFill="0" autoLine="0" autoPict="0">
                <anchor moveWithCells="1">
                  <from>
                    <xdr:col>0</xdr:col>
                    <xdr:colOff>68580</xdr:colOff>
                    <xdr:row>21</xdr:row>
                    <xdr:rowOff>160020</xdr:rowOff>
                  </from>
                  <to>
                    <xdr:col>1</xdr:col>
                    <xdr:colOff>0</xdr:colOff>
                    <xdr:row>22</xdr:row>
                    <xdr:rowOff>243840</xdr:rowOff>
                  </to>
                </anchor>
              </controlPr>
            </control>
          </mc:Choice>
        </mc:AlternateContent>
        <mc:AlternateContent xmlns:mc="http://schemas.openxmlformats.org/markup-compatibility/2006">
          <mc:Choice Requires="x14">
            <control shapeId="10246" r:id="rId9" name="Check Box 6">
              <controlPr defaultSize="0" autoFill="0" autoLine="0" autoPict="0">
                <anchor moveWithCells="1">
                  <from>
                    <xdr:col>0</xdr:col>
                    <xdr:colOff>45720</xdr:colOff>
                    <xdr:row>28</xdr:row>
                    <xdr:rowOff>83820</xdr:rowOff>
                  </from>
                  <to>
                    <xdr:col>1</xdr:col>
                    <xdr:colOff>0</xdr:colOff>
                    <xdr:row>30</xdr:row>
                    <xdr:rowOff>0</xdr:rowOff>
                  </to>
                </anchor>
              </controlPr>
            </control>
          </mc:Choice>
        </mc:AlternateContent>
        <mc:AlternateContent xmlns:mc="http://schemas.openxmlformats.org/markup-compatibility/2006">
          <mc:Choice Requires="x14">
            <control shapeId="10247" r:id="rId10" name="Check Box 7">
              <controlPr defaultSize="0" autoFill="0" autoLine="0" autoPict="0">
                <anchor moveWithCells="1">
                  <from>
                    <xdr:col>0</xdr:col>
                    <xdr:colOff>45720</xdr:colOff>
                    <xdr:row>32</xdr:row>
                    <xdr:rowOff>144780</xdr:rowOff>
                  </from>
                  <to>
                    <xdr:col>1</xdr:col>
                    <xdr:colOff>0</xdr:colOff>
                    <xdr:row>34</xdr:row>
                    <xdr:rowOff>30480</xdr:rowOff>
                  </to>
                </anchor>
              </controlPr>
            </control>
          </mc:Choice>
        </mc:AlternateContent>
        <mc:AlternateContent xmlns:mc="http://schemas.openxmlformats.org/markup-compatibility/2006">
          <mc:Choice Requires="x14">
            <control shapeId="10248" r:id="rId11" name="Check Box 8">
              <controlPr defaultSize="0" autoFill="0" autoLine="0" autoPict="0">
                <anchor moveWithCells="1">
                  <from>
                    <xdr:col>0</xdr:col>
                    <xdr:colOff>30480</xdr:colOff>
                    <xdr:row>34</xdr:row>
                    <xdr:rowOff>137160</xdr:rowOff>
                  </from>
                  <to>
                    <xdr:col>0</xdr:col>
                    <xdr:colOff>335280</xdr:colOff>
                    <xdr:row>36</xdr:row>
                    <xdr:rowOff>38100</xdr:rowOff>
                  </to>
                </anchor>
              </controlPr>
            </control>
          </mc:Choice>
        </mc:AlternateContent>
        <mc:AlternateContent xmlns:mc="http://schemas.openxmlformats.org/markup-compatibility/2006">
          <mc:Choice Requires="x14">
            <control shapeId="10249" r:id="rId12" name="Check Box 9">
              <controlPr defaultSize="0" autoFill="0" autoLine="0" autoPict="0">
                <anchor moveWithCells="1">
                  <from>
                    <xdr:col>0</xdr:col>
                    <xdr:colOff>38100</xdr:colOff>
                    <xdr:row>37</xdr:row>
                    <xdr:rowOff>99060</xdr:rowOff>
                  </from>
                  <to>
                    <xdr:col>1</xdr:col>
                    <xdr:colOff>0</xdr:colOff>
                    <xdr:row>37</xdr:row>
                    <xdr:rowOff>350520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47"/>
  <sheetViews>
    <sheetView view="pageBreakPreview" topLeftCell="A10" zoomScale="70" zoomScaleNormal="70" zoomScaleSheetLayoutView="70" workbookViewId="0">
      <selection activeCell="M19" sqref="M19"/>
    </sheetView>
  </sheetViews>
  <sheetFormatPr defaultColWidth="9" defaultRowHeight="13.2"/>
  <cols>
    <col min="1" max="1" width="19" style="247" customWidth="1"/>
    <col min="2" max="2" width="44" style="247" customWidth="1"/>
    <col min="3" max="3" width="12" style="247" customWidth="1"/>
    <col min="4" max="16384" width="9" style="247"/>
  </cols>
  <sheetData>
    <row r="2" spans="1:3" ht="16.2">
      <c r="A2" s="421" t="s">
        <v>293</v>
      </c>
      <c r="B2" s="422"/>
      <c r="C2" s="422"/>
    </row>
    <row r="3" spans="1:3">
      <c r="A3" s="423" t="s">
        <v>524</v>
      </c>
      <c r="B3" s="424"/>
      <c r="C3" s="425" t="s">
        <v>217</v>
      </c>
    </row>
    <row r="4" spans="1:3" ht="13.8" thickBot="1">
      <c r="A4" s="423" t="s">
        <v>525</v>
      </c>
      <c r="B4" s="426" t="str">
        <f>TEXT(基本情報入力シート!$L$42,"#")</f>
        <v/>
      </c>
      <c r="C4" s="425" t="s">
        <v>217</v>
      </c>
    </row>
    <row r="5" spans="1:3" s="248" customFormat="1">
      <c r="A5" s="427" t="s">
        <v>526</v>
      </c>
      <c r="B5" s="428" t="s">
        <v>527</v>
      </c>
      <c r="C5" s="429" t="s">
        <v>528</v>
      </c>
    </row>
    <row r="6" spans="1:3" ht="26.4">
      <c r="A6" s="702" t="s">
        <v>529</v>
      </c>
      <c r="B6" s="430"/>
      <c r="C6" s="1951"/>
    </row>
    <row r="7" spans="1:3">
      <c r="A7" s="431"/>
      <c r="B7" s="430"/>
      <c r="C7" s="1952"/>
    </row>
    <row r="8" spans="1:3">
      <c r="A8" s="431"/>
      <c r="B8" s="430"/>
      <c r="C8" s="1952"/>
    </row>
    <row r="9" spans="1:3">
      <c r="A9" s="431"/>
      <c r="B9" s="430"/>
      <c r="C9" s="1952"/>
    </row>
    <row r="10" spans="1:3">
      <c r="A10" s="431"/>
      <c r="B10" s="430"/>
      <c r="C10" s="1952"/>
    </row>
    <row r="11" spans="1:3">
      <c r="A11" s="431"/>
      <c r="B11" s="430"/>
      <c r="C11" s="1952"/>
    </row>
    <row r="12" spans="1:3">
      <c r="A12" s="431"/>
      <c r="B12" s="430"/>
      <c r="C12" s="1952"/>
    </row>
    <row r="13" spans="1:3">
      <c r="A13" s="431"/>
      <c r="B13" s="430"/>
      <c r="C13" s="1952"/>
    </row>
    <row r="14" spans="1:3">
      <c r="A14" s="431"/>
      <c r="B14" s="432"/>
      <c r="C14" s="1952"/>
    </row>
    <row r="15" spans="1:3">
      <c r="A15" s="431" t="s">
        <v>530</v>
      </c>
      <c r="B15" s="430"/>
      <c r="C15" s="1952"/>
    </row>
    <row r="16" spans="1:3">
      <c r="A16" s="431"/>
      <c r="B16" s="430"/>
      <c r="C16" s="1952"/>
    </row>
    <row r="17" spans="1:3">
      <c r="A17" s="431"/>
      <c r="B17" s="430"/>
      <c r="C17" s="1952"/>
    </row>
    <row r="18" spans="1:3">
      <c r="A18" s="431"/>
      <c r="B18" s="430"/>
      <c r="C18" s="1952"/>
    </row>
    <row r="19" spans="1:3">
      <c r="A19" s="431"/>
      <c r="B19" s="430"/>
      <c r="C19" s="1952"/>
    </row>
    <row r="20" spans="1:3">
      <c r="A20" s="431"/>
      <c r="B20" s="430"/>
      <c r="C20" s="1952"/>
    </row>
    <row r="21" spans="1:3">
      <c r="A21" s="431"/>
      <c r="B21" s="430"/>
      <c r="C21" s="1952"/>
    </row>
    <row r="22" spans="1:3">
      <c r="A22" s="431"/>
      <c r="B22" s="430"/>
      <c r="C22" s="1952"/>
    </row>
    <row r="23" spans="1:3">
      <c r="A23" s="433"/>
      <c r="B23" s="434"/>
      <c r="C23" s="1952"/>
    </row>
    <row r="24" spans="1:3">
      <c r="A24" s="435" t="s">
        <v>531</v>
      </c>
      <c r="B24" s="436" t="s">
        <v>532</v>
      </c>
      <c r="C24" s="1952"/>
    </row>
    <row r="25" spans="1:3">
      <c r="A25" s="437"/>
      <c r="B25" s="438"/>
      <c r="C25" s="1952"/>
    </row>
    <row r="26" spans="1:3">
      <c r="A26" s="439"/>
      <c r="B26" s="430"/>
      <c r="C26" s="1952"/>
    </row>
    <row r="27" spans="1:3">
      <c r="A27" s="439"/>
      <c r="B27" s="430"/>
      <c r="C27" s="1952"/>
    </row>
    <row r="28" spans="1:3">
      <c r="A28" s="439"/>
      <c r="B28" s="430"/>
      <c r="C28" s="1952"/>
    </row>
    <row r="29" spans="1:3">
      <c r="A29" s="439"/>
      <c r="B29" s="430"/>
      <c r="C29" s="1952"/>
    </row>
    <row r="30" spans="1:3">
      <c r="A30" s="439"/>
      <c r="B30" s="430"/>
      <c r="C30" s="1952"/>
    </row>
    <row r="31" spans="1:3">
      <c r="A31" s="439"/>
      <c r="B31" s="430"/>
      <c r="C31" s="1952"/>
    </row>
    <row r="32" spans="1:3">
      <c r="A32" s="439"/>
      <c r="B32" s="430"/>
      <c r="C32" s="1952"/>
    </row>
    <row r="33" spans="1:3">
      <c r="A33" s="439"/>
      <c r="B33" s="430"/>
      <c r="C33" s="1952"/>
    </row>
    <row r="34" spans="1:3">
      <c r="A34" s="439"/>
      <c r="B34" s="430"/>
      <c r="C34" s="1952"/>
    </row>
    <row r="35" spans="1:3">
      <c r="A35" s="439"/>
      <c r="B35" s="430"/>
      <c r="C35" s="1952"/>
    </row>
    <row r="36" spans="1:3">
      <c r="A36" s="439"/>
      <c r="B36" s="430"/>
      <c r="C36" s="1952"/>
    </row>
    <row r="37" spans="1:3">
      <c r="A37" s="439"/>
      <c r="B37" s="430"/>
      <c r="C37" s="1952"/>
    </row>
    <row r="38" spans="1:3">
      <c r="A38" s="439"/>
      <c r="B38" s="430"/>
      <c r="C38" s="1952"/>
    </row>
    <row r="39" spans="1:3">
      <c r="A39" s="439"/>
      <c r="B39" s="430"/>
      <c r="C39" s="1952"/>
    </row>
    <row r="40" spans="1:3">
      <c r="A40" s="439"/>
      <c r="B40" s="430"/>
      <c r="C40" s="1952"/>
    </row>
    <row r="41" spans="1:3">
      <c r="A41" s="439"/>
      <c r="B41" s="430"/>
      <c r="C41" s="1952"/>
    </row>
    <row r="42" spans="1:3" ht="13.8" thickBot="1">
      <c r="A42" s="440"/>
      <c r="B42" s="441"/>
      <c r="C42" s="1953"/>
    </row>
    <row r="43" spans="1:3" s="249" customFormat="1" ht="10.8">
      <c r="A43" s="249" t="s">
        <v>533</v>
      </c>
    </row>
    <row r="44" spans="1:3" s="249" customFormat="1" ht="10.8">
      <c r="A44" s="249" t="s">
        <v>534</v>
      </c>
    </row>
    <row r="45" spans="1:3" s="249" customFormat="1" ht="10.8">
      <c r="A45" s="249" t="s">
        <v>535</v>
      </c>
    </row>
    <row r="46" spans="1:3" s="249" customFormat="1" ht="10.8">
      <c r="A46" s="249" t="s">
        <v>536</v>
      </c>
    </row>
    <row r="47" spans="1:3">
      <c r="A47" s="247" t="s">
        <v>537</v>
      </c>
    </row>
  </sheetData>
  <mergeCells count="1">
    <mergeCell ref="C6:C42"/>
  </mergeCells>
  <phoneticPr fontId="2"/>
  <printOptions horizontalCentered="1"/>
  <pageMargins left="0.78740157480314965" right="0.78740157480314965" top="0.98425196850393704" bottom="0.98425196850393704" header="0.51181102362204722" footer="0.51181102362204722"/>
  <pageSetup paperSize="9" orientation="portrait" r:id="rId1"/>
  <headerFooter alignWithMargins="0">
    <oddHeader>&amp;R&amp;A</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5"/>
  <sheetViews>
    <sheetView view="pageBreakPreview" zoomScale="70" zoomScaleNormal="70" zoomScaleSheetLayoutView="70" workbookViewId="0">
      <selection activeCell="G17" sqref="G17:I17"/>
    </sheetView>
  </sheetViews>
  <sheetFormatPr defaultColWidth="9" defaultRowHeight="13.2"/>
  <cols>
    <col min="1" max="9" width="9.6640625" style="443" customWidth="1"/>
    <col min="10" max="16384" width="9" style="443"/>
  </cols>
  <sheetData>
    <row r="1" spans="1:9" ht="16.2">
      <c r="A1" s="442" t="s">
        <v>959</v>
      </c>
    </row>
    <row r="2" spans="1:9" ht="16.2">
      <c r="A2" s="442"/>
      <c r="C2" s="1998" t="s">
        <v>538</v>
      </c>
      <c r="D2" s="1998"/>
      <c r="E2" s="1998"/>
      <c r="F2" s="1998"/>
      <c r="G2" s="1998"/>
    </row>
    <row r="4" spans="1:9" ht="15" customHeight="1">
      <c r="A4" s="1999" t="s">
        <v>539</v>
      </c>
      <c r="B4" s="2000"/>
      <c r="C4" s="1975" t="str">
        <f>TEXT(基本情報入力シート!$L$42,"#")</f>
        <v/>
      </c>
      <c r="D4" s="1976"/>
      <c r="E4" s="1976"/>
      <c r="F4" s="1976"/>
      <c r="G4" s="1976"/>
      <c r="H4" s="1976"/>
      <c r="I4" s="1977"/>
    </row>
    <row r="5" spans="1:9" ht="15" customHeight="1">
      <c r="A5" s="444" t="s">
        <v>47</v>
      </c>
      <c r="B5" s="1979"/>
      <c r="C5" s="1979"/>
      <c r="D5" s="1979"/>
      <c r="E5" s="1979"/>
      <c r="F5" s="2001" t="s">
        <v>201</v>
      </c>
      <c r="G5" s="2002" t="s">
        <v>540</v>
      </c>
      <c r="H5" s="2003"/>
      <c r="I5" s="2004"/>
    </row>
    <row r="6" spans="1:9" ht="15" customHeight="1">
      <c r="A6" s="2005" t="s">
        <v>504</v>
      </c>
      <c r="B6" s="2007"/>
      <c r="C6" s="2007"/>
      <c r="D6" s="2007"/>
      <c r="E6" s="2007"/>
      <c r="F6" s="2001"/>
      <c r="G6" s="2002"/>
      <c r="H6" s="2003"/>
      <c r="I6" s="2004"/>
    </row>
    <row r="7" spans="1:9" ht="15" customHeight="1">
      <c r="A7" s="2006"/>
      <c r="B7" s="2007"/>
      <c r="C7" s="2007"/>
      <c r="D7" s="2007"/>
      <c r="E7" s="2007"/>
      <c r="F7" s="2001"/>
      <c r="G7" s="2002"/>
      <c r="H7" s="2003"/>
      <c r="I7" s="2004"/>
    </row>
    <row r="8" spans="1:9" ht="15" customHeight="1">
      <c r="A8" s="1990" t="s">
        <v>541</v>
      </c>
      <c r="B8" s="445" t="s">
        <v>57</v>
      </c>
      <c r="C8" s="446"/>
      <c r="D8" s="446"/>
      <c r="E8" s="446"/>
      <c r="F8" s="446"/>
      <c r="G8" s="446"/>
      <c r="H8" s="446"/>
      <c r="I8" s="447"/>
    </row>
    <row r="9" spans="1:9" ht="15" customHeight="1">
      <c r="A9" s="1991"/>
      <c r="B9" s="1992"/>
      <c r="C9" s="1993"/>
      <c r="D9" s="1993"/>
      <c r="E9" s="1993"/>
      <c r="F9" s="1993"/>
      <c r="G9" s="1993"/>
      <c r="H9" s="1993"/>
      <c r="I9" s="1994"/>
    </row>
    <row r="10" spans="1:9" ht="15" customHeight="1">
      <c r="A10" s="448" t="s">
        <v>53</v>
      </c>
      <c r="B10" s="1995"/>
      <c r="C10" s="1996"/>
      <c r="D10" s="1996"/>
      <c r="E10" s="1996"/>
      <c r="F10" s="1996"/>
      <c r="G10" s="1996"/>
      <c r="H10" s="1996"/>
      <c r="I10" s="1997"/>
    </row>
    <row r="11" spans="1:9" ht="15" customHeight="1">
      <c r="A11" s="1975" t="s">
        <v>542</v>
      </c>
      <c r="B11" s="1976"/>
      <c r="C11" s="1976"/>
      <c r="D11" s="1976"/>
      <c r="E11" s="1976"/>
      <c r="F11" s="1976"/>
      <c r="G11" s="1976"/>
      <c r="H11" s="1976"/>
      <c r="I11" s="1977"/>
    </row>
    <row r="12" spans="1:9" ht="15" customHeight="1">
      <c r="A12" s="1975" t="s">
        <v>956</v>
      </c>
      <c r="B12" s="1976"/>
      <c r="C12" s="1977"/>
      <c r="D12" s="1975" t="s">
        <v>543</v>
      </c>
      <c r="E12" s="1976"/>
      <c r="F12" s="1977"/>
      <c r="G12" s="1976" t="s">
        <v>544</v>
      </c>
      <c r="H12" s="1976"/>
      <c r="I12" s="1977"/>
    </row>
    <row r="13" spans="1:9" ht="15" customHeight="1">
      <c r="A13" s="1984"/>
      <c r="B13" s="1985"/>
      <c r="C13" s="1986"/>
      <c r="D13" s="1984"/>
      <c r="E13" s="1985"/>
      <c r="F13" s="1986"/>
      <c r="G13" s="1985"/>
      <c r="H13" s="1985"/>
      <c r="I13" s="1986"/>
    </row>
    <row r="14" spans="1:9" ht="15" customHeight="1">
      <c r="A14" s="1987"/>
      <c r="B14" s="1988"/>
      <c r="C14" s="1989"/>
      <c r="D14" s="1987"/>
      <c r="E14" s="1988"/>
      <c r="F14" s="1989"/>
      <c r="G14" s="1988"/>
      <c r="H14" s="1988"/>
      <c r="I14" s="1989"/>
    </row>
    <row r="15" spans="1:9" ht="15" customHeight="1">
      <c r="A15" s="1981"/>
      <c r="B15" s="1982"/>
      <c r="C15" s="1983"/>
      <c r="D15" s="1981"/>
      <c r="E15" s="1982"/>
      <c r="F15" s="1983"/>
      <c r="G15" s="1982"/>
      <c r="H15" s="1982"/>
      <c r="I15" s="1983"/>
    </row>
    <row r="16" spans="1:9" ht="15" customHeight="1">
      <c r="A16" s="1978"/>
      <c r="B16" s="1979"/>
      <c r="C16" s="1980"/>
      <c r="D16" s="1978"/>
      <c r="E16" s="1979"/>
      <c r="F16" s="1980"/>
      <c r="G16" s="1979"/>
      <c r="H16" s="1979"/>
      <c r="I16" s="1980"/>
    </row>
    <row r="17" spans="1:9" ht="15" customHeight="1">
      <c r="A17" s="1978"/>
      <c r="B17" s="1979"/>
      <c r="C17" s="1980"/>
      <c r="D17" s="1978"/>
      <c r="E17" s="1979"/>
      <c r="F17" s="1980"/>
      <c r="G17" s="1979"/>
      <c r="H17" s="1979"/>
      <c r="I17" s="1980"/>
    </row>
    <row r="18" spans="1:9" ht="15" customHeight="1">
      <c r="A18" s="1978"/>
      <c r="B18" s="1979"/>
      <c r="C18" s="1980"/>
      <c r="D18" s="1978"/>
      <c r="E18" s="1979"/>
      <c r="F18" s="1980"/>
      <c r="G18" s="1979"/>
      <c r="H18" s="1979"/>
      <c r="I18" s="1980"/>
    </row>
    <row r="19" spans="1:9" ht="15" customHeight="1">
      <c r="A19" s="1978"/>
      <c r="B19" s="1979"/>
      <c r="C19" s="1980"/>
      <c r="D19" s="1978"/>
      <c r="E19" s="1979"/>
      <c r="F19" s="1980"/>
      <c r="G19" s="1979"/>
      <c r="H19" s="1979"/>
      <c r="I19" s="1980"/>
    </row>
    <row r="20" spans="1:9" ht="15" customHeight="1">
      <c r="A20" s="1978"/>
      <c r="B20" s="1979"/>
      <c r="C20" s="1980"/>
      <c r="D20" s="1978"/>
      <c r="E20" s="1979"/>
      <c r="F20" s="1980"/>
      <c r="G20" s="1979"/>
      <c r="H20" s="1979"/>
      <c r="I20" s="1980"/>
    </row>
    <row r="21" spans="1:9" ht="15" customHeight="1">
      <c r="A21" s="1978"/>
      <c r="B21" s="1979"/>
      <c r="C21" s="1980"/>
      <c r="D21" s="1978"/>
      <c r="E21" s="1979"/>
      <c r="F21" s="1980"/>
      <c r="G21" s="1979"/>
      <c r="H21" s="1979"/>
      <c r="I21" s="1980"/>
    </row>
    <row r="22" spans="1:9" ht="15" customHeight="1">
      <c r="A22" s="1978"/>
      <c r="B22" s="1979"/>
      <c r="C22" s="1980"/>
      <c r="D22" s="1978"/>
      <c r="E22" s="1979"/>
      <c r="F22" s="1980"/>
      <c r="G22" s="1979"/>
      <c r="H22" s="1979"/>
      <c r="I22" s="1980"/>
    </row>
    <row r="23" spans="1:9" ht="15" customHeight="1">
      <c r="A23" s="1978"/>
      <c r="B23" s="1979"/>
      <c r="C23" s="1980"/>
      <c r="D23" s="1978"/>
      <c r="E23" s="1979"/>
      <c r="F23" s="1980"/>
      <c r="G23" s="1979"/>
      <c r="H23" s="1979"/>
      <c r="I23" s="1980"/>
    </row>
    <row r="24" spans="1:9" ht="15" customHeight="1">
      <c r="A24" s="1978"/>
      <c r="B24" s="1979"/>
      <c r="C24" s="1980"/>
      <c r="D24" s="1978"/>
      <c r="E24" s="1979"/>
      <c r="F24" s="1980"/>
      <c r="G24" s="1979"/>
      <c r="H24" s="1979"/>
      <c r="I24" s="1980"/>
    </row>
    <row r="25" spans="1:9" ht="15" customHeight="1">
      <c r="A25" s="1978"/>
      <c r="B25" s="1979"/>
      <c r="C25" s="1980"/>
      <c r="D25" s="1978"/>
      <c r="E25" s="1979"/>
      <c r="F25" s="1980"/>
      <c r="G25" s="1979"/>
      <c r="H25" s="1979"/>
      <c r="I25" s="1980"/>
    </row>
    <row r="26" spans="1:9" ht="15" customHeight="1">
      <c r="A26" s="1978"/>
      <c r="B26" s="1979"/>
      <c r="C26" s="1980"/>
      <c r="D26" s="1978"/>
      <c r="E26" s="1979"/>
      <c r="F26" s="1980"/>
      <c r="G26" s="1979"/>
      <c r="H26" s="1979"/>
      <c r="I26" s="1980"/>
    </row>
    <row r="27" spans="1:9" ht="15" customHeight="1">
      <c r="A27" s="1972"/>
      <c r="B27" s="1973"/>
      <c r="C27" s="1974"/>
      <c r="D27" s="1972"/>
      <c r="E27" s="1973"/>
      <c r="F27" s="1974"/>
      <c r="G27" s="1972"/>
      <c r="H27" s="1973"/>
      <c r="I27" s="1974"/>
    </row>
    <row r="28" spans="1:9" ht="15" customHeight="1">
      <c r="A28" s="1975" t="s">
        <v>545</v>
      </c>
      <c r="B28" s="1976"/>
      <c r="C28" s="1976"/>
      <c r="D28" s="1976"/>
      <c r="E28" s="1976"/>
      <c r="F28" s="1976"/>
      <c r="G28" s="1976"/>
      <c r="H28" s="1976"/>
      <c r="I28" s="1977"/>
    </row>
    <row r="29" spans="1:9" ht="15" customHeight="1">
      <c r="A29" s="1975" t="s">
        <v>546</v>
      </c>
      <c r="B29" s="1976"/>
      <c r="C29" s="1976"/>
      <c r="D29" s="1977"/>
      <c r="E29" s="1975" t="s">
        <v>547</v>
      </c>
      <c r="F29" s="1976"/>
      <c r="G29" s="1976"/>
      <c r="H29" s="1976"/>
      <c r="I29" s="1977"/>
    </row>
    <row r="30" spans="1:9" ht="15" customHeight="1">
      <c r="A30" s="1954"/>
      <c r="B30" s="1955"/>
      <c r="C30" s="1955"/>
      <c r="D30" s="1956"/>
      <c r="E30" s="1954"/>
      <c r="F30" s="1955"/>
      <c r="G30" s="1955"/>
      <c r="H30" s="1955"/>
      <c r="I30" s="1956"/>
    </row>
    <row r="31" spans="1:9" ht="15" customHeight="1">
      <c r="A31" s="1957"/>
      <c r="B31" s="1958"/>
      <c r="C31" s="1958"/>
      <c r="D31" s="1959"/>
      <c r="E31" s="1957"/>
      <c r="F31" s="1958"/>
      <c r="G31" s="1958"/>
      <c r="H31" s="1958"/>
      <c r="I31" s="1959"/>
    </row>
    <row r="32" spans="1:9" ht="15" customHeight="1">
      <c r="A32" s="1957"/>
      <c r="B32" s="1958"/>
      <c r="C32" s="1958"/>
      <c r="D32" s="1959"/>
      <c r="E32" s="1957"/>
      <c r="F32" s="1958"/>
      <c r="G32" s="1958"/>
      <c r="H32" s="1958"/>
      <c r="I32" s="1959"/>
    </row>
    <row r="33" spans="1:9" ht="15" customHeight="1">
      <c r="A33" s="1957"/>
      <c r="B33" s="1958"/>
      <c r="C33" s="1958"/>
      <c r="D33" s="1959"/>
      <c r="E33" s="1957"/>
      <c r="F33" s="1958"/>
      <c r="G33" s="1958"/>
      <c r="H33" s="1958"/>
      <c r="I33" s="1959"/>
    </row>
    <row r="34" spans="1:9" ht="15" customHeight="1">
      <c r="A34" s="1957"/>
      <c r="B34" s="1958"/>
      <c r="C34" s="1958"/>
      <c r="D34" s="1959"/>
      <c r="E34" s="1957"/>
      <c r="F34" s="1958"/>
      <c r="G34" s="1958"/>
      <c r="H34" s="1958"/>
      <c r="I34" s="1959"/>
    </row>
    <row r="35" spans="1:9" ht="15" customHeight="1">
      <c r="A35" s="1957"/>
      <c r="B35" s="1958"/>
      <c r="C35" s="1958"/>
      <c r="D35" s="1959"/>
      <c r="E35" s="1957"/>
      <c r="F35" s="1958"/>
      <c r="G35" s="1958"/>
      <c r="H35" s="1958"/>
      <c r="I35" s="1959"/>
    </row>
    <row r="36" spans="1:9" ht="15" customHeight="1">
      <c r="A36" s="1960"/>
      <c r="B36" s="1961"/>
      <c r="C36" s="1961"/>
      <c r="D36" s="1962"/>
      <c r="E36" s="1960"/>
      <c r="F36" s="1961"/>
      <c r="G36" s="1961"/>
      <c r="H36" s="1961"/>
      <c r="I36" s="1962"/>
    </row>
    <row r="37" spans="1:9" ht="15" customHeight="1">
      <c r="A37" s="1963" t="s">
        <v>548</v>
      </c>
      <c r="B37" s="1964"/>
      <c r="C37" s="1964"/>
      <c r="D37" s="1964"/>
      <c r="E37" s="1964"/>
      <c r="F37" s="1964"/>
      <c r="G37" s="1964"/>
      <c r="H37" s="1964"/>
      <c r="I37" s="1965"/>
    </row>
    <row r="38" spans="1:9" ht="15" customHeight="1">
      <c r="A38" s="1966"/>
      <c r="B38" s="1967"/>
      <c r="C38" s="1967"/>
      <c r="D38" s="1967"/>
      <c r="E38" s="1967"/>
      <c r="F38" s="1967"/>
      <c r="G38" s="1967"/>
      <c r="H38" s="1967"/>
      <c r="I38" s="1968"/>
    </row>
    <row r="39" spans="1:9" ht="15" customHeight="1">
      <c r="A39" s="1966"/>
      <c r="B39" s="1967"/>
      <c r="C39" s="1967"/>
      <c r="D39" s="1967"/>
      <c r="E39" s="1967"/>
      <c r="F39" s="1967"/>
      <c r="G39" s="1967"/>
      <c r="H39" s="1967"/>
      <c r="I39" s="1968"/>
    </row>
    <row r="40" spans="1:9" ht="15" customHeight="1">
      <c r="A40" s="1966"/>
      <c r="B40" s="1967"/>
      <c r="C40" s="1967"/>
      <c r="D40" s="1967"/>
      <c r="E40" s="1967"/>
      <c r="F40" s="1967"/>
      <c r="G40" s="1967"/>
      <c r="H40" s="1967"/>
      <c r="I40" s="1968"/>
    </row>
    <row r="41" spans="1:9" ht="15" customHeight="1">
      <c r="A41" s="1966"/>
      <c r="B41" s="1967"/>
      <c r="C41" s="1967"/>
      <c r="D41" s="1967"/>
      <c r="E41" s="1967"/>
      <c r="F41" s="1967"/>
      <c r="G41" s="1967"/>
      <c r="H41" s="1967"/>
      <c r="I41" s="1968"/>
    </row>
    <row r="42" spans="1:9" ht="15" customHeight="1">
      <c r="A42" s="1969"/>
      <c r="B42" s="1970"/>
      <c r="C42" s="1970"/>
      <c r="D42" s="1970"/>
      <c r="E42" s="1970"/>
      <c r="F42" s="1970"/>
      <c r="G42" s="1970"/>
      <c r="H42" s="1970"/>
      <c r="I42" s="1971"/>
    </row>
    <row r="43" spans="1:9">
      <c r="A43" s="449" t="s">
        <v>549</v>
      </c>
    </row>
    <row r="44" spans="1:9">
      <c r="A44" s="449" t="s">
        <v>550</v>
      </c>
    </row>
    <row r="45" spans="1:9">
      <c r="A45" s="449" t="s">
        <v>551</v>
      </c>
    </row>
  </sheetData>
  <mergeCells count="66">
    <mergeCell ref="C2:G2"/>
    <mergeCell ref="A4:B4"/>
    <mergeCell ref="C4:I4"/>
    <mergeCell ref="B5:E5"/>
    <mergeCell ref="F5:F7"/>
    <mergeCell ref="G5:I7"/>
    <mergeCell ref="A6:A7"/>
    <mergeCell ref="B6:E7"/>
    <mergeCell ref="A8:A9"/>
    <mergeCell ref="B9:I9"/>
    <mergeCell ref="B10:I10"/>
    <mergeCell ref="A11:I11"/>
    <mergeCell ref="A12:C12"/>
    <mergeCell ref="D12:F12"/>
    <mergeCell ref="G12:I12"/>
    <mergeCell ref="A13:C13"/>
    <mergeCell ref="D13:F13"/>
    <mergeCell ref="G13:I13"/>
    <mergeCell ref="A14:C14"/>
    <mergeCell ref="D14:F14"/>
    <mergeCell ref="G14:I14"/>
    <mergeCell ref="A15:C15"/>
    <mergeCell ref="D15:F15"/>
    <mergeCell ref="G15:I15"/>
    <mergeCell ref="A16:C16"/>
    <mergeCell ref="D16:F16"/>
    <mergeCell ref="G16:I16"/>
    <mergeCell ref="A17:C17"/>
    <mergeCell ref="D17:F17"/>
    <mergeCell ref="G17:I17"/>
    <mergeCell ref="A18:C18"/>
    <mergeCell ref="D18:F18"/>
    <mergeCell ref="G18:I18"/>
    <mergeCell ref="A19:C19"/>
    <mergeCell ref="D19:F19"/>
    <mergeCell ref="G19:I19"/>
    <mergeCell ref="A20:C20"/>
    <mergeCell ref="D20:F20"/>
    <mergeCell ref="G20:I20"/>
    <mergeCell ref="A21:C21"/>
    <mergeCell ref="D21:F21"/>
    <mergeCell ref="G21:I21"/>
    <mergeCell ref="A22:C22"/>
    <mergeCell ref="D22:F22"/>
    <mergeCell ref="G22:I22"/>
    <mergeCell ref="A23:C23"/>
    <mergeCell ref="D23:F23"/>
    <mergeCell ref="G23:I23"/>
    <mergeCell ref="A24:C24"/>
    <mergeCell ref="D24:F24"/>
    <mergeCell ref="G24:I24"/>
    <mergeCell ref="A25:C25"/>
    <mergeCell ref="D25:F25"/>
    <mergeCell ref="G25:I25"/>
    <mergeCell ref="A26:C26"/>
    <mergeCell ref="D26:F26"/>
    <mergeCell ref="G26:I26"/>
    <mergeCell ref="A30:D36"/>
    <mergeCell ref="E30:I36"/>
    <mergeCell ref="A37:I42"/>
    <mergeCell ref="A27:C27"/>
    <mergeCell ref="D27:F27"/>
    <mergeCell ref="G27:I27"/>
    <mergeCell ref="A28:I28"/>
    <mergeCell ref="A29:D29"/>
    <mergeCell ref="E29:I29"/>
  </mergeCells>
  <phoneticPr fontId="2"/>
  <printOptions horizontalCentered="1"/>
  <pageMargins left="0.55118110236220474" right="0.62992125984251968" top="0.98425196850393704" bottom="0.98425196850393704" header="0.51181102362204722" footer="0.51181102362204722"/>
  <pageSetup paperSize="9" orientation="portrait" r:id="rId1"/>
  <headerFooter alignWithMargins="0">
    <oddHeader>&amp;R&amp;A</oddHead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5"/>
  <sheetViews>
    <sheetView view="pageBreakPreview" zoomScale="70" zoomScaleNormal="70" zoomScaleSheetLayoutView="70" workbookViewId="0">
      <selection activeCell="G20" sqref="G20:I20"/>
    </sheetView>
  </sheetViews>
  <sheetFormatPr defaultColWidth="9" defaultRowHeight="13.2"/>
  <cols>
    <col min="1" max="9" width="9.6640625" style="451" customWidth="1"/>
    <col min="10" max="16384" width="9" style="451"/>
  </cols>
  <sheetData>
    <row r="1" spans="1:9" ht="16.2">
      <c r="A1" s="450" t="s">
        <v>959</v>
      </c>
    </row>
    <row r="2" spans="1:9" ht="16.2">
      <c r="A2" s="450"/>
      <c r="C2" s="2052" t="s">
        <v>960</v>
      </c>
      <c r="D2" s="2052"/>
      <c r="E2" s="2052"/>
      <c r="F2" s="2052"/>
      <c r="G2" s="2052"/>
    </row>
    <row r="4" spans="1:9" ht="15" customHeight="1">
      <c r="A4" s="2053" t="s">
        <v>539</v>
      </c>
      <c r="B4" s="2054"/>
      <c r="C4" s="2029" t="str">
        <f>TEXT(基本情報入力シート!$L$42,"#")</f>
        <v/>
      </c>
      <c r="D4" s="2030"/>
      <c r="E4" s="2030"/>
      <c r="F4" s="2030"/>
      <c r="G4" s="2030"/>
      <c r="H4" s="2030"/>
      <c r="I4" s="2031"/>
    </row>
    <row r="5" spans="1:9" ht="15" customHeight="1">
      <c r="A5" s="452" t="s">
        <v>47</v>
      </c>
      <c r="B5" s="2033"/>
      <c r="C5" s="2033"/>
      <c r="D5" s="2033"/>
      <c r="E5" s="2033"/>
      <c r="F5" s="2055" t="s">
        <v>201</v>
      </c>
      <c r="G5" s="2056" t="s">
        <v>540</v>
      </c>
      <c r="H5" s="2057"/>
      <c r="I5" s="2058"/>
    </row>
    <row r="6" spans="1:9" ht="15" customHeight="1">
      <c r="A6" s="2059" t="s">
        <v>504</v>
      </c>
      <c r="B6" s="2061"/>
      <c r="C6" s="2061"/>
      <c r="D6" s="2061"/>
      <c r="E6" s="2061"/>
      <c r="F6" s="2055"/>
      <c r="G6" s="2056"/>
      <c r="H6" s="2057"/>
      <c r="I6" s="2058"/>
    </row>
    <row r="7" spans="1:9" ht="15" customHeight="1">
      <c r="A7" s="2060"/>
      <c r="B7" s="2061"/>
      <c r="C7" s="2061"/>
      <c r="D7" s="2061"/>
      <c r="E7" s="2061"/>
      <c r="F7" s="2055"/>
      <c r="G7" s="2056"/>
      <c r="H7" s="2057"/>
      <c r="I7" s="2058"/>
    </row>
    <row r="8" spans="1:9" ht="15" customHeight="1">
      <c r="A8" s="2044" t="s">
        <v>541</v>
      </c>
      <c r="B8" s="1963" t="s">
        <v>57</v>
      </c>
      <c r="C8" s="1964"/>
      <c r="D8" s="1964"/>
      <c r="E8" s="1964"/>
      <c r="F8" s="1964"/>
      <c r="G8" s="1964"/>
      <c r="H8" s="1964"/>
      <c r="I8" s="1965"/>
    </row>
    <row r="9" spans="1:9" ht="15" customHeight="1">
      <c r="A9" s="2045"/>
      <c r="B9" s="2046"/>
      <c r="C9" s="2047"/>
      <c r="D9" s="2047"/>
      <c r="E9" s="2047"/>
      <c r="F9" s="2047"/>
      <c r="G9" s="2047"/>
      <c r="H9" s="2047"/>
      <c r="I9" s="2048"/>
    </row>
    <row r="10" spans="1:9" ht="15" customHeight="1">
      <c r="A10" s="453" t="s">
        <v>53</v>
      </c>
      <c r="B10" s="2049"/>
      <c r="C10" s="2050"/>
      <c r="D10" s="2050"/>
      <c r="E10" s="2050"/>
      <c r="F10" s="2050"/>
      <c r="G10" s="2050"/>
      <c r="H10" s="2050"/>
      <c r="I10" s="2051"/>
    </row>
    <row r="11" spans="1:9" ht="15" customHeight="1">
      <c r="A11" s="2029" t="s">
        <v>542</v>
      </c>
      <c r="B11" s="2030"/>
      <c r="C11" s="2030"/>
      <c r="D11" s="2030"/>
      <c r="E11" s="2030"/>
      <c r="F11" s="2030"/>
      <c r="G11" s="2030"/>
      <c r="H11" s="2030"/>
      <c r="I11" s="2031"/>
    </row>
    <row r="12" spans="1:9" ht="15" customHeight="1">
      <c r="A12" s="2029" t="s">
        <v>956</v>
      </c>
      <c r="B12" s="2030"/>
      <c r="C12" s="2031"/>
      <c r="D12" s="2029" t="s">
        <v>543</v>
      </c>
      <c r="E12" s="2030"/>
      <c r="F12" s="2031"/>
      <c r="G12" s="2030" t="s">
        <v>544</v>
      </c>
      <c r="H12" s="2030"/>
      <c r="I12" s="2031"/>
    </row>
    <row r="13" spans="1:9" ht="15" customHeight="1">
      <c r="A13" s="2038"/>
      <c r="B13" s="2039"/>
      <c r="C13" s="2040"/>
      <c r="D13" s="2038"/>
      <c r="E13" s="2039"/>
      <c r="F13" s="2040"/>
      <c r="G13" s="2039"/>
      <c r="H13" s="2039"/>
      <c r="I13" s="2040"/>
    </row>
    <row r="14" spans="1:9" ht="15" customHeight="1">
      <c r="A14" s="2041"/>
      <c r="B14" s="2042"/>
      <c r="C14" s="2043"/>
      <c r="D14" s="2041"/>
      <c r="E14" s="2042"/>
      <c r="F14" s="2043"/>
      <c r="G14" s="2042"/>
      <c r="H14" s="2042"/>
      <c r="I14" s="2043"/>
    </row>
    <row r="15" spans="1:9" ht="15" customHeight="1">
      <c r="A15" s="2035"/>
      <c r="B15" s="2036"/>
      <c r="C15" s="2037"/>
      <c r="D15" s="2035"/>
      <c r="E15" s="2036"/>
      <c r="F15" s="2037"/>
      <c r="G15" s="2036"/>
      <c r="H15" s="2036"/>
      <c r="I15" s="2037"/>
    </row>
    <row r="16" spans="1:9" ht="15" customHeight="1">
      <c r="A16" s="2032"/>
      <c r="B16" s="2033"/>
      <c r="C16" s="2034"/>
      <c r="D16" s="2032"/>
      <c r="E16" s="2033"/>
      <c r="F16" s="2034"/>
      <c r="G16" s="2033"/>
      <c r="H16" s="2033"/>
      <c r="I16" s="2034"/>
    </row>
    <row r="17" spans="1:9" ht="15" customHeight="1">
      <c r="A17" s="2032"/>
      <c r="B17" s="2033"/>
      <c r="C17" s="2034"/>
      <c r="D17" s="2032"/>
      <c r="E17" s="2033"/>
      <c r="F17" s="2034"/>
      <c r="G17" s="2033"/>
      <c r="H17" s="2033"/>
      <c r="I17" s="2034"/>
    </row>
    <row r="18" spans="1:9" ht="15" customHeight="1">
      <c r="A18" s="2032"/>
      <c r="B18" s="2033"/>
      <c r="C18" s="2034"/>
      <c r="D18" s="2032"/>
      <c r="E18" s="2033"/>
      <c r="F18" s="2034"/>
      <c r="G18" s="2033"/>
      <c r="H18" s="2033"/>
      <c r="I18" s="2034"/>
    </row>
    <row r="19" spans="1:9" ht="15" customHeight="1">
      <c r="A19" s="2032"/>
      <c r="B19" s="2033"/>
      <c r="C19" s="2034"/>
      <c r="D19" s="2032"/>
      <c r="E19" s="2033"/>
      <c r="F19" s="2034"/>
      <c r="G19" s="2033"/>
      <c r="H19" s="2033"/>
      <c r="I19" s="2034"/>
    </row>
    <row r="20" spans="1:9" ht="15" customHeight="1">
      <c r="A20" s="2032"/>
      <c r="B20" s="2033"/>
      <c r="C20" s="2034"/>
      <c r="D20" s="2032"/>
      <c r="E20" s="2033"/>
      <c r="F20" s="2034"/>
      <c r="G20" s="2033"/>
      <c r="H20" s="2033"/>
      <c r="I20" s="2034"/>
    </row>
    <row r="21" spans="1:9" ht="15" customHeight="1">
      <c r="A21" s="2032"/>
      <c r="B21" s="2033"/>
      <c r="C21" s="2034"/>
      <c r="D21" s="2032"/>
      <c r="E21" s="2033"/>
      <c r="F21" s="2034"/>
      <c r="G21" s="2033"/>
      <c r="H21" s="2033"/>
      <c r="I21" s="2034"/>
    </row>
    <row r="22" spans="1:9" ht="15" customHeight="1">
      <c r="A22" s="2032"/>
      <c r="B22" s="2033"/>
      <c r="C22" s="2034"/>
      <c r="D22" s="2032"/>
      <c r="E22" s="2033"/>
      <c r="F22" s="2034"/>
      <c r="G22" s="2033"/>
      <c r="H22" s="2033"/>
      <c r="I22" s="2034"/>
    </row>
    <row r="23" spans="1:9" ht="15" customHeight="1">
      <c r="A23" s="2032"/>
      <c r="B23" s="2033"/>
      <c r="C23" s="2034"/>
      <c r="D23" s="2032"/>
      <c r="E23" s="2033"/>
      <c r="F23" s="2034"/>
      <c r="G23" s="2033"/>
      <c r="H23" s="2033"/>
      <c r="I23" s="2034"/>
    </row>
    <row r="24" spans="1:9" ht="15" customHeight="1">
      <c r="A24" s="2032"/>
      <c r="B24" s="2033"/>
      <c r="C24" s="2034"/>
      <c r="D24" s="2032"/>
      <c r="E24" s="2033"/>
      <c r="F24" s="2034"/>
      <c r="G24" s="2033"/>
      <c r="H24" s="2033"/>
      <c r="I24" s="2034"/>
    </row>
    <row r="25" spans="1:9" ht="15" customHeight="1">
      <c r="A25" s="2032"/>
      <c r="B25" s="2033"/>
      <c r="C25" s="2034"/>
      <c r="D25" s="2032"/>
      <c r="E25" s="2033"/>
      <c r="F25" s="2034"/>
      <c r="G25" s="2033"/>
      <c r="H25" s="2033"/>
      <c r="I25" s="2034"/>
    </row>
    <row r="26" spans="1:9" ht="15" customHeight="1">
      <c r="A26" s="2032"/>
      <c r="B26" s="2033"/>
      <c r="C26" s="2034"/>
      <c r="D26" s="2032"/>
      <c r="E26" s="2033"/>
      <c r="F26" s="2034"/>
      <c r="G26" s="2033"/>
      <c r="H26" s="2033"/>
      <c r="I26" s="2034"/>
    </row>
    <row r="27" spans="1:9" ht="15" customHeight="1">
      <c r="A27" s="2026"/>
      <c r="B27" s="2027"/>
      <c r="C27" s="2028"/>
      <c r="D27" s="2026"/>
      <c r="E27" s="2027"/>
      <c r="F27" s="2028"/>
      <c r="G27" s="2026"/>
      <c r="H27" s="2027"/>
      <c r="I27" s="2028"/>
    </row>
    <row r="28" spans="1:9" ht="15" customHeight="1">
      <c r="A28" s="2029" t="s">
        <v>545</v>
      </c>
      <c r="B28" s="2030"/>
      <c r="C28" s="2030"/>
      <c r="D28" s="2030"/>
      <c r="E28" s="2030"/>
      <c r="F28" s="2030"/>
      <c r="G28" s="2030"/>
      <c r="H28" s="2030"/>
      <c r="I28" s="2031"/>
    </row>
    <row r="29" spans="1:9" ht="15" customHeight="1">
      <c r="A29" s="2029" t="s">
        <v>546</v>
      </c>
      <c r="B29" s="2030"/>
      <c r="C29" s="2030"/>
      <c r="D29" s="2031"/>
      <c r="E29" s="2029" t="s">
        <v>547</v>
      </c>
      <c r="F29" s="2030"/>
      <c r="G29" s="2030"/>
      <c r="H29" s="2030"/>
      <c r="I29" s="2031"/>
    </row>
    <row r="30" spans="1:9" ht="15" customHeight="1">
      <c r="A30" s="2008"/>
      <c r="B30" s="2009"/>
      <c r="C30" s="2009"/>
      <c r="D30" s="2010"/>
      <c r="E30" s="2008"/>
      <c r="F30" s="2009"/>
      <c r="G30" s="2009"/>
      <c r="H30" s="2009"/>
      <c r="I30" s="2010"/>
    </row>
    <row r="31" spans="1:9" ht="15" customHeight="1">
      <c r="A31" s="2011"/>
      <c r="B31" s="2012"/>
      <c r="C31" s="2012"/>
      <c r="D31" s="2013"/>
      <c r="E31" s="2011"/>
      <c r="F31" s="2012"/>
      <c r="G31" s="2012"/>
      <c r="H31" s="2012"/>
      <c r="I31" s="2013"/>
    </row>
    <row r="32" spans="1:9" ht="15" customHeight="1">
      <c r="A32" s="2011"/>
      <c r="B32" s="2012"/>
      <c r="C32" s="2012"/>
      <c r="D32" s="2013"/>
      <c r="E32" s="2011"/>
      <c r="F32" s="2012"/>
      <c r="G32" s="2012"/>
      <c r="H32" s="2012"/>
      <c r="I32" s="2013"/>
    </row>
    <row r="33" spans="1:9" ht="15" customHeight="1">
      <c r="A33" s="2011"/>
      <c r="B33" s="2012"/>
      <c r="C33" s="2012"/>
      <c r="D33" s="2013"/>
      <c r="E33" s="2011"/>
      <c r="F33" s="2012"/>
      <c r="G33" s="2012"/>
      <c r="H33" s="2012"/>
      <c r="I33" s="2013"/>
    </row>
    <row r="34" spans="1:9" ht="15" customHeight="1">
      <c r="A34" s="2011"/>
      <c r="B34" s="2012"/>
      <c r="C34" s="2012"/>
      <c r="D34" s="2013"/>
      <c r="E34" s="2011"/>
      <c r="F34" s="2012"/>
      <c r="G34" s="2012"/>
      <c r="H34" s="2012"/>
      <c r="I34" s="2013"/>
    </row>
    <row r="35" spans="1:9" ht="15" customHeight="1">
      <c r="A35" s="2011"/>
      <c r="B35" s="2012"/>
      <c r="C35" s="2012"/>
      <c r="D35" s="2013"/>
      <c r="E35" s="2011"/>
      <c r="F35" s="2012"/>
      <c r="G35" s="2012"/>
      <c r="H35" s="2012"/>
      <c r="I35" s="2013"/>
    </row>
    <row r="36" spans="1:9" ht="15" customHeight="1">
      <c r="A36" s="2014"/>
      <c r="B36" s="2015"/>
      <c r="C36" s="2015"/>
      <c r="D36" s="2016"/>
      <c r="E36" s="2014"/>
      <c r="F36" s="2015"/>
      <c r="G36" s="2015"/>
      <c r="H36" s="2015"/>
      <c r="I36" s="2016"/>
    </row>
    <row r="37" spans="1:9" ht="15" customHeight="1">
      <c r="A37" s="2017" t="s">
        <v>548</v>
      </c>
      <c r="B37" s="2018"/>
      <c r="C37" s="2018"/>
      <c r="D37" s="2018"/>
      <c r="E37" s="2018"/>
      <c r="F37" s="2018"/>
      <c r="G37" s="2018"/>
      <c r="H37" s="2018"/>
      <c r="I37" s="2019"/>
    </row>
    <row r="38" spans="1:9" ht="15" customHeight="1">
      <c r="A38" s="2020"/>
      <c r="B38" s="2021"/>
      <c r="C38" s="2021"/>
      <c r="D38" s="2021"/>
      <c r="E38" s="2021"/>
      <c r="F38" s="2021"/>
      <c r="G38" s="2021"/>
      <c r="H38" s="2021"/>
      <c r="I38" s="2022"/>
    </row>
    <row r="39" spans="1:9" ht="15" customHeight="1">
      <c r="A39" s="2020"/>
      <c r="B39" s="2021"/>
      <c r="C39" s="2021"/>
      <c r="D39" s="2021"/>
      <c r="E39" s="2021"/>
      <c r="F39" s="2021"/>
      <c r="G39" s="2021"/>
      <c r="H39" s="2021"/>
      <c r="I39" s="2022"/>
    </row>
    <row r="40" spans="1:9" ht="15" customHeight="1">
      <c r="A40" s="2020"/>
      <c r="B40" s="2021"/>
      <c r="C40" s="2021"/>
      <c r="D40" s="2021"/>
      <c r="E40" s="2021"/>
      <c r="F40" s="2021"/>
      <c r="G40" s="2021"/>
      <c r="H40" s="2021"/>
      <c r="I40" s="2022"/>
    </row>
    <row r="41" spans="1:9" ht="15" customHeight="1">
      <c r="A41" s="2020"/>
      <c r="B41" s="2021"/>
      <c r="C41" s="2021"/>
      <c r="D41" s="2021"/>
      <c r="E41" s="2021"/>
      <c r="F41" s="2021"/>
      <c r="G41" s="2021"/>
      <c r="H41" s="2021"/>
      <c r="I41" s="2022"/>
    </row>
    <row r="42" spans="1:9" ht="15" customHeight="1">
      <c r="A42" s="2023"/>
      <c r="B42" s="2024"/>
      <c r="C42" s="2024"/>
      <c r="D42" s="2024"/>
      <c r="E42" s="2024"/>
      <c r="F42" s="2024"/>
      <c r="G42" s="2024"/>
      <c r="H42" s="2024"/>
      <c r="I42" s="2025"/>
    </row>
    <row r="43" spans="1:9">
      <c r="A43" s="454" t="s">
        <v>549</v>
      </c>
    </row>
    <row r="44" spans="1:9">
      <c r="A44" s="454" t="s">
        <v>550</v>
      </c>
    </row>
    <row r="45" spans="1:9">
      <c r="A45" s="454" t="s">
        <v>551</v>
      </c>
    </row>
  </sheetData>
  <mergeCells count="67">
    <mergeCell ref="C2:G2"/>
    <mergeCell ref="A4:B4"/>
    <mergeCell ref="C4:I4"/>
    <mergeCell ref="B5:E5"/>
    <mergeCell ref="F5:F7"/>
    <mergeCell ref="G5:I7"/>
    <mergeCell ref="A6:A7"/>
    <mergeCell ref="B6:E7"/>
    <mergeCell ref="A8:A9"/>
    <mergeCell ref="B9:I9"/>
    <mergeCell ref="B10:I10"/>
    <mergeCell ref="A11:I11"/>
    <mergeCell ref="A12:C12"/>
    <mergeCell ref="D12:F12"/>
    <mergeCell ref="G12:I12"/>
    <mergeCell ref="B8:I8"/>
    <mergeCell ref="A13:C13"/>
    <mergeCell ref="D13:F13"/>
    <mergeCell ref="G13:I13"/>
    <mergeCell ref="A14:C14"/>
    <mergeCell ref="D14:F14"/>
    <mergeCell ref="G14:I14"/>
    <mergeCell ref="A15:C15"/>
    <mergeCell ref="D15:F15"/>
    <mergeCell ref="G15:I15"/>
    <mergeCell ref="A16:C16"/>
    <mergeCell ref="D16:F16"/>
    <mergeCell ref="G16:I16"/>
    <mergeCell ref="A17:C17"/>
    <mergeCell ref="D17:F17"/>
    <mergeCell ref="G17:I17"/>
    <mergeCell ref="A18:C18"/>
    <mergeCell ref="D18:F18"/>
    <mergeCell ref="G18:I18"/>
    <mergeCell ref="A19:C19"/>
    <mergeCell ref="D19:F19"/>
    <mergeCell ref="G19:I19"/>
    <mergeCell ref="A20:C20"/>
    <mergeCell ref="D20:F20"/>
    <mergeCell ref="G20:I20"/>
    <mergeCell ref="A21:C21"/>
    <mergeCell ref="D21:F21"/>
    <mergeCell ref="G21:I21"/>
    <mergeCell ref="A22:C22"/>
    <mergeCell ref="D22:F22"/>
    <mergeCell ref="G22:I22"/>
    <mergeCell ref="A23:C23"/>
    <mergeCell ref="D23:F23"/>
    <mergeCell ref="G23:I23"/>
    <mergeCell ref="A24:C24"/>
    <mergeCell ref="D24:F24"/>
    <mergeCell ref="G24:I24"/>
    <mergeCell ref="A25:C25"/>
    <mergeCell ref="D25:F25"/>
    <mergeCell ref="G25:I25"/>
    <mergeCell ref="A26:C26"/>
    <mergeCell ref="D26:F26"/>
    <mergeCell ref="G26:I26"/>
    <mergeCell ref="A30:D36"/>
    <mergeCell ref="E30:I36"/>
    <mergeCell ref="A37:I42"/>
    <mergeCell ref="A27:C27"/>
    <mergeCell ref="D27:F27"/>
    <mergeCell ref="G27:I27"/>
    <mergeCell ref="A28:I28"/>
    <mergeCell ref="A29:D29"/>
    <mergeCell ref="E29:I29"/>
  </mergeCells>
  <phoneticPr fontId="2"/>
  <printOptions horizontalCentered="1"/>
  <pageMargins left="0.39370078740157483" right="0.39370078740157483" top="0.98425196850393704" bottom="0.78740157480314965" header="0.59055118110236227" footer="0.59055118110236227"/>
  <pageSetup paperSize="9" scale="105" orientation="portrait" r:id="rId1"/>
  <headerFooter alignWithMargins="0">
    <oddHeader>&amp;R&amp;A</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8"/>
  <sheetViews>
    <sheetView view="pageBreakPreview" zoomScale="70" zoomScaleNormal="85" zoomScaleSheetLayoutView="70" workbookViewId="0">
      <selection activeCell="N13" sqref="N13"/>
    </sheetView>
  </sheetViews>
  <sheetFormatPr defaultColWidth="8.77734375" defaultRowHeight="14.4"/>
  <cols>
    <col min="1" max="1" width="8.44140625" style="456" customWidth="1"/>
    <col min="2" max="3" width="4.21875" style="456" customWidth="1"/>
    <col min="4" max="9" width="9.77734375" style="456" customWidth="1"/>
    <col min="10" max="10" width="31.44140625" style="456" customWidth="1"/>
    <col min="11" max="11" width="4.88671875" style="456" customWidth="1"/>
    <col min="12" max="16384" width="8.77734375" style="456"/>
  </cols>
  <sheetData>
    <row r="1" spans="1:13" ht="14.4" customHeight="1">
      <c r="A1" s="455" t="s">
        <v>959</v>
      </c>
    </row>
    <row r="2" spans="1:13" ht="33.6" customHeight="1">
      <c r="A2" s="2092" t="s">
        <v>552</v>
      </c>
      <c r="B2" s="2092"/>
      <c r="C2" s="2092"/>
      <c r="D2" s="2092"/>
      <c r="E2" s="2092"/>
      <c r="F2" s="2092"/>
      <c r="G2" s="2092"/>
      <c r="H2" s="2092"/>
      <c r="I2" s="2092"/>
      <c r="J2" s="2092"/>
      <c r="K2" s="457"/>
    </row>
    <row r="3" spans="1:13" ht="18" customHeight="1">
      <c r="D3" s="458"/>
      <c r="E3" s="455"/>
      <c r="F3" s="455"/>
      <c r="G3" s="455"/>
      <c r="H3" s="455"/>
      <c r="I3" s="455"/>
      <c r="J3" s="459" t="s">
        <v>553</v>
      </c>
    </row>
    <row r="4" spans="1:13" ht="10.199999999999999" customHeight="1">
      <c r="E4" s="455"/>
      <c r="F4" s="455"/>
      <c r="G4" s="455"/>
      <c r="H4" s="455"/>
      <c r="I4" s="455"/>
      <c r="J4" s="455"/>
    </row>
    <row r="5" spans="1:13" ht="21" customHeight="1">
      <c r="G5" s="456" t="s">
        <v>554</v>
      </c>
      <c r="I5" s="460"/>
      <c r="J5" s="460"/>
    </row>
    <row r="6" spans="1:13" ht="27.6" customHeight="1">
      <c r="G6" s="456" t="s">
        <v>555</v>
      </c>
      <c r="I6" s="460"/>
      <c r="J6" s="460"/>
    </row>
    <row r="7" spans="1:13" ht="21" customHeight="1">
      <c r="E7" s="2093"/>
      <c r="F7" s="2094"/>
      <c r="G7" s="2094"/>
      <c r="H7" s="2094"/>
      <c r="I7" s="2094"/>
      <c r="J7" s="2094"/>
    </row>
    <row r="8" spans="1:13" ht="18" customHeight="1">
      <c r="G8" s="456" t="s">
        <v>33</v>
      </c>
      <c r="I8" s="460"/>
      <c r="J8" s="461" t="s">
        <v>556</v>
      </c>
    </row>
    <row r="9" spans="1:13" ht="18" customHeight="1">
      <c r="G9" s="456" t="s">
        <v>53</v>
      </c>
      <c r="I9" s="460"/>
      <c r="J9" s="460"/>
    </row>
    <row r="10" spans="1:13" ht="9.6" customHeight="1"/>
    <row r="11" spans="1:13" ht="22.5" customHeight="1">
      <c r="A11" s="456" t="s">
        <v>557</v>
      </c>
    </row>
    <row r="12" spans="1:13" ht="6.75" customHeight="1" thickBot="1"/>
    <row r="13" spans="1:13" ht="30" customHeight="1">
      <c r="A13" s="2095" t="s">
        <v>558</v>
      </c>
      <c r="B13" s="2096"/>
      <c r="C13" s="2097"/>
      <c r="D13" s="2098"/>
      <c r="E13" s="2099"/>
      <c r="F13" s="2099"/>
      <c r="G13" s="2100" t="s">
        <v>559</v>
      </c>
      <c r="H13" s="2100"/>
      <c r="I13" s="2100"/>
      <c r="J13" s="2101"/>
    </row>
    <row r="14" spans="1:13" ht="36.75" customHeight="1" thickBot="1">
      <c r="A14" s="2102" t="s">
        <v>560</v>
      </c>
      <c r="B14" s="2103"/>
      <c r="C14" s="2104"/>
      <c r="D14" s="2105"/>
      <c r="E14" s="2106"/>
      <c r="F14" s="2106"/>
      <c r="G14" s="2106"/>
      <c r="H14" s="2106"/>
      <c r="I14" s="2106"/>
      <c r="J14" s="2107"/>
      <c r="M14" s="462"/>
    </row>
    <row r="15" spans="1:13" ht="45.6" customHeight="1" thickTop="1">
      <c r="A15" s="2108" t="s">
        <v>561</v>
      </c>
      <c r="B15" s="2109"/>
      <c r="C15" s="2110"/>
      <c r="D15" s="2111"/>
      <c r="E15" s="2112"/>
      <c r="F15" s="2112"/>
      <c r="G15" s="2112"/>
      <c r="H15" s="2112"/>
      <c r="I15" s="2112"/>
      <c r="J15" s="2113"/>
    </row>
    <row r="16" spans="1:13" ht="160.94999999999999" customHeight="1">
      <c r="A16" s="2114" t="s">
        <v>562</v>
      </c>
      <c r="B16" s="2115"/>
      <c r="C16" s="2116"/>
      <c r="D16" s="2120" t="s">
        <v>1002</v>
      </c>
      <c r="E16" s="2121"/>
      <c r="F16" s="2121"/>
      <c r="G16" s="2121"/>
      <c r="H16" s="2121"/>
      <c r="I16" s="2121"/>
      <c r="J16" s="2122"/>
    </row>
    <row r="17" spans="1:10" ht="22.2" customHeight="1">
      <c r="A17" s="2117"/>
      <c r="B17" s="2118"/>
      <c r="C17" s="2119"/>
      <c r="D17" s="2123" t="s">
        <v>563</v>
      </c>
      <c r="E17" s="2124"/>
      <c r="F17" s="2124"/>
      <c r="G17" s="2124"/>
      <c r="H17" s="2124"/>
      <c r="I17" s="2124"/>
      <c r="J17" s="2125"/>
    </row>
    <row r="18" spans="1:10" ht="43.95" customHeight="1">
      <c r="A18" s="2064" t="s">
        <v>564</v>
      </c>
      <c r="B18" s="2065"/>
      <c r="C18" s="2066"/>
      <c r="D18" s="2086"/>
      <c r="E18" s="2087"/>
      <c r="F18" s="2087"/>
      <c r="G18" s="2087"/>
      <c r="H18" s="2087"/>
      <c r="I18" s="2087"/>
      <c r="J18" s="2088"/>
    </row>
    <row r="19" spans="1:10" ht="27" customHeight="1">
      <c r="A19" s="2083"/>
      <c r="B19" s="2084"/>
      <c r="C19" s="2085"/>
      <c r="D19" s="2089" t="s">
        <v>565</v>
      </c>
      <c r="E19" s="2090"/>
      <c r="F19" s="2090"/>
      <c r="G19" s="2090"/>
      <c r="H19" s="2090"/>
      <c r="I19" s="2090"/>
      <c r="J19" s="2091"/>
    </row>
    <row r="20" spans="1:10" ht="27" customHeight="1">
      <c r="A20" s="2064" t="s">
        <v>566</v>
      </c>
      <c r="B20" s="2065"/>
      <c r="C20" s="2066"/>
      <c r="D20" s="2073" t="s">
        <v>224</v>
      </c>
      <c r="E20" s="2074"/>
      <c r="F20" s="2074"/>
      <c r="G20" s="2074"/>
      <c r="H20" s="463"/>
      <c r="I20" s="2075" t="s">
        <v>567</v>
      </c>
      <c r="J20" s="2076"/>
    </row>
    <row r="21" spans="1:10" ht="30" customHeight="1">
      <c r="A21" s="2067"/>
      <c r="B21" s="2068"/>
      <c r="C21" s="2069"/>
      <c r="D21" s="2077"/>
      <c r="E21" s="2078"/>
      <c r="F21" s="2078"/>
      <c r="G21" s="2078"/>
      <c r="H21" s="2078"/>
      <c r="I21" s="2078"/>
      <c r="J21" s="2079"/>
    </row>
    <row r="22" spans="1:10" ht="30" customHeight="1" thickBot="1">
      <c r="A22" s="2070"/>
      <c r="B22" s="2071"/>
      <c r="C22" s="2072"/>
      <c r="D22" s="2080"/>
      <c r="E22" s="2081"/>
      <c r="F22" s="2081"/>
      <c r="G22" s="2081"/>
      <c r="H22" s="2081"/>
      <c r="I22" s="2081"/>
      <c r="J22" s="2082"/>
    </row>
    <row r="23" spans="1:10" ht="6.75" customHeight="1">
      <c r="A23" s="464"/>
      <c r="B23" s="464"/>
      <c r="C23" s="464"/>
      <c r="D23" s="464"/>
      <c r="E23" s="464"/>
    </row>
    <row r="24" spans="1:10" s="467" customFormat="1" ht="15" customHeight="1">
      <c r="A24" s="465" t="s">
        <v>568</v>
      </c>
      <c r="B24" s="466" t="s">
        <v>569</v>
      </c>
      <c r="C24" s="2063" t="s">
        <v>1003</v>
      </c>
      <c r="D24" s="2063"/>
      <c r="E24" s="2063"/>
      <c r="F24" s="2063"/>
      <c r="G24" s="2063"/>
      <c r="H24" s="2063"/>
      <c r="I24" s="2063"/>
      <c r="J24" s="2063"/>
    </row>
    <row r="25" spans="1:10" s="467" customFormat="1" ht="24.6" customHeight="1">
      <c r="B25" s="468"/>
      <c r="C25" s="2063"/>
      <c r="D25" s="2063"/>
      <c r="E25" s="2063"/>
      <c r="F25" s="2063"/>
      <c r="G25" s="2063"/>
      <c r="H25" s="2063"/>
      <c r="I25" s="2063"/>
      <c r="J25" s="2063"/>
    </row>
    <row r="26" spans="1:10" s="467" customFormat="1" ht="15" customHeight="1">
      <c r="C26" s="2063" t="s">
        <v>570</v>
      </c>
      <c r="D26" s="2063"/>
      <c r="E26" s="2063"/>
      <c r="F26" s="2063"/>
      <c r="G26" s="2063"/>
      <c r="H26" s="2063"/>
      <c r="I26" s="2063"/>
      <c r="J26" s="2063"/>
    </row>
    <row r="27" spans="1:10" s="467" customFormat="1" ht="6" customHeight="1">
      <c r="C27" s="373"/>
      <c r="D27" s="373"/>
      <c r="E27" s="373"/>
      <c r="F27" s="373"/>
      <c r="G27" s="373"/>
      <c r="H27" s="373"/>
      <c r="I27" s="373"/>
      <c r="J27" s="373"/>
    </row>
    <row r="28" spans="1:10" s="467" customFormat="1" ht="15" customHeight="1">
      <c r="B28" s="466" t="s">
        <v>571</v>
      </c>
      <c r="C28" s="2062" t="s">
        <v>1004</v>
      </c>
      <c r="D28" s="2062"/>
      <c r="E28" s="2062"/>
      <c r="F28" s="2062"/>
      <c r="G28" s="2062"/>
      <c r="H28" s="2062"/>
      <c r="I28" s="2062"/>
      <c r="J28" s="2062"/>
    </row>
    <row r="29" spans="1:10" s="467" customFormat="1" ht="15" customHeight="1">
      <c r="C29" s="2062"/>
      <c r="D29" s="2062"/>
      <c r="E29" s="2062"/>
      <c r="F29" s="2062"/>
      <c r="G29" s="2062"/>
      <c r="H29" s="2062"/>
      <c r="I29" s="2062"/>
      <c r="J29" s="2062"/>
    </row>
    <row r="30" spans="1:10" s="467" customFormat="1" ht="15" customHeight="1">
      <c r="C30" s="2062"/>
      <c r="D30" s="2062"/>
      <c r="E30" s="2062"/>
      <c r="F30" s="2062"/>
      <c r="G30" s="2062"/>
      <c r="H30" s="2062"/>
      <c r="I30" s="2062"/>
      <c r="J30" s="2062"/>
    </row>
    <row r="31" spans="1:10" s="467" customFormat="1" ht="3.6" customHeight="1">
      <c r="C31" s="469"/>
      <c r="D31" s="469"/>
      <c r="E31" s="469"/>
      <c r="F31" s="469"/>
      <c r="G31" s="469"/>
      <c r="H31" s="469"/>
      <c r="I31" s="469"/>
      <c r="J31" s="469"/>
    </row>
    <row r="32" spans="1:10" s="467" customFormat="1" ht="15" customHeight="1">
      <c r="B32" s="466" t="s">
        <v>572</v>
      </c>
      <c r="C32" s="2063" t="s">
        <v>573</v>
      </c>
      <c r="D32" s="2063"/>
      <c r="E32" s="2063"/>
      <c r="F32" s="2063"/>
      <c r="G32" s="2063"/>
      <c r="H32" s="2063"/>
      <c r="I32" s="2063"/>
      <c r="J32" s="2063"/>
    </row>
    <row r="33" spans="2:10" s="467" customFormat="1" ht="12.6" customHeight="1">
      <c r="B33" s="466"/>
      <c r="C33" s="2063"/>
      <c r="D33" s="2063"/>
      <c r="E33" s="2063"/>
      <c r="F33" s="2063"/>
      <c r="G33" s="2063"/>
      <c r="H33" s="2063"/>
      <c r="I33" s="2063"/>
      <c r="J33" s="2063"/>
    </row>
    <row r="34" spans="2:10" s="467" customFormat="1" ht="3" customHeight="1">
      <c r="B34" s="466"/>
      <c r="C34" s="373"/>
      <c r="D34" s="373"/>
      <c r="E34" s="373"/>
      <c r="F34" s="373"/>
      <c r="G34" s="373"/>
      <c r="H34" s="373"/>
      <c r="I34" s="373"/>
      <c r="J34" s="373"/>
    </row>
    <row r="35" spans="2:10" s="467" customFormat="1" ht="19.95" customHeight="1">
      <c r="B35" s="466" t="s">
        <v>574</v>
      </c>
      <c r="C35" s="2063" t="s">
        <v>575</v>
      </c>
      <c r="D35" s="2063"/>
      <c r="E35" s="2063"/>
      <c r="F35" s="2063"/>
      <c r="G35" s="2063"/>
      <c r="H35" s="2063"/>
      <c r="I35" s="2063"/>
      <c r="J35" s="2063"/>
    </row>
    <row r="36" spans="2:10" s="467" customFormat="1" ht="19.95" customHeight="1">
      <c r="B36" s="466"/>
      <c r="C36" s="2063"/>
      <c r="D36" s="2063"/>
      <c r="E36" s="2063"/>
      <c r="F36" s="2063"/>
      <c r="G36" s="2063"/>
      <c r="H36" s="2063"/>
      <c r="I36" s="2063"/>
      <c r="J36" s="2063"/>
    </row>
    <row r="37" spans="2:10" s="467" customFormat="1" ht="19.95" customHeight="1">
      <c r="B37" s="466"/>
      <c r="C37" s="373"/>
      <c r="D37" s="373"/>
      <c r="E37" s="373"/>
      <c r="F37" s="373"/>
      <c r="G37" s="373"/>
      <c r="H37" s="373"/>
      <c r="I37" s="373"/>
      <c r="J37" s="373"/>
    </row>
    <row r="38" spans="2:10" s="467" customFormat="1" ht="15" customHeight="1">
      <c r="B38" s="466"/>
      <c r="C38" s="2063"/>
      <c r="D38" s="2063"/>
      <c r="E38" s="2063"/>
      <c r="F38" s="2063"/>
      <c r="G38" s="2063"/>
      <c r="H38" s="2063"/>
      <c r="I38" s="2063"/>
      <c r="J38" s="2063"/>
    </row>
    <row r="39" spans="2:10" s="467" customFormat="1" ht="13.2" customHeight="1">
      <c r="B39" s="470"/>
      <c r="C39" s="2063"/>
      <c r="D39" s="2063"/>
      <c r="E39" s="2063"/>
      <c r="F39" s="2063"/>
      <c r="G39" s="2063"/>
      <c r="H39" s="2063"/>
      <c r="I39" s="2063"/>
      <c r="J39" s="2063"/>
    </row>
    <row r="40" spans="2:10" s="467" customFormat="1" ht="4.2" customHeight="1">
      <c r="B40" s="470"/>
      <c r="C40" s="373"/>
      <c r="D40" s="373"/>
      <c r="E40" s="373"/>
      <c r="F40" s="373"/>
      <c r="G40" s="373"/>
      <c r="H40" s="373"/>
      <c r="I40" s="373"/>
      <c r="J40" s="373"/>
    </row>
    <row r="41" spans="2:10" s="467" customFormat="1" ht="15" customHeight="1"/>
    <row r="42" spans="2:10" s="467" customFormat="1" ht="15" customHeight="1"/>
    <row r="43" spans="2:10" s="467" customFormat="1" ht="15" customHeight="1"/>
    <row r="44" spans="2:10" s="467" customFormat="1" ht="15" customHeight="1"/>
    <row r="45" spans="2:10" s="467" customFormat="1" ht="15" customHeight="1"/>
    <row r="46" spans="2:10" s="467" customFormat="1" ht="15" customHeight="1"/>
    <row r="47" spans="2:10" s="467" customFormat="1" ht="15" customHeight="1"/>
    <row r="48" spans="2:10" s="467" customFormat="1" ht="15" customHeight="1"/>
  </sheetData>
  <mergeCells count="25">
    <mergeCell ref="A18:C19"/>
    <mergeCell ref="D18:J18"/>
    <mergeCell ref="D19:J19"/>
    <mergeCell ref="A2:J2"/>
    <mergeCell ref="E7:J7"/>
    <mergeCell ref="A13:C13"/>
    <mergeCell ref="D13:F13"/>
    <mergeCell ref="G13:J13"/>
    <mergeCell ref="A14:C14"/>
    <mergeCell ref="D14:J14"/>
    <mergeCell ref="A15:C15"/>
    <mergeCell ref="D15:J15"/>
    <mergeCell ref="A16:C17"/>
    <mergeCell ref="D16:J16"/>
    <mergeCell ref="D17:J17"/>
    <mergeCell ref="C28:J30"/>
    <mergeCell ref="C32:J33"/>
    <mergeCell ref="C35:J36"/>
    <mergeCell ref="C38:J39"/>
    <mergeCell ref="A20:C22"/>
    <mergeCell ref="D20:G20"/>
    <mergeCell ref="I20:J20"/>
    <mergeCell ref="D21:J22"/>
    <mergeCell ref="C24:J25"/>
    <mergeCell ref="C26:J26"/>
  </mergeCells>
  <phoneticPr fontId="2"/>
  <printOptions horizontalCentered="1"/>
  <pageMargins left="0.39370078740157483" right="0.39370078740157483" top="0.59055118110236227" bottom="0.59055118110236227" header="0.39370078740157483" footer="0.39370078740157483"/>
  <pageSetup paperSize="9" scale="89" orientation="portrait" r:id="rId1"/>
  <headerFooter>
    <oddHeader>&amp;R&amp;A</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2"/>
  <sheetViews>
    <sheetView view="pageBreakPreview" zoomScale="70" zoomScaleNormal="70" zoomScaleSheetLayoutView="70" workbookViewId="0">
      <selection activeCell="I24" sqref="I24"/>
    </sheetView>
  </sheetViews>
  <sheetFormatPr defaultColWidth="9" defaultRowHeight="13.2"/>
  <cols>
    <col min="1" max="8" width="9" style="471"/>
    <col min="9" max="9" width="18.33203125" style="471" customWidth="1"/>
    <col min="10" max="16384" width="9" style="471"/>
  </cols>
  <sheetData>
    <row r="1" spans="1:9" ht="19.5" customHeight="1">
      <c r="A1" s="2136" t="s">
        <v>576</v>
      </c>
      <c r="B1" s="2136"/>
      <c r="C1" s="2136"/>
      <c r="D1" s="2136"/>
      <c r="E1" s="2136"/>
      <c r="F1" s="2136"/>
      <c r="G1" s="2136"/>
      <c r="H1" s="2136"/>
      <c r="I1" s="2136"/>
    </row>
    <row r="2" spans="1:9" ht="15" thickBot="1">
      <c r="B2" s="472"/>
      <c r="C2" s="472"/>
      <c r="D2" s="472"/>
      <c r="E2" s="472"/>
      <c r="F2" s="472"/>
      <c r="G2" s="472"/>
      <c r="H2" s="472"/>
    </row>
    <row r="3" spans="1:9" ht="19.5" customHeight="1">
      <c r="A3" s="2137" t="s">
        <v>577</v>
      </c>
      <c r="B3" s="2138"/>
      <c r="C3" s="2138"/>
      <c r="D3" s="2139" t="str">
        <f>TEXT(基本情報入力シート!$L$42,"#")</f>
        <v/>
      </c>
      <c r="E3" s="2139"/>
      <c r="F3" s="2139"/>
      <c r="G3" s="2139"/>
      <c r="H3" s="2139"/>
      <c r="I3" s="2140"/>
    </row>
    <row r="4" spans="1:9" ht="19.5" customHeight="1" thickBot="1">
      <c r="A4" s="2141" t="s">
        <v>578</v>
      </c>
      <c r="B4" s="2142"/>
      <c r="C4" s="2142"/>
      <c r="D4" s="2143"/>
      <c r="E4" s="2143"/>
      <c r="F4" s="2143"/>
      <c r="G4" s="2143"/>
      <c r="H4" s="2143"/>
      <c r="I4" s="2144"/>
    </row>
    <row r="5" spans="1:9" ht="19.5" customHeight="1" thickBot="1"/>
    <row r="6" spans="1:9">
      <c r="A6" s="2133" t="s">
        <v>579</v>
      </c>
      <c r="B6" s="2134"/>
      <c r="C6" s="2134"/>
      <c r="D6" s="2134"/>
      <c r="E6" s="2134"/>
      <c r="F6" s="2134"/>
      <c r="G6" s="2134"/>
      <c r="H6" s="2134"/>
      <c r="I6" s="2135"/>
    </row>
    <row r="7" spans="1:9" ht="15" customHeight="1">
      <c r="A7" s="473" t="s">
        <v>580</v>
      </c>
      <c r="B7" s="474"/>
      <c r="C7" s="474"/>
      <c r="D7" s="474"/>
      <c r="E7" s="474"/>
      <c r="F7" s="474"/>
      <c r="G7" s="474"/>
      <c r="H7" s="474"/>
      <c r="I7" s="475"/>
    </row>
    <row r="8" spans="1:9" s="479" customFormat="1" ht="15" customHeight="1">
      <c r="A8" s="476"/>
      <c r="B8" s="477"/>
      <c r="C8" s="477"/>
      <c r="D8" s="477"/>
      <c r="E8" s="477"/>
      <c r="F8" s="477"/>
      <c r="G8" s="477"/>
      <c r="H8" s="477"/>
      <c r="I8" s="478"/>
    </row>
    <row r="9" spans="1:9" ht="15" customHeight="1">
      <c r="A9" s="476"/>
      <c r="B9" s="480" t="s">
        <v>581</v>
      </c>
      <c r="C9" s="480"/>
      <c r="D9" s="2126" t="str">
        <f>TEXT(基本情報入力シート!$L$83,"#")</f>
        <v/>
      </c>
      <c r="E9" s="2126"/>
      <c r="F9" s="2126"/>
      <c r="G9" s="2126"/>
      <c r="H9" s="2126"/>
      <c r="I9" s="2127"/>
    </row>
    <row r="10" spans="1:9" ht="15" customHeight="1">
      <c r="A10" s="476"/>
      <c r="B10" s="480" t="s">
        <v>582</v>
      </c>
      <c r="C10" s="480"/>
      <c r="D10" s="2128"/>
      <c r="E10" s="2128"/>
      <c r="F10" s="2128"/>
      <c r="G10" s="2128"/>
      <c r="H10" s="2128"/>
      <c r="I10" s="2129"/>
    </row>
    <row r="11" spans="1:9" ht="15" customHeight="1">
      <c r="A11" s="476"/>
      <c r="B11" s="480" t="s">
        <v>583</v>
      </c>
      <c r="C11" s="480"/>
      <c r="D11" s="2126" t="str">
        <f>TEXT(基本情報入力シート!$L$84,"#")</f>
        <v/>
      </c>
      <c r="E11" s="2126"/>
      <c r="F11" s="2126"/>
      <c r="G11" s="2126"/>
      <c r="H11" s="2126"/>
      <c r="I11" s="2127"/>
    </row>
    <row r="12" spans="1:9" ht="15" customHeight="1">
      <c r="A12" s="476"/>
      <c r="B12" s="480" t="s">
        <v>584</v>
      </c>
      <c r="C12" s="480"/>
      <c r="D12" s="2128"/>
      <c r="E12" s="2128"/>
      <c r="F12" s="2128"/>
      <c r="G12" s="2128"/>
      <c r="H12" s="2128"/>
      <c r="I12" s="2129"/>
    </row>
    <row r="13" spans="1:9" ht="15" customHeight="1">
      <c r="A13" s="476"/>
      <c r="B13" s="481"/>
      <c r="C13" s="481"/>
      <c r="D13" s="481"/>
      <c r="E13" s="481"/>
      <c r="F13" s="481"/>
      <c r="G13" s="481"/>
      <c r="H13" s="481"/>
      <c r="I13" s="482"/>
    </row>
    <row r="14" spans="1:9" ht="15" customHeight="1">
      <c r="A14" s="476"/>
      <c r="B14" s="481"/>
      <c r="C14" s="481"/>
      <c r="D14" s="481"/>
      <c r="E14" s="481"/>
      <c r="F14" s="481"/>
      <c r="G14" s="481"/>
      <c r="H14" s="481"/>
      <c r="I14" s="482"/>
    </row>
    <row r="15" spans="1:9" ht="15" customHeight="1">
      <c r="A15" s="483"/>
      <c r="B15" s="474" t="s">
        <v>989</v>
      </c>
      <c r="C15" s="474"/>
      <c r="D15" s="474"/>
      <c r="E15" s="474"/>
      <c r="F15" s="474"/>
      <c r="G15" s="474"/>
      <c r="H15" s="474"/>
      <c r="I15" s="475"/>
    </row>
    <row r="16" spans="1:9" ht="15" customHeight="1">
      <c r="A16" s="483"/>
      <c r="B16" s="481"/>
      <c r="C16" s="481"/>
      <c r="D16" s="481"/>
      <c r="E16" s="481"/>
      <c r="F16" s="481"/>
      <c r="G16" s="481"/>
      <c r="H16" s="481"/>
      <c r="I16" s="482"/>
    </row>
    <row r="17" spans="1:9" ht="15" customHeight="1">
      <c r="A17" s="483"/>
      <c r="B17" s="481"/>
      <c r="C17" s="481"/>
      <c r="D17" s="481"/>
      <c r="E17" s="481"/>
      <c r="F17" s="481"/>
      <c r="G17" s="481"/>
      <c r="H17" s="481"/>
      <c r="I17" s="482"/>
    </row>
    <row r="18" spans="1:9" ht="15" customHeight="1">
      <c r="A18" s="483"/>
      <c r="B18" s="481"/>
      <c r="C18" s="481"/>
      <c r="D18" s="481"/>
      <c r="E18" s="481"/>
      <c r="F18" s="481"/>
      <c r="G18" s="481"/>
      <c r="H18" s="481"/>
      <c r="I18" s="482"/>
    </row>
    <row r="19" spans="1:9" ht="15" customHeight="1">
      <c r="A19" s="483"/>
      <c r="B19" s="474"/>
      <c r="C19" s="474"/>
      <c r="D19" s="474"/>
      <c r="E19" s="474"/>
      <c r="F19" s="474"/>
      <c r="G19" s="474"/>
      <c r="H19" s="474"/>
      <c r="I19" s="475"/>
    </row>
    <row r="20" spans="1:9" ht="15" customHeight="1">
      <c r="A20" s="473" t="s">
        <v>585</v>
      </c>
      <c r="B20" s="474"/>
      <c r="C20" s="474"/>
      <c r="D20" s="474"/>
      <c r="E20" s="474"/>
      <c r="F20" s="474"/>
      <c r="G20" s="474"/>
      <c r="H20" s="474"/>
      <c r="I20" s="475"/>
    </row>
    <row r="21" spans="1:9" ht="15" customHeight="1">
      <c r="A21" s="484"/>
      <c r="B21" s="481"/>
      <c r="C21" s="481"/>
      <c r="D21" s="481"/>
      <c r="E21" s="481"/>
      <c r="F21" s="481"/>
      <c r="G21" s="481"/>
      <c r="H21" s="481"/>
      <c r="I21" s="482"/>
    </row>
    <row r="22" spans="1:9" ht="15" customHeight="1">
      <c r="A22" s="484"/>
      <c r="B22" s="481"/>
      <c r="C22" s="481"/>
      <c r="D22" s="481"/>
      <c r="E22" s="481"/>
      <c r="F22" s="481"/>
      <c r="G22" s="481"/>
      <c r="H22" s="481"/>
      <c r="I22" s="482"/>
    </row>
    <row r="23" spans="1:9" ht="15" customHeight="1">
      <c r="A23" s="484"/>
      <c r="B23" s="481"/>
      <c r="C23" s="481"/>
      <c r="D23" s="481"/>
      <c r="E23" s="481"/>
      <c r="F23" s="481"/>
      <c r="G23" s="481"/>
      <c r="H23" s="481"/>
      <c r="I23" s="482"/>
    </row>
    <row r="24" spans="1:9" ht="15" customHeight="1">
      <c r="A24" s="484"/>
      <c r="B24" s="481"/>
      <c r="C24" s="481"/>
      <c r="D24" s="481"/>
      <c r="E24" s="481"/>
      <c r="F24" s="481"/>
      <c r="G24" s="481"/>
      <c r="H24" s="481"/>
      <c r="I24" s="482"/>
    </row>
    <row r="25" spans="1:9" ht="15" customHeight="1">
      <c r="A25" s="484"/>
      <c r="B25" s="481"/>
      <c r="C25" s="481"/>
      <c r="D25" s="481"/>
      <c r="E25" s="481"/>
      <c r="F25" s="481"/>
      <c r="G25" s="481"/>
      <c r="H25" s="481"/>
      <c r="I25" s="482"/>
    </row>
    <row r="26" spans="1:9" ht="15" customHeight="1">
      <c r="A26" s="484"/>
      <c r="B26" s="481"/>
      <c r="C26" s="481"/>
      <c r="D26" s="481"/>
      <c r="E26" s="481"/>
      <c r="F26" s="481"/>
      <c r="G26" s="481"/>
      <c r="H26" s="481"/>
      <c r="I26" s="482"/>
    </row>
    <row r="27" spans="1:9" ht="15" customHeight="1">
      <c r="A27" s="484"/>
      <c r="B27" s="481"/>
      <c r="C27" s="481"/>
      <c r="D27" s="481"/>
      <c r="E27" s="481"/>
      <c r="F27" s="481"/>
      <c r="G27" s="481"/>
      <c r="H27" s="481"/>
      <c r="I27" s="482"/>
    </row>
    <row r="28" spans="1:9" ht="15" customHeight="1">
      <c r="A28" s="484"/>
      <c r="B28" s="481"/>
      <c r="C28" s="481"/>
      <c r="D28" s="481"/>
      <c r="E28" s="481"/>
      <c r="F28" s="481"/>
      <c r="G28" s="481"/>
      <c r="H28" s="481"/>
      <c r="I28" s="482"/>
    </row>
    <row r="29" spans="1:9" ht="15" customHeight="1">
      <c r="A29" s="483"/>
      <c r="B29" s="474"/>
      <c r="C29" s="474"/>
      <c r="D29" s="474"/>
      <c r="E29" s="474"/>
      <c r="F29" s="474"/>
      <c r="G29" s="474"/>
      <c r="H29" s="474"/>
      <c r="I29" s="475"/>
    </row>
    <row r="30" spans="1:9" ht="15" customHeight="1">
      <c r="A30" s="473" t="s">
        <v>586</v>
      </c>
      <c r="B30" s="474"/>
      <c r="C30" s="474"/>
      <c r="D30" s="474"/>
      <c r="E30" s="474"/>
      <c r="F30" s="474"/>
      <c r="G30" s="474"/>
      <c r="H30" s="474"/>
      <c r="I30" s="475"/>
    </row>
    <row r="31" spans="1:9" ht="15" customHeight="1">
      <c r="A31" s="484"/>
      <c r="B31" s="481"/>
      <c r="C31" s="481"/>
      <c r="D31" s="481"/>
      <c r="E31" s="481"/>
      <c r="F31" s="481"/>
      <c r="G31" s="481"/>
      <c r="H31" s="481"/>
      <c r="I31" s="482"/>
    </row>
    <row r="32" spans="1:9" ht="15" customHeight="1">
      <c r="A32" s="484"/>
      <c r="B32" s="481"/>
      <c r="C32" s="481"/>
      <c r="D32" s="481"/>
      <c r="E32" s="481"/>
      <c r="F32" s="481"/>
      <c r="G32" s="481"/>
      <c r="H32" s="481"/>
      <c r="I32" s="482"/>
    </row>
    <row r="33" spans="1:9" ht="15" customHeight="1">
      <c r="A33" s="484"/>
      <c r="B33" s="481"/>
      <c r="C33" s="481"/>
      <c r="D33" s="481"/>
      <c r="E33" s="481"/>
      <c r="F33" s="481"/>
      <c r="G33" s="481"/>
      <c r="H33" s="481"/>
      <c r="I33" s="482"/>
    </row>
    <row r="34" spans="1:9" ht="15" customHeight="1">
      <c r="A34" s="484"/>
      <c r="B34" s="481"/>
      <c r="C34" s="481"/>
      <c r="D34" s="481"/>
      <c r="E34" s="481"/>
      <c r="F34" s="481"/>
      <c r="G34" s="481"/>
      <c r="H34" s="481"/>
      <c r="I34" s="482"/>
    </row>
    <row r="35" spans="1:9" ht="15" customHeight="1">
      <c r="A35" s="484"/>
      <c r="B35" s="481"/>
      <c r="C35" s="481"/>
      <c r="D35" s="481"/>
      <c r="E35" s="481"/>
      <c r="F35" s="481"/>
      <c r="G35" s="481"/>
      <c r="H35" s="481"/>
      <c r="I35" s="482"/>
    </row>
    <row r="36" spans="1:9" ht="15" customHeight="1">
      <c r="A36" s="484"/>
      <c r="B36" s="481"/>
      <c r="C36" s="481"/>
      <c r="D36" s="481"/>
      <c r="E36" s="481"/>
      <c r="F36" s="481"/>
      <c r="G36" s="481"/>
      <c r="H36" s="481"/>
      <c r="I36" s="482"/>
    </row>
    <row r="37" spans="1:9" ht="15" customHeight="1">
      <c r="A37" s="484"/>
      <c r="B37" s="481"/>
      <c r="C37" s="481"/>
      <c r="D37" s="481"/>
      <c r="E37" s="481"/>
      <c r="F37" s="481"/>
      <c r="G37" s="481"/>
      <c r="H37" s="481"/>
      <c r="I37" s="482"/>
    </row>
    <row r="38" spans="1:9" ht="15" customHeight="1">
      <c r="A38" s="483"/>
      <c r="B38" s="474"/>
      <c r="C38" s="474"/>
      <c r="D38" s="474"/>
      <c r="E38" s="474"/>
      <c r="F38" s="474"/>
      <c r="G38" s="474"/>
      <c r="H38" s="474"/>
      <c r="I38" s="475"/>
    </row>
    <row r="39" spans="1:9" ht="15" customHeight="1">
      <c r="A39" s="473" t="s">
        <v>587</v>
      </c>
      <c r="B39" s="474"/>
      <c r="C39" s="474"/>
      <c r="D39" s="474"/>
      <c r="E39" s="474"/>
      <c r="F39" s="474"/>
      <c r="G39" s="474"/>
      <c r="H39" s="474"/>
      <c r="I39" s="475"/>
    </row>
    <row r="40" spans="1:9" s="479" customFormat="1" ht="15" customHeight="1">
      <c r="A40" s="476" t="s">
        <v>990</v>
      </c>
      <c r="B40" s="477"/>
      <c r="C40" s="477"/>
      <c r="D40" s="477"/>
      <c r="E40" s="477"/>
      <c r="F40" s="477"/>
      <c r="G40" s="477"/>
      <c r="H40" s="477"/>
      <c r="I40" s="478"/>
    </row>
    <row r="41" spans="1:9" s="479" customFormat="1" ht="15" customHeight="1">
      <c r="A41" s="485" t="s">
        <v>992</v>
      </c>
      <c r="B41" s="477"/>
      <c r="C41" s="477"/>
      <c r="D41" s="477"/>
      <c r="E41" s="477"/>
      <c r="F41" s="477"/>
      <c r="G41" s="477"/>
      <c r="H41" s="477"/>
      <c r="I41" s="478"/>
    </row>
    <row r="42" spans="1:9" s="479" customFormat="1" ht="15" customHeight="1">
      <c r="A42" s="476" t="s">
        <v>987</v>
      </c>
      <c r="B42" s="477"/>
      <c r="C42" s="477"/>
      <c r="D42" s="477"/>
      <c r="E42" s="477"/>
      <c r="F42" s="477"/>
      <c r="G42" s="477"/>
      <c r="H42" s="477"/>
      <c r="I42" s="478"/>
    </row>
    <row r="43" spans="1:9" s="479" customFormat="1" ht="15" customHeight="1">
      <c r="A43" s="476" t="s">
        <v>988</v>
      </c>
      <c r="B43" s="477"/>
      <c r="C43" s="477"/>
      <c r="D43" s="477"/>
      <c r="E43" s="477"/>
      <c r="F43" s="477"/>
      <c r="G43" s="477"/>
      <c r="H43" s="477"/>
      <c r="I43" s="478"/>
    </row>
    <row r="44" spans="1:9" s="479" customFormat="1" ht="15" customHeight="1">
      <c r="A44" s="476" t="s">
        <v>957</v>
      </c>
      <c r="B44" s="477"/>
      <c r="C44" s="477"/>
      <c r="D44" s="477"/>
      <c r="E44" s="477"/>
      <c r="F44" s="477"/>
      <c r="G44" s="477"/>
      <c r="H44" s="477"/>
      <c r="I44" s="478"/>
    </row>
    <row r="45" spans="1:9" s="479" customFormat="1" ht="15" customHeight="1">
      <c r="A45" s="476"/>
      <c r="B45" s="477"/>
      <c r="C45" s="477"/>
      <c r="D45" s="477"/>
      <c r="E45" s="477"/>
      <c r="F45" s="477"/>
      <c r="G45" s="477"/>
      <c r="H45" s="477"/>
      <c r="I45" s="478"/>
    </row>
    <row r="46" spans="1:9" ht="27.75" customHeight="1">
      <c r="A46" s="2130" t="s">
        <v>588</v>
      </c>
      <c r="B46" s="2131"/>
      <c r="C46" s="2131"/>
      <c r="D46" s="2131"/>
      <c r="E46" s="2131"/>
      <c r="F46" s="2131"/>
      <c r="G46" s="2131"/>
      <c r="H46" s="2131"/>
      <c r="I46" s="2132"/>
    </row>
    <row r="47" spans="1:9" ht="15" customHeight="1">
      <c r="A47" s="485" t="s">
        <v>589</v>
      </c>
      <c r="B47" s="480"/>
      <c r="C47" s="480"/>
      <c r="D47" s="480"/>
      <c r="E47" s="480"/>
      <c r="F47" s="480"/>
      <c r="G47" s="480"/>
      <c r="H47" s="477"/>
      <c r="I47" s="478"/>
    </row>
    <row r="48" spans="1:9" ht="15" customHeight="1">
      <c r="A48" s="485" t="s">
        <v>991</v>
      </c>
      <c r="B48" s="480"/>
      <c r="C48" s="480"/>
      <c r="D48" s="480"/>
      <c r="E48" s="480"/>
      <c r="F48" s="480"/>
      <c r="G48" s="480"/>
      <c r="H48" s="477"/>
      <c r="I48" s="478"/>
    </row>
    <row r="49" spans="1:9" ht="15" customHeight="1">
      <c r="A49" s="476"/>
      <c r="B49" s="477" t="s">
        <v>590</v>
      </c>
      <c r="C49" s="477"/>
      <c r="D49" s="477"/>
      <c r="E49" s="477"/>
      <c r="F49" s="477"/>
      <c r="G49" s="477"/>
      <c r="H49" s="477"/>
      <c r="I49" s="478"/>
    </row>
    <row r="50" spans="1:9" ht="15" customHeight="1" thickBot="1">
      <c r="A50" s="486"/>
      <c r="B50" s="487"/>
      <c r="C50" s="487"/>
      <c r="D50" s="487"/>
      <c r="E50" s="487"/>
      <c r="F50" s="487"/>
      <c r="G50" s="487"/>
      <c r="H50" s="487"/>
      <c r="I50" s="488"/>
    </row>
    <row r="51" spans="1:9" ht="15" customHeight="1">
      <c r="A51" s="489" t="s">
        <v>591</v>
      </c>
    </row>
    <row r="52" spans="1:9" ht="15" customHeight="1">
      <c r="A52" s="489" t="s">
        <v>592</v>
      </c>
    </row>
  </sheetData>
  <mergeCells count="11">
    <mergeCell ref="A6:I6"/>
    <mergeCell ref="A1:I1"/>
    <mergeCell ref="A3:C3"/>
    <mergeCell ref="D3:I3"/>
    <mergeCell ref="A4:C4"/>
    <mergeCell ref="D4:I4"/>
    <mergeCell ref="D9:I9"/>
    <mergeCell ref="D10:I10"/>
    <mergeCell ref="D11:I11"/>
    <mergeCell ref="D12:I12"/>
    <mergeCell ref="A46:I46"/>
  </mergeCells>
  <phoneticPr fontId="2"/>
  <printOptions horizontalCentered="1"/>
  <pageMargins left="0.74803149606299213" right="0.74803149606299213" top="0.98425196850393704" bottom="0.98425196850393704" header="0.51181102362204722" footer="0.51181102362204722"/>
  <pageSetup paperSize="9" scale="89" orientation="portrait" r:id="rId1"/>
  <headerFooter alignWithMargins="0">
    <oddHeader>&amp;R&amp;A</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Q86"/>
  <sheetViews>
    <sheetView view="pageBreakPreview" zoomScale="70" zoomScaleNormal="80" zoomScaleSheetLayoutView="70" workbookViewId="0">
      <selection activeCell="L42" sqref="L42:Z42"/>
    </sheetView>
  </sheetViews>
  <sheetFormatPr defaultColWidth="8.88671875" defaultRowHeight="13.2"/>
  <cols>
    <col min="1" max="1" width="4.44140625" style="201" bestFit="1" customWidth="1"/>
    <col min="2" max="26" width="3.33203125" style="201" customWidth="1"/>
    <col min="27" max="62" width="3.21875" style="201" customWidth="1"/>
    <col min="63" max="16384" width="8.88671875" style="201"/>
  </cols>
  <sheetData>
    <row r="1" spans="2:43">
      <c r="C1" s="845" t="s">
        <v>282</v>
      </c>
      <c r="D1" s="845"/>
      <c r="E1" s="845"/>
      <c r="F1" s="845"/>
      <c r="G1" s="845"/>
      <c r="H1" s="845"/>
      <c r="I1" s="845"/>
      <c r="J1" s="845"/>
      <c r="K1" s="845"/>
      <c r="L1" s="845"/>
      <c r="M1" s="845"/>
      <c r="N1" s="845"/>
      <c r="O1" s="845"/>
      <c r="P1" s="845"/>
      <c r="Q1" s="845"/>
      <c r="R1" s="845"/>
      <c r="S1" s="845"/>
      <c r="T1" s="845"/>
      <c r="U1" s="845"/>
      <c r="V1" s="845"/>
      <c r="W1" s="845"/>
      <c r="X1" s="845"/>
      <c r="Y1" s="845"/>
      <c r="Z1" s="223" t="s">
        <v>307</v>
      </c>
    </row>
    <row r="2" spans="2:43">
      <c r="C2" s="845"/>
      <c r="D2" s="845"/>
      <c r="E2" s="845"/>
      <c r="F2" s="845"/>
      <c r="G2" s="845"/>
      <c r="H2" s="845"/>
      <c r="I2" s="845"/>
      <c r="J2" s="845"/>
      <c r="K2" s="845"/>
      <c r="L2" s="845"/>
      <c r="M2" s="845"/>
      <c r="N2" s="845"/>
      <c r="O2" s="845"/>
      <c r="P2" s="845"/>
      <c r="Q2" s="845"/>
      <c r="R2" s="845"/>
      <c r="S2" s="845"/>
      <c r="T2" s="845"/>
      <c r="U2" s="845"/>
      <c r="V2" s="845"/>
      <c r="W2" s="845"/>
      <c r="X2" s="845"/>
      <c r="Y2" s="845"/>
      <c r="Z2" s="224" t="s">
        <v>308</v>
      </c>
    </row>
    <row r="3" spans="2:43">
      <c r="C3" s="225"/>
      <c r="D3" s="225"/>
      <c r="E3" s="225"/>
      <c r="F3" s="225"/>
      <c r="G3" s="225"/>
      <c r="H3" s="225"/>
      <c r="I3" s="225"/>
      <c r="J3" s="225"/>
      <c r="K3" s="225"/>
      <c r="L3" s="225"/>
      <c r="M3" s="225"/>
      <c r="N3" s="225"/>
      <c r="O3" s="225"/>
      <c r="P3" s="225"/>
      <c r="Q3" s="225"/>
      <c r="R3" s="225"/>
      <c r="S3" s="225"/>
      <c r="T3" s="225"/>
      <c r="U3" s="225"/>
      <c r="V3" s="225"/>
      <c r="W3" s="225"/>
      <c r="X3" s="225"/>
      <c r="Y3" s="225"/>
      <c r="Z3" s="224" t="s">
        <v>309</v>
      </c>
    </row>
    <row r="4" spans="2:43">
      <c r="B4" s="201" t="s">
        <v>310</v>
      </c>
      <c r="AQ4" s="226"/>
    </row>
    <row r="5" spans="2:43" ht="13.2" customHeight="1">
      <c r="B5" s="846" t="s">
        <v>311</v>
      </c>
      <c r="C5" s="846"/>
      <c r="D5" s="846"/>
      <c r="E5" s="846"/>
      <c r="F5" s="846"/>
      <c r="G5" s="846"/>
      <c r="H5" s="846"/>
      <c r="I5" s="846"/>
      <c r="J5" s="846"/>
      <c r="K5" s="846"/>
      <c r="L5" s="846"/>
      <c r="M5" s="846"/>
      <c r="N5" s="846"/>
      <c r="O5" s="846"/>
      <c r="P5" s="846"/>
      <c r="Q5" s="846"/>
      <c r="R5" s="846"/>
      <c r="S5" s="846"/>
      <c r="T5" s="846"/>
      <c r="U5" s="846"/>
      <c r="V5" s="846"/>
      <c r="W5" s="846"/>
      <c r="X5" s="846"/>
      <c r="Y5" s="846"/>
      <c r="Z5" s="846"/>
    </row>
    <row r="6" spans="2:43">
      <c r="B6" s="846"/>
      <c r="C6" s="846"/>
      <c r="D6" s="846"/>
      <c r="E6" s="846"/>
      <c r="F6" s="846"/>
      <c r="G6" s="846"/>
      <c r="H6" s="846"/>
      <c r="I6" s="846"/>
      <c r="J6" s="846"/>
      <c r="K6" s="846"/>
      <c r="L6" s="846"/>
      <c r="M6" s="846"/>
      <c r="N6" s="846"/>
      <c r="O6" s="846"/>
      <c r="P6" s="846"/>
      <c r="Q6" s="846"/>
      <c r="R6" s="846"/>
      <c r="S6" s="846"/>
      <c r="T6" s="846"/>
      <c r="U6" s="846"/>
      <c r="V6" s="846"/>
      <c r="W6" s="846"/>
      <c r="X6" s="846"/>
      <c r="Y6" s="846"/>
      <c r="Z6" s="846"/>
    </row>
    <row r="7" spans="2:43">
      <c r="B7" s="846"/>
      <c r="C7" s="846"/>
      <c r="D7" s="846"/>
      <c r="E7" s="846"/>
      <c r="F7" s="846"/>
      <c r="G7" s="846"/>
      <c r="H7" s="846"/>
      <c r="I7" s="846"/>
      <c r="J7" s="846"/>
      <c r="K7" s="846"/>
      <c r="L7" s="846"/>
      <c r="M7" s="846"/>
      <c r="N7" s="846"/>
      <c r="O7" s="846"/>
      <c r="P7" s="846"/>
      <c r="Q7" s="846"/>
      <c r="R7" s="846"/>
      <c r="S7" s="846"/>
      <c r="T7" s="846"/>
      <c r="U7" s="846"/>
      <c r="V7" s="846"/>
      <c r="W7" s="846"/>
      <c r="X7" s="846"/>
      <c r="Y7" s="846"/>
      <c r="Z7" s="846"/>
    </row>
    <row r="8" spans="2:43">
      <c r="B8" s="846"/>
      <c r="C8" s="846"/>
      <c r="D8" s="846"/>
      <c r="E8" s="846"/>
      <c r="F8" s="846"/>
      <c r="G8" s="846"/>
      <c r="H8" s="846"/>
      <c r="I8" s="846"/>
      <c r="J8" s="846"/>
      <c r="K8" s="846"/>
      <c r="L8" s="846"/>
      <c r="M8" s="846"/>
      <c r="N8" s="846"/>
      <c r="O8" s="846"/>
      <c r="P8" s="846"/>
      <c r="Q8" s="846"/>
      <c r="R8" s="846"/>
      <c r="S8" s="846"/>
      <c r="T8" s="846"/>
      <c r="U8" s="846"/>
      <c r="V8" s="846"/>
      <c r="W8" s="846"/>
      <c r="X8" s="846"/>
      <c r="Y8" s="846"/>
      <c r="Z8" s="846"/>
    </row>
    <row r="9" spans="2:43">
      <c r="B9" s="227"/>
      <c r="C9" s="227"/>
      <c r="D9" s="227"/>
      <c r="E9" s="227"/>
      <c r="F9" s="227"/>
      <c r="G9" s="227"/>
      <c r="H9" s="227"/>
      <c r="I9" s="227"/>
      <c r="J9" s="227"/>
      <c r="K9" s="227"/>
      <c r="L9" s="227"/>
      <c r="M9" s="227"/>
      <c r="N9" s="227"/>
      <c r="O9" s="227"/>
      <c r="P9" s="227"/>
      <c r="Q9" s="227"/>
      <c r="R9" s="227"/>
      <c r="S9" s="227"/>
      <c r="T9" s="227"/>
      <c r="U9" s="227"/>
      <c r="V9" s="227"/>
      <c r="W9" s="227"/>
      <c r="X9" s="227"/>
      <c r="Y9" s="227"/>
      <c r="Z9" s="227"/>
    </row>
    <row r="10" spans="2:43" ht="13.8" thickBot="1">
      <c r="B10" s="227" t="s">
        <v>312</v>
      </c>
      <c r="C10" s="227"/>
      <c r="D10" s="227"/>
      <c r="E10" s="227"/>
      <c r="F10" s="227"/>
      <c r="G10" s="227"/>
      <c r="H10" s="227"/>
      <c r="I10" s="227"/>
      <c r="J10" s="227"/>
      <c r="K10" s="227"/>
      <c r="L10" s="227"/>
      <c r="M10" s="227"/>
      <c r="N10" s="227"/>
      <c r="O10" s="227"/>
      <c r="P10" s="227"/>
      <c r="Q10" s="227"/>
      <c r="R10" s="227"/>
      <c r="S10" s="227"/>
      <c r="T10" s="227"/>
      <c r="U10" s="227"/>
      <c r="V10" s="227"/>
      <c r="W10" s="227"/>
      <c r="X10" s="227"/>
      <c r="Y10" s="227"/>
      <c r="Z10" s="227"/>
    </row>
    <row r="11" spans="2:43" ht="13.8" thickBot="1">
      <c r="B11" s="847" t="s">
        <v>313</v>
      </c>
      <c r="C11" s="848"/>
      <c r="D11" s="848" t="s">
        <v>314</v>
      </c>
      <c r="E11" s="848"/>
      <c r="F11" s="848"/>
      <c r="G11" s="848"/>
      <c r="H11" s="848"/>
      <c r="I11" s="848"/>
      <c r="J11" s="848"/>
      <c r="K11" s="848"/>
      <c r="L11" s="848" t="s">
        <v>315</v>
      </c>
      <c r="M11" s="848"/>
      <c r="N11" s="848"/>
      <c r="O11" s="848"/>
      <c r="P11" s="848"/>
      <c r="Q11" s="848"/>
      <c r="R11" s="848"/>
      <c r="S11" s="848"/>
      <c r="T11" s="848"/>
      <c r="U11" s="848"/>
      <c r="V11" s="848"/>
      <c r="W11" s="848"/>
      <c r="X11" s="848"/>
      <c r="Y11" s="848"/>
      <c r="Z11" s="849"/>
    </row>
    <row r="12" spans="2:43" ht="24" customHeight="1">
      <c r="B12" s="850" t="s">
        <v>316</v>
      </c>
      <c r="C12" s="851"/>
      <c r="D12" s="851"/>
      <c r="E12" s="851"/>
      <c r="F12" s="851"/>
      <c r="G12" s="851"/>
      <c r="H12" s="851"/>
      <c r="I12" s="851"/>
      <c r="J12" s="851"/>
      <c r="K12" s="851"/>
      <c r="L12" s="851"/>
      <c r="M12" s="851"/>
      <c r="N12" s="851"/>
      <c r="O12" s="851"/>
      <c r="P12" s="851"/>
      <c r="Q12" s="851"/>
      <c r="R12" s="851"/>
      <c r="S12" s="851"/>
      <c r="T12" s="851"/>
      <c r="U12" s="851"/>
      <c r="V12" s="851"/>
      <c r="W12" s="851"/>
      <c r="X12" s="851"/>
      <c r="Y12" s="851"/>
      <c r="Z12" s="852"/>
    </row>
    <row r="13" spans="2:43" ht="24" customHeight="1">
      <c r="B13" s="860">
        <v>1</v>
      </c>
      <c r="C13" s="857"/>
      <c r="D13" s="857" t="s">
        <v>317</v>
      </c>
      <c r="E13" s="857"/>
      <c r="F13" s="857"/>
      <c r="G13" s="857"/>
      <c r="H13" s="857"/>
      <c r="I13" s="857"/>
      <c r="J13" s="857"/>
      <c r="K13" s="857"/>
      <c r="L13" s="861"/>
      <c r="M13" s="862"/>
      <c r="N13" s="862"/>
      <c r="O13" s="862"/>
      <c r="P13" s="862"/>
      <c r="Q13" s="862"/>
      <c r="R13" s="862"/>
      <c r="S13" s="862"/>
      <c r="T13" s="862"/>
      <c r="U13" s="862"/>
      <c r="V13" s="862"/>
      <c r="W13" s="862"/>
      <c r="X13" s="862"/>
      <c r="Y13" s="862"/>
      <c r="Z13" s="863"/>
    </row>
    <row r="14" spans="2:43" ht="24" customHeight="1">
      <c r="B14" s="853" t="s">
        <v>318</v>
      </c>
      <c r="C14" s="854"/>
      <c r="D14" s="854" t="s">
        <v>319</v>
      </c>
      <c r="E14" s="854"/>
      <c r="F14" s="854"/>
      <c r="G14" s="854"/>
      <c r="H14" s="854"/>
      <c r="I14" s="854"/>
      <c r="J14" s="854"/>
      <c r="K14" s="854"/>
      <c r="L14" s="854"/>
      <c r="M14" s="854"/>
      <c r="N14" s="854"/>
      <c r="O14" s="854"/>
      <c r="P14" s="854"/>
      <c r="Q14" s="854"/>
      <c r="R14" s="854"/>
      <c r="S14" s="854"/>
      <c r="T14" s="854"/>
      <c r="U14" s="854"/>
      <c r="V14" s="854"/>
      <c r="W14" s="854"/>
      <c r="X14" s="854"/>
      <c r="Y14" s="854"/>
      <c r="Z14" s="855"/>
    </row>
    <row r="15" spans="2:43" ht="24" customHeight="1">
      <c r="B15" s="860">
        <v>2</v>
      </c>
      <c r="C15" s="857"/>
      <c r="D15" s="857" t="s">
        <v>996</v>
      </c>
      <c r="E15" s="857"/>
      <c r="F15" s="857"/>
      <c r="G15" s="857"/>
      <c r="H15" s="857"/>
      <c r="I15" s="857"/>
      <c r="J15" s="857"/>
      <c r="K15" s="857"/>
      <c r="L15" s="864"/>
      <c r="M15" s="865"/>
      <c r="N15" s="865"/>
      <c r="O15" s="865"/>
      <c r="P15" s="865"/>
      <c r="Q15" s="865"/>
      <c r="R15" s="865"/>
      <c r="S15" s="865"/>
      <c r="T15" s="865"/>
      <c r="U15" s="865"/>
      <c r="V15" s="865"/>
      <c r="W15" s="865"/>
      <c r="X15" s="865"/>
      <c r="Y15" s="865"/>
      <c r="Z15" s="866"/>
    </row>
    <row r="16" spans="2:43" ht="24" customHeight="1">
      <c r="B16" s="853" t="s">
        <v>318</v>
      </c>
      <c r="C16" s="854"/>
      <c r="D16" s="854" t="s">
        <v>945</v>
      </c>
      <c r="E16" s="854"/>
      <c r="F16" s="854"/>
      <c r="G16" s="854"/>
      <c r="H16" s="854"/>
      <c r="I16" s="854"/>
      <c r="J16" s="854"/>
      <c r="K16" s="854"/>
      <c r="L16" s="854"/>
      <c r="M16" s="854"/>
      <c r="N16" s="854"/>
      <c r="O16" s="854"/>
      <c r="P16" s="854"/>
      <c r="Q16" s="854"/>
      <c r="R16" s="854"/>
      <c r="S16" s="854"/>
      <c r="T16" s="854"/>
      <c r="U16" s="854"/>
      <c r="V16" s="854"/>
      <c r="W16" s="854"/>
      <c r="X16" s="854"/>
      <c r="Y16" s="854"/>
      <c r="Z16" s="855"/>
    </row>
    <row r="17" spans="2:26" ht="24" customHeight="1">
      <c r="B17" s="856" t="s">
        <v>320</v>
      </c>
      <c r="C17" s="857"/>
      <c r="D17" s="857" t="s">
        <v>994</v>
      </c>
      <c r="E17" s="857"/>
      <c r="F17" s="857"/>
      <c r="G17" s="857"/>
      <c r="H17" s="857"/>
      <c r="I17" s="857"/>
      <c r="J17" s="857"/>
      <c r="K17" s="857"/>
      <c r="L17" s="858"/>
      <c r="M17" s="858"/>
      <c r="N17" s="858"/>
      <c r="O17" s="858"/>
      <c r="P17" s="858"/>
      <c r="Q17" s="858"/>
      <c r="R17" s="858"/>
      <c r="S17" s="858"/>
      <c r="T17" s="858"/>
      <c r="U17" s="858"/>
      <c r="V17" s="858"/>
      <c r="W17" s="858"/>
      <c r="X17" s="858"/>
      <c r="Y17" s="858"/>
      <c r="Z17" s="859"/>
    </row>
    <row r="18" spans="2:26" ht="24" customHeight="1">
      <c r="B18" s="853" t="s">
        <v>318</v>
      </c>
      <c r="C18" s="854"/>
      <c r="D18" s="854" t="s">
        <v>993</v>
      </c>
      <c r="E18" s="854"/>
      <c r="F18" s="854"/>
      <c r="G18" s="854"/>
      <c r="H18" s="854"/>
      <c r="I18" s="854"/>
      <c r="J18" s="854"/>
      <c r="K18" s="854"/>
      <c r="L18" s="854"/>
      <c r="M18" s="854"/>
      <c r="N18" s="854"/>
      <c r="O18" s="854"/>
      <c r="P18" s="854"/>
      <c r="Q18" s="854"/>
      <c r="R18" s="854"/>
      <c r="S18" s="854"/>
      <c r="T18" s="854"/>
      <c r="U18" s="854"/>
      <c r="V18" s="854"/>
      <c r="W18" s="854"/>
      <c r="X18" s="854"/>
      <c r="Y18" s="854"/>
      <c r="Z18" s="855"/>
    </row>
    <row r="19" spans="2:26" ht="24" customHeight="1">
      <c r="B19" s="856" t="s">
        <v>321</v>
      </c>
      <c r="C19" s="857"/>
      <c r="D19" s="857" t="s">
        <v>995</v>
      </c>
      <c r="E19" s="857"/>
      <c r="F19" s="857"/>
      <c r="G19" s="857"/>
      <c r="H19" s="857"/>
      <c r="I19" s="857"/>
      <c r="J19" s="857"/>
      <c r="K19" s="857"/>
      <c r="L19" s="858"/>
      <c r="M19" s="858"/>
      <c r="N19" s="858"/>
      <c r="O19" s="858"/>
      <c r="P19" s="858"/>
      <c r="Q19" s="858"/>
      <c r="R19" s="858"/>
      <c r="S19" s="858"/>
      <c r="T19" s="858"/>
      <c r="U19" s="858"/>
      <c r="V19" s="858"/>
      <c r="W19" s="858"/>
      <c r="X19" s="858"/>
      <c r="Y19" s="858"/>
      <c r="Z19" s="859"/>
    </row>
    <row r="20" spans="2:26" ht="24" customHeight="1">
      <c r="B20" s="853" t="s">
        <v>318</v>
      </c>
      <c r="C20" s="854"/>
      <c r="D20" s="854" t="s">
        <v>949</v>
      </c>
      <c r="E20" s="854"/>
      <c r="F20" s="854"/>
      <c r="G20" s="854"/>
      <c r="H20" s="854"/>
      <c r="I20" s="854"/>
      <c r="J20" s="854"/>
      <c r="K20" s="854"/>
      <c r="L20" s="854"/>
      <c r="M20" s="854"/>
      <c r="N20" s="854"/>
      <c r="O20" s="854"/>
      <c r="P20" s="854"/>
      <c r="Q20" s="854"/>
      <c r="R20" s="854"/>
      <c r="S20" s="854"/>
      <c r="T20" s="854"/>
      <c r="U20" s="854"/>
      <c r="V20" s="854"/>
      <c r="W20" s="854"/>
      <c r="X20" s="854"/>
      <c r="Y20" s="854"/>
      <c r="Z20" s="855"/>
    </row>
    <row r="21" spans="2:26" ht="24" customHeight="1">
      <c r="B21" s="860">
        <v>4</v>
      </c>
      <c r="C21" s="857"/>
      <c r="D21" s="857" t="s">
        <v>997</v>
      </c>
      <c r="E21" s="857"/>
      <c r="F21" s="857"/>
      <c r="G21" s="857"/>
      <c r="H21" s="857"/>
      <c r="I21" s="857"/>
      <c r="J21" s="857"/>
      <c r="K21" s="857"/>
      <c r="L21" s="858"/>
      <c r="M21" s="858"/>
      <c r="N21" s="858"/>
      <c r="O21" s="858"/>
      <c r="P21" s="858"/>
      <c r="Q21" s="858"/>
      <c r="R21" s="858"/>
      <c r="S21" s="858"/>
      <c r="T21" s="858"/>
      <c r="U21" s="858"/>
      <c r="V21" s="858"/>
      <c r="W21" s="858"/>
      <c r="X21" s="858"/>
      <c r="Y21" s="858"/>
      <c r="Z21" s="859"/>
    </row>
    <row r="22" spans="2:26" ht="24" customHeight="1">
      <c r="B22" s="853" t="s">
        <v>318</v>
      </c>
      <c r="C22" s="854"/>
      <c r="D22" s="854" t="s">
        <v>950</v>
      </c>
      <c r="E22" s="854"/>
      <c r="F22" s="854"/>
      <c r="G22" s="854"/>
      <c r="H22" s="854"/>
      <c r="I22" s="854"/>
      <c r="J22" s="854"/>
      <c r="K22" s="854"/>
      <c r="L22" s="854"/>
      <c r="M22" s="854"/>
      <c r="N22" s="854"/>
      <c r="O22" s="854"/>
      <c r="P22" s="854"/>
      <c r="Q22" s="854"/>
      <c r="R22" s="854"/>
      <c r="S22" s="854"/>
      <c r="T22" s="854"/>
      <c r="U22" s="854"/>
      <c r="V22" s="854"/>
      <c r="W22" s="854"/>
      <c r="X22" s="854"/>
      <c r="Y22" s="854"/>
      <c r="Z22" s="855"/>
    </row>
    <row r="23" spans="2:26" ht="24" customHeight="1">
      <c r="B23" s="860">
        <v>5</v>
      </c>
      <c r="C23" s="857"/>
      <c r="D23" s="857" t="s">
        <v>998</v>
      </c>
      <c r="E23" s="857"/>
      <c r="F23" s="857"/>
      <c r="G23" s="857"/>
      <c r="H23" s="857"/>
      <c r="I23" s="857"/>
      <c r="J23" s="857"/>
      <c r="K23" s="857"/>
      <c r="L23" s="858"/>
      <c r="M23" s="858"/>
      <c r="N23" s="858"/>
      <c r="O23" s="858"/>
      <c r="P23" s="858"/>
      <c r="Q23" s="858"/>
      <c r="R23" s="858"/>
      <c r="S23" s="858"/>
      <c r="T23" s="858"/>
      <c r="U23" s="858"/>
      <c r="V23" s="858"/>
      <c r="W23" s="858"/>
      <c r="X23" s="858"/>
      <c r="Y23" s="858"/>
      <c r="Z23" s="859"/>
    </row>
    <row r="24" spans="2:26" ht="24" customHeight="1">
      <c r="B24" s="853" t="s">
        <v>318</v>
      </c>
      <c r="C24" s="854"/>
      <c r="D24" s="854" t="s">
        <v>951</v>
      </c>
      <c r="E24" s="854"/>
      <c r="F24" s="854"/>
      <c r="G24" s="854"/>
      <c r="H24" s="854"/>
      <c r="I24" s="854"/>
      <c r="J24" s="854"/>
      <c r="K24" s="854"/>
      <c r="L24" s="854"/>
      <c r="M24" s="854"/>
      <c r="N24" s="854"/>
      <c r="O24" s="854"/>
      <c r="P24" s="854"/>
      <c r="Q24" s="854"/>
      <c r="R24" s="854"/>
      <c r="S24" s="854"/>
      <c r="T24" s="854"/>
      <c r="U24" s="854"/>
      <c r="V24" s="854"/>
      <c r="W24" s="854"/>
      <c r="X24" s="854"/>
      <c r="Y24" s="854"/>
      <c r="Z24" s="855"/>
    </row>
    <row r="25" spans="2:26" ht="24" customHeight="1">
      <c r="B25" s="860">
        <v>8</v>
      </c>
      <c r="C25" s="857"/>
      <c r="D25" s="857" t="s">
        <v>322</v>
      </c>
      <c r="E25" s="857"/>
      <c r="F25" s="857"/>
      <c r="G25" s="857"/>
      <c r="H25" s="857"/>
      <c r="I25" s="857"/>
      <c r="J25" s="857"/>
      <c r="K25" s="857"/>
      <c r="L25" s="858"/>
      <c r="M25" s="858"/>
      <c r="N25" s="858"/>
      <c r="O25" s="858"/>
      <c r="P25" s="858"/>
      <c r="Q25" s="858"/>
      <c r="R25" s="858"/>
      <c r="S25" s="858"/>
      <c r="T25" s="858"/>
      <c r="U25" s="858"/>
      <c r="V25" s="858"/>
      <c r="W25" s="858"/>
      <c r="X25" s="858"/>
      <c r="Y25" s="858"/>
      <c r="Z25" s="859"/>
    </row>
    <row r="26" spans="2:26" ht="24" customHeight="1">
      <c r="B26" s="853" t="s">
        <v>318</v>
      </c>
      <c r="C26" s="854"/>
      <c r="D26" s="854" t="s">
        <v>323</v>
      </c>
      <c r="E26" s="854"/>
      <c r="F26" s="854"/>
      <c r="G26" s="854"/>
      <c r="H26" s="854"/>
      <c r="I26" s="854"/>
      <c r="J26" s="854"/>
      <c r="K26" s="854"/>
      <c r="L26" s="854"/>
      <c r="M26" s="854"/>
      <c r="N26" s="854"/>
      <c r="O26" s="854"/>
      <c r="P26" s="854"/>
      <c r="Q26" s="854"/>
      <c r="R26" s="854"/>
      <c r="S26" s="854"/>
      <c r="T26" s="854"/>
      <c r="U26" s="854"/>
      <c r="V26" s="854"/>
      <c r="W26" s="854"/>
      <c r="X26" s="854"/>
      <c r="Y26" s="854"/>
      <c r="Z26" s="855"/>
    </row>
    <row r="27" spans="2:26" ht="24" customHeight="1">
      <c r="B27" s="860">
        <v>9</v>
      </c>
      <c r="C27" s="857"/>
      <c r="D27" s="857" t="s">
        <v>324</v>
      </c>
      <c r="E27" s="857"/>
      <c r="F27" s="857"/>
      <c r="G27" s="857"/>
      <c r="H27" s="857"/>
      <c r="I27" s="857"/>
      <c r="J27" s="857"/>
      <c r="K27" s="857"/>
      <c r="L27" s="858"/>
      <c r="M27" s="858"/>
      <c r="N27" s="858"/>
      <c r="O27" s="858"/>
      <c r="P27" s="858"/>
      <c r="Q27" s="858"/>
      <c r="R27" s="858"/>
      <c r="S27" s="858"/>
      <c r="T27" s="858"/>
      <c r="U27" s="858"/>
      <c r="V27" s="858"/>
      <c r="W27" s="858"/>
      <c r="X27" s="858"/>
      <c r="Y27" s="858"/>
      <c r="Z27" s="859"/>
    </row>
    <row r="28" spans="2:26" ht="24" customHeight="1">
      <c r="B28" s="860" t="s">
        <v>318</v>
      </c>
      <c r="C28" s="857"/>
      <c r="D28" s="867" t="s">
        <v>325</v>
      </c>
      <c r="E28" s="854"/>
      <c r="F28" s="854"/>
      <c r="G28" s="854"/>
      <c r="H28" s="854"/>
      <c r="I28" s="854"/>
      <c r="J28" s="854"/>
      <c r="K28" s="854"/>
      <c r="L28" s="854"/>
      <c r="M28" s="854"/>
      <c r="N28" s="854"/>
      <c r="O28" s="854"/>
      <c r="P28" s="854"/>
      <c r="Q28" s="854"/>
      <c r="R28" s="854"/>
      <c r="S28" s="854"/>
      <c r="T28" s="854"/>
      <c r="U28" s="854"/>
      <c r="V28" s="854"/>
      <c r="W28" s="854"/>
      <c r="X28" s="854"/>
      <c r="Y28" s="854"/>
      <c r="Z28" s="855"/>
    </row>
    <row r="29" spans="2:26" ht="24" customHeight="1">
      <c r="B29" s="860">
        <v>10</v>
      </c>
      <c r="C29" s="857"/>
      <c r="D29" s="857" t="s">
        <v>326</v>
      </c>
      <c r="E29" s="857"/>
      <c r="F29" s="857"/>
      <c r="G29" s="857"/>
      <c r="H29" s="857"/>
      <c r="I29" s="857"/>
      <c r="J29" s="857"/>
      <c r="K29" s="857"/>
      <c r="L29" s="858"/>
      <c r="M29" s="858"/>
      <c r="N29" s="858"/>
      <c r="O29" s="858"/>
      <c r="P29" s="858"/>
      <c r="Q29" s="858"/>
      <c r="R29" s="858"/>
      <c r="S29" s="858"/>
      <c r="T29" s="858"/>
      <c r="U29" s="858"/>
      <c r="V29" s="858"/>
      <c r="W29" s="858"/>
      <c r="X29" s="858"/>
      <c r="Y29" s="858"/>
      <c r="Z29" s="859"/>
    </row>
    <row r="30" spans="2:26" ht="24" customHeight="1">
      <c r="B30" s="860" t="s">
        <v>318</v>
      </c>
      <c r="C30" s="857"/>
      <c r="D30" s="867" t="s">
        <v>952</v>
      </c>
      <c r="E30" s="854"/>
      <c r="F30" s="854"/>
      <c r="G30" s="854"/>
      <c r="H30" s="854"/>
      <c r="I30" s="854"/>
      <c r="J30" s="854"/>
      <c r="K30" s="854"/>
      <c r="L30" s="854"/>
      <c r="M30" s="854"/>
      <c r="N30" s="854"/>
      <c r="O30" s="854"/>
      <c r="P30" s="854"/>
      <c r="Q30" s="854"/>
      <c r="R30" s="854"/>
      <c r="S30" s="854"/>
      <c r="T30" s="854"/>
      <c r="U30" s="854"/>
      <c r="V30" s="854"/>
      <c r="W30" s="854"/>
      <c r="X30" s="854"/>
      <c r="Y30" s="854"/>
      <c r="Z30" s="855"/>
    </row>
    <row r="31" spans="2:26" ht="24" customHeight="1">
      <c r="B31" s="860">
        <v>11</v>
      </c>
      <c r="C31" s="857"/>
      <c r="D31" s="857" t="s">
        <v>327</v>
      </c>
      <c r="E31" s="857"/>
      <c r="F31" s="857"/>
      <c r="G31" s="857"/>
      <c r="H31" s="857"/>
      <c r="I31" s="857"/>
      <c r="J31" s="857"/>
      <c r="K31" s="857"/>
      <c r="L31" s="858"/>
      <c r="M31" s="858"/>
      <c r="N31" s="858"/>
      <c r="O31" s="858"/>
      <c r="P31" s="858"/>
      <c r="Q31" s="858"/>
      <c r="R31" s="858"/>
      <c r="S31" s="858"/>
      <c r="T31" s="858"/>
      <c r="U31" s="858"/>
      <c r="V31" s="858"/>
      <c r="W31" s="858"/>
      <c r="X31" s="858"/>
      <c r="Y31" s="858"/>
      <c r="Z31" s="859"/>
    </row>
    <row r="32" spans="2:26" ht="24" customHeight="1">
      <c r="B32" s="860" t="s">
        <v>318</v>
      </c>
      <c r="C32" s="857"/>
      <c r="D32" s="867" t="s">
        <v>953</v>
      </c>
      <c r="E32" s="854"/>
      <c r="F32" s="854"/>
      <c r="G32" s="854"/>
      <c r="H32" s="854"/>
      <c r="I32" s="854"/>
      <c r="J32" s="854"/>
      <c r="K32" s="854"/>
      <c r="L32" s="854"/>
      <c r="M32" s="854"/>
      <c r="N32" s="854"/>
      <c r="O32" s="854"/>
      <c r="P32" s="854"/>
      <c r="Q32" s="854"/>
      <c r="R32" s="854"/>
      <c r="S32" s="854"/>
      <c r="T32" s="854"/>
      <c r="U32" s="854"/>
      <c r="V32" s="854"/>
      <c r="W32" s="854"/>
      <c r="X32" s="854"/>
      <c r="Y32" s="854"/>
      <c r="Z32" s="855"/>
    </row>
    <row r="33" spans="1:26" ht="24" customHeight="1">
      <c r="B33" s="860">
        <v>12</v>
      </c>
      <c r="C33" s="857"/>
      <c r="D33" s="857" t="s">
        <v>328</v>
      </c>
      <c r="E33" s="857"/>
      <c r="F33" s="857"/>
      <c r="G33" s="857"/>
      <c r="H33" s="857"/>
      <c r="I33" s="857"/>
      <c r="J33" s="857"/>
      <c r="K33" s="857"/>
      <c r="L33" s="868"/>
      <c r="M33" s="869"/>
      <c r="N33" s="869"/>
      <c r="O33" s="869"/>
      <c r="P33" s="869"/>
      <c r="Q33" s="869"/>
      <c r="R33" s="870"/>
      <c r="S33" s="228" t="s">
        <v>318</v>
      </c>
      <c r="T33" s="871" t="s">
        <v>329</v>
      </c>
      <c r="U33" s="872"/>
      <c r="V33" s="872"/>
      <c r="W33" s="872"/>
      <c r="X33" s="872"/>
      <c r="Y33" s="872"/>
      <c r="Z33" s="873"/>
    </row>
    <row r="34" spans="1:26" ht="24" customHeight="1">
      <c r="B34" s="860">
        <v>14</v>
      </c>
      <c r="C34" s="857"/>
      <c r="D34" s="867" t="s">
        <v>330</v>
      </c>
      <c r="E34" s="854"/>
      <c r="F34" s="854"/>
      <c r="G34" s="854"/>
      <c r="H34" s="854"/>
      <c r="I34" s="854"/>
      <c r="J34" s="854"/>
      <c r="K34" s="874"/>
      <c r="L34" s="868"/>
      <c r="M34" s="869"/>
      <c r="N34" s="869"/>
      <c r="O34" s="869"/>
      <c r="P34" s="869"/>
      <c r="Q34" s="869"/>
      <c r="R34" s="869"/>
      <c r="S34" s="229" t="s">
        <v>318</v>
      </c>
      <c r="T34" s="854" t="s">
        <v>955</v>
      </c>
      <c r="U34" s="854"/>
      <c r="V34" s="854"/>
      <c r="W34" s="854"/>
      <c r="X34" s="854"/>
      <c r="Y34" s="854"/>
      <c r="Z34" s="855"/>
    </row>
    <row r="35" spans="1:26" ht="24" customHeight="1">
      <c r="B35" s="860">
        <v>13</v>
      </c>
      <c r="C35" s="857"/>
      <c r="D35" s="857" t="s">
        <v>331</v>
      </c>
      <c r="E35" s="857"/>
      <c r="F35" s="857"/>
      <c r="G35" s="857"/>
      <c r="H35" s="857"/>
      <c r="I35" s="857"/>
      <c r="J35" s="857"/>
      <c r="K35" s="857"/>
      <c r="L35" s="868"/>
      <c r="M35" s="869"/>
      <c r="N35" s="869"/>
      <c r="O35" s="869"/>
      <c r="P35" s="869"/>
      <c r="Q35" s="869"/>
      <c r="R35" s="869"/>
      <c r="S35" s="229" t="s">
        <v>318</v>
      </c>
      <c r="T35" s="854" t="s">
        <v>954</v>
      </c>
      <c r="U35" s="854"/>
      <c r="V35" s="854"/>
      <c r="W35" s="854"/>
      <c r="X35" s="854"/>
      <c r="Y35" s="854"/>
      <c r="Z35" s="855"/>
    </row>
    <row r="36" spans="1:26" ht="24" customHeight="1">
      <c r="B36" s="860">
        <v>15</v>
      </c>
      <c r="C36" s="857"/>
      <c r="D36" s="857" t="s">
        <v>332</v>
      </c>
      <c r="E36" s="857"/>
      <c r="F36" s="857"/>
      <c r="G36" s="857"/>
      <c r="H36" s="857"/>
      <c r="I36" s="857"/>
      <c r="J36" s="857"/>
      <c r="K36" s="857"/>
      <c r="L36" s="858"/>
      <c r="M36" s="858"/>
      <c r="N36" s="858"/>
      <c r="O36" s="858"/>
      <c r="P36" s="858"/>
      <c r="Q36" s="858"/>
      <c r="R36" s="858"/>
      <c r="S36" s="858"/>
      <c r="T36" s="858"/>
      <c r="U36" s="858"/>
      <c r="V36" s="858"/>
      <c r="W36" s="858"/>
      <c r="X36" s="858"/>
      <c r="Y36" s="858"/>
      <c r="Z36" s="859"/>
    </row>
    <row r="37" spans="1:26" ht="24" customHeight="1">
      <c r="B37" s="856" t="s">
        <v>333</v>
      </c>
      <c r="C37" s="857"/>
      <c r="D37" s="857" t="s">
        <v>334</v>
      </c>
      <c r="E37" s="857"/>
      <c r="F37" s="857"/>
      <c r="G37" s="857"/>
      <c r="H37" s="857"/>
      <c r="I37" s="857"/>
      <c r="J37" s="857"/>
      <c r="K37" s="857"/>
      <c r="L37" s="858"/>
      <c r="M37" s="858"/>
      <c r="N37" s="858"/>
      <c r="O37" s="858"/>
      <c r="P37" s="858"/>
      <c r="Q37" s="858"/>
      <c r="R37" s="858"/>
      <c r="S37" s="858"/>
      <c r="T37" s="858"/>
      <c r="U37" s="858"/>
      <c r="V37" s="858"/>
      <c r="W37" s="858"/>
      <c r="X37" s="858"/>
      <c r="Y37" s="858"/>
      <c r="Z37" s="859"/>
    </row>
    <row r="38" spans="1:26" ht="24" customHeight="1" thickBot="1">
      <c r="B38" s="877" t="s">
        <v>335</v>
      </c>
      <c r="C38" s="878"/>
      <c r="D38" s="878" t="s">
        <v>336</v>
      </c>
      <c r="E38" s="878"/>
      <c r="F38" s="878"/>
      <c r="G38" s="878"/>
      <c r="H38" s="878"/>
      <c r="I38" s="878"/>
      <c r="J38" s="878"/>
      <c r="K38" s="878"/>
      <c r="L38" s="879"/>
      <c r="M38" s="879"/>
      <c r="N38" s="879"/>
      <c r="O38" s="879"/>
      <c r="P38" s="879"/>
      <c r="Q38" s="879"/>
      <c r="R38" s="879"/>
      <c r="S38" s="879"/>
      <c r="T38" s="879"/>
      <c r="U38" s="879"/>
      <c r="V38" s="879"/>
      <c r="W38" s="879"/>
      <c r="X38" s="879"/>
      <c r="Y38" s="879"/>
      <c r="Z38" s="880"/>
    </row>
    <row r="39" spans="1:26" ht="24" customHeight="1">
      <c r="B39" s="881" t="s">
        <v>337</v>
      </c>
      <c r="C39" s="882"/>
      <c r="D39" s="882"/>
      <c r="E39" s="882"/>
      <c r="F39" s="882"/>
      <c r="G39" s="882"/>
      <c r="H39" s="882"/>
      <c r="I39" s="882"/>
      <c r="J39" s="882"/>
      <c r="K39" s="882"/>
      <c r="L39" s="882"/>
      <c r="M39" s="882"/>
      <c r="N39" s="882"/>
      <c r="O39" s="882"/>
      <c r="P39" s="882"/>
      <c r="Q39" s="882"/>
      <c r="R39" s="882"/>
      <c r="S39" s="882"/>
      <c r="T39" s="882"/>
      <c r="U39" s="882"/>
      <c r="V39" s="882"/>
      <c r="W39" s="882"/>
      <c r="X39" s="882"/>
      <c r="Y39" s="882"/>
      <c r="Z39" s="883"/>
    </row>
    <row r="40" spans="1:26" ht="24" customHeight="1">
      <c r="B40" s="860" t="s">
        <v>338</v>
      </c>
      <c r="C40" s="857"/>
      <c r="D40" s="884" t="s">
        <v>1029</v>
      </c>
      <c r="E40" s="885"/>
      <c r="F40" s="885"/>
      <c r="G40" s="885"/>
      <c r="H40" s="885"/>
      <c r="I40" s="885"/>
      <c r="J40" s="885"/>
      <c r="K40" s="885"/>
      <c r="L40" s="886" t="s">
        <v>339</v>
      </c>
      <c r="M40" s="886"/>
      <c r="N40" s="886"/>
      <c r="O40" s="886"/>
      <c r="P40" s="886"/>
      <c r="Q40" s="886"/>
      <c r="R40" s="886"/>
      <c r="S40" s="886"/>
      <c r="T40" s="886"/>
      <c r="U40" s="886"/>
      <c r="V40" s="886"/>
      <c r="W40" s="886"/>
      <c r="X40" s="886"/>
      <c r="Y40" s="886"/>
      <c r="Z40" s="887"/>
    </row>
    <row r="41" spans="1:26" ht="24" customHeight="1">
      <c r="B41" s="860">
        <v>18</v>
      </c>
      <c r="C41" s="857"/>
      <c r="D41" s="857" t="s">
        <v>340</v>
      </c>
      <c r="E41" s="857"/>
      <c r="F41" s="857"/>
      <c r="G41" s="857"/>
      <c r="H41" s="857"/>
      <c r="I41" s="857"/>
      <c r="J41" s="857"/>
      <c r="K41" s="857"/>
      <c r="L41" s="875"/>
      <c r="M41" s="875"/>
      <c r="N41" s="875"/>
      <c r="O41" s="875"/>
      <c r="P41" s="875"/>
      <c r="Q41" s="875"/>
      <c r="R41" s="875"/>
      <c r="S41" s="875"/>
      <c r="T41" s="875"/>
      <c r="U41" s="875"/>
      <c r="V41" s="875"/>
      <c r="W41" s="875"/>
      <c r="X41" s="875"/>
      <c r="Y41" s="875"/>
      <c r="Z41" s="876"/>
    </row>
    <row r="42" spans="1:26" ht="24" customHeight="1">
      <c r="B42" s="860">
        <v>17</v>
      </c>
      <c r="C42" s="857"/>
      <c r="D42" s="857" t="s">
        <v>341</v>
      </c>
      <c r="E42" s="857"/>
      <c r="F42" s="857"/>
      <c r="G42" s="857"/>
      <c r="H42" s="857"/>
      <c r="I42" s="857"/>
      <c r="J42" s="857"/>
      <c r="K42" s="857"/>
      <c r="L42" s="858"/>
      <c r="M42" s="858"/>
      <c r="N42" s="858"/>
      <c r="O42" s="858"/>
      <c r="P42" s="858"/>
      <c r="Q42" s="858"/>
      <c r="R42" s="858"/>
      <c r="S42" s="858"/>
      <c r="T42" s="858"/>
      <c r="U42" s="858"/>
      <c r="V42" s="858"/>
      <c r="W42" s="858"/>
      <c r="X42" s="858"/>
      <c r="Y42" s="858"/>
      <c r="Z42" s="859"/>
    </row>
    <row r="43" spans="1:26" ht="24" customHeight="1">
      <c r="B43" s="860">
        <v>19</v>
      </c>
      <c r="C43" s="857"/>
      <c r="D43" s="857" t="s">
        <v>342</v>
      </c>
      <c r="E43" s="857"/>
      <c r="F43" s="857"/>
      <c r="G43" s="857"/>
      <c r="H43" s="857"/>
      <c r="I43" s="857"/>
      <c r="J43" s="857"/>
      <c r="K43" s="857"/>
      <c r="L43" s="888" t="str">
        <f>IF(D40=Z1,"No★横の、青の網掛け部分を選択願います",IF(D40=Z2,L15,"本セルに値を入力下さい。"))</f>
        <v>No★横の、青の網掛け部分を選択願います</v>
      </c>
      <c r="M43" s="888"/>
      <c r="N43" s="888"/>
      <c r="O43" s="888"/>
      <c r="P43" s="888"/>
      <c r="Q43" s="888"/>
      <c r="R43" s="888"/>
      <c r="S43" s="888"/>
      <c r="T43" s="888"/>
      <c r="U43" s="888"/>
      <c r="V43" s="888"/>
      <c r="W43" s="888"/>
      <c r="X43" s="888"/>
      <c r="Y43" s="888"/>
      <c r="Z43" s="889"/>
    </row>
    <row r="44" spans="1:26" ht="24" customHeight="1">
      <c r="B44" s="856" t="s">
        <v>343</v>
      </c>
      <c r="C44" s="857"/>
      <c r="D44" s="857" t="s">
        <v>344</v>
      </c>
      <c r="E44" s="857"/>
      <c r="F44" s="857"/>
      <c r="G44" s="857"/>
      <c r="H44" s="857"/>
      <c r="I44" s="857"/>
      <c r="J44" s="857"/>
      <c r="K44" s="857"/>
      <c r="L44" s="888" t="str">
        <f>IF(D40=Z1,"No★横の、青の網掛け部分を選択願います",IF(D40=Z2,L17,"本セルに値を入力下さい。"))</f>
        <v>No★横の、青の網掛け部分を選択願います</v>
      </c>
      <c r="M44" s="888"/>
      <c r="N44" s="888"/>
      <c r="O44" s="888"/>
      <c r="P44" s="888"/>
      <c r="Q44" s="888"/>
      <c r="R44" s="888"/>
      <c r="S44" s="888"/>
      <c r="T44" s="888"/>
      <c r="U44" s="888"/>
      <c r="V44" s="888"/>
      <c r="W44" s="888"/>
      <c r="X44" s="888"/>
      <c r="Y44" s="888"/>
      <c r="Z44" s="889"/>
    </row>
    <row r="45" spans="1:26" ht="24" customHeight="1">
      <c r="B45" s="856" t="s">
        <v>345</v>
      </c>
      <c r="C45" s="857"/>
      <c r="D45" s="857" t="s">
        <v>346</v>
      </c>
      <c r="E45" s="857"/>
      <c r="F45" s="857"/>
      <c r="G45" s="857"/>
      <c r="H45" s="857"/>
      <c r="I45" s="857"/>
      <c r="J45" s="857"/>
      <c r="K45" s="857"/>
      <c r="L45" s="888" t="str">
        <f>IF(D40=Z1,"No★横の、青の網掛け部分を選択願います",IF(D40=Z2,L17,"本セルに値を入力下さい。"))</f>
        <v>No★横の、青の網掛け部分を選択願います</v>
      </c>
      <c r="M45" s="888"/>
      <c r="N45" s="888"/>
      <c r="O45" s="888"/>
      <c r="P45" s="888"/>
      <c r="Q45" s="888"/>
      <c r="R45" s="888"/>
      <c r="S45" s="888"/>
      <c r="T45" s="888"/>
      <c r="U45" s="888"/>
      <c r="V45" s="888"/>
      <c r="W45" s="888"/>
      <c r="X45" s="888"/>
      <c r="Y45" s="888"/>
      <c r="Z45" s="889"/>
    </row>
    <row r="46" spans="1:26" ht="24" customHeight="1">
      <c r="A46" s="201">
        <v>30</v>
      </c>
      <c r="B46" s="853">
        <v>22</v>
      </c>
      <c r="C46" s="874"/>
      <c r="D46" s="867" t="s">
        <v>347</v>
      </c>
      <c r="E46" s="854"/>
      <c r="F46" s="854"/>
      <c r="G46" s="854"/>
      <c r="H46" s="854"/>
      <c r="I46" s="854"/>
      <c r="J46" s="854"/>
      <c r="K46" s="874"/>
      <c r="L46" s="890"/>
      <c r="M46" s="891"/>
      <c r="N46" s="891"/>
      <c r="O46" s="891"/>
      <c r="P46" s="891"/>
      <c r="Q46" s="891"/>
      <c r="R46" s="891"/>
      <c r="S46" s="891"/>
      <c r="T46" s="891"/>
      <c r="U46" s="891"/>
      <c r="V46" s="891"/>
      <c r="W46" s="891"/>
      <c r="X46" s="891"/>
      <c r="Y46" s="891"/>
      <c r="Z46" s="892"/>
    </row>
    <row r="47" spans="1:26" ht="24" customHeight="1">
      <c r="B47" s="856" t="s">
        <v>348</v>
      </c>
      <c r="C47" s="857"/>
      <c r="D47" s="893" t="s">
        <v>349</v>
      </c>
      <c r="E47" s="857"/>
      <c r="F47" s="857"/>
      <c r="G47" s="857"/>
      <c r="H47" s="857"/>
      <c r="I47" s="857"/>
      <c r="J47" s="857"/>
      <c r="K47" s="857"/>
      <c r="L47" s="858" t="s">
        <v>351</v>
      </c>
      <c r="M47" s="858"/>
      <c r="N47" s="858"/>
      <c r="O47" s="858"/>
      <c r="P47" s="858"/>
      <c r="Q47" s="858"/>
      <c r="R47" s="858"/>
      <c r="S47" s="858"/>
      <c r="T47" s="858"/>
      <c r="U47" s="858"/>
      <c r="V47" s="858"/>
      <c r="W47" s="858"/>
      <c r="X47" s="858"/>
      <c r="Y47" s="858"/>
      <c r="Z47" s="859"/>
    </row>
    <row r="48" spans="1:26" ht="24" customHeight="1">
      <c r="B48" s="856" t="s">
        <v>348</v>
      </c>
      <c r="C48" s="857"/>
      <c r="D48" s="893" t="s">
        <v>350</v>
      </c>
      <c r="E48" s="857"/>
      <c r="F48" s="857"/>
      <c r="G48" s="857"/>
      <c r="H48" s="857"/>
      <c r="I48" s="857"/>
      <c r="J48" s="857"/>
      <c r="K48" s="857"/>
      <c r="L48" s="858" t="s">
        <v>351</v>
      </c>
      <c r="M48" s="858"/>
      <c r="N48" s="858"/>
      <c r="O48" s="858"/>
      <c r="P48" s="858"/>
      <c r="Q48" s="858"/>
      <c r="R48" s="858"/>
      <c r="S48" s="858"/>
      <c r="T48" s="858"/>
      <c r="U48" s="858"/>
      <c r="V48" s="858"/>
      <c r="W48" s="858"/>
      <c r="X48" s="858"/>
      <c r="Y48" s="858"/>
      <c r="Z48" s="859"/>
    </row>
    <row r="49" spans="2:26" ht="24" customHeight="1">
      <c r="B49" s="856" t="s">
        <v>348</v>
      </c>
      <c r="C49" s="857"/>
      <c r="D49" s="893" t="s">
        <v>350</v>
      </c>
      <c r="E49" s="857"/>
      <c r="F49" s="857"/>
      <c r="G49" s="857"/>
      <c r="H49" s="857"/>
      <c r="I49" s="857"/>
      <c r="J49" s="857"/>
      <c r="K49" s="857"/>
      <c r="L49" s="858" t="s">
        <v>351</v>
      </c>
      <c r="M49" s="858"/>
      <c r="N49" s="858"/>
      <c r="O49" s="858"/>
      <c r="P49" s="858"/>
      <c r="Q49" s="858"/>
      <c r="R49" s="858"/>
      <c r="S49" s="858"/>
      <c r="T49" s="858"/>
      <c r="U49" s="858"/>
      <c r="V49" s="858"/>
      <c r="W49" s="858"/>
      <c r="X49" s="858"/>
      <c r="Y49" s="858"/>
      <c r="Z49" s="859"/>
    </row>
    <row r="50" spans="2:26" ht="24" customHeight="1">
      <c r="B50" s="856" t="s">
        <v>348</v>
      </c>
      <c r="C50" s="857"/>
      <c r="D50" s="893" t="s">
        <v>350</v>
      </c>
      <c r="E50" s="857"/>
      <c r="F50" s="857"/>
      <c r="G50" s="857"/>
      <c r="H50" s="857"/>
      <c r="I50" s="857"/>
      <c r="J50" s="857"/>
      <c r="K50" s="857"/>
      <c r="L50" s="858" t="s">
        <v>351</v>
      </c>
      <c r="M50" s="858"/>
      <c r="N50" s="858"/>
      <c r="O50" s="858"/>
      <c r="P50" s="858"/>
      <c r="Q50" s="858"/>
      <c r="R50" s="858"/>
      <c r="S50" s="858"/>
      <c r="T50" s="858"/>
      <c r="U50" s="858"/>
      <c r="V50" s="858"/>
      <c r="W50" s="858"/>
      <c r="X50" s="858"/>
      <c r="Y50" s="858"/>
      <c r="Z50" s="859"/>
    </row>
    <row r="51" spans="2:26" ht="24" customHeight="1">
      <c r="B51" s="856" t="s">
        <v>348</v>
      </c>
      <c r="C51" s="857"/>
      <c r="D51" s="893" t="s">
        <v>350</v>
      </c>
      <c r="E51" s="857"/>
      <c r="F51" s="857"/>
      <c r="G51" s="857"/>
      <c r="H51" s="857"/>
      <c r="I51" s="857"/>
      <c r="J51" s="857"/>
      <c r="K51" s="857"/>
      <c r="L51" s="858" t="s">
        <v>351</v>
      </c>
      <c r="M51" s="858"/>
      <c r="N51" s="858"/>
      <c r="O51" s="858"/>
      <c r="P51" s="858"/>
      <c r="Q51" s="858"/>
      <c r="R51" s="858"/>
      <c r="S51" s="858"/>
      <c r="T51" s="858"/>
      <c r="U51" s="858"/>
      <c r="V51" s="858"/>
      <c r="W51" s="858"/>
      <c r="X51" s="858"/>
      <c r="Y51" s="858"/>
      <c r="Z51" s="859"/>
    </row>
    <row r="52" spans="2:26" ht="24" customHeight="1">
      <c r="B52" s="856" t="s">
        <v>352</v>
      </c>
      <c r="C52" s="857"/>
      <c r="D52" s="893" t="s">
        <v>353</v>
      </c>
      <c r="E52" s="857"/>
      <c r="F52" s="857"/>
      <c r="G52" s="857"/>
      <c r="H52" s="857"/>
      <c r="I52" s="857"/>
      <c r="J52" s="857"/>
      <c r="K52" s="857"/>
      <c r="L52" s="858"/>
      <c r="M52" s="858"/>
      <c r="N52" s="858"/>
      <c r="O52" s="858"/>
      <c r="P52" s="858"/>
      <c r="Q52" s="858"/>
      <c r="R52" s="858"/>
      <c r="S52" s="858"/>
      <c r="T52" s="858"/>
      <c r="U52" s="858"/>
      <c r="V52" s="858"/>
      <c r="W52" s="858"/>
      <c r="X52" s="858"/>
      <c r="Y52" s="858"/>
      <c r="Z52" s="859"/>
    </row>
    <row r="53" spans="2:26" ht="24" customHeight="1">
      <c r="B53" s="860">
        <v>25</v>
      </c>
      <c r="C53" s="857"/>
      <c r="D53" s="894" t="s">
        <v>354</v>
      </c>
      <c r="E53" s="894"/>
      <c r="F53" s="894"/>
      <c r="G53" s="894"/>
      <c r="H53" s="894"/>
      <c r="I53" s="894"/>
      <c r="J53" s="894"/>
      <c r="K53" s="894"/>
      <c r="L53" s="895"/>
      <c r="M53" s="895"/>
      <c r="N53" s="895"/>
      <c r="O53" s="895"/>
      <c r="P53" s="895"/>
      <c r="Q53" s="895"/>
      <c r="R53" s="895"/>
      <c r="S53" s="895"/>
      <c r="T53" s="895"/>
      <c r="U53" s="895"/>
      <c r="V53" s="895"/>
      <c r="W53" s="895"/>
      <c r="X53" s="895"/>
      <c r="Y53" s="895"/>
      <c r="Z53" s="896"/>
    </row>
    <row r="54" spans="2:26" ht="24" customHeight="1">
      <c r="B54" s="860">
        <v>30</v>
      </c>
      <c r="C54" s="857"/>
      <c r="D54" s="894" t="s">
        <v>355</v>
      </c>
      <c r="E54" s="894"/>
      <c r="F54" s="894"/>
      <c r="G54" s="894"/>
      <c r="H54" s="894"/>
      <c r="I54" s="894"/>
      <c r="J54" s="894"/>
      <c r="K54" s="894"/>
      <c r="L54" s="858"/>
      <c r="M54" s="858"/>
      <c r="N54" s="858"/>
      <c r="O54" s="858"/>
      <c r="P54" s="858"/>
      <c r="Q54" s="858"/>
      <c r="R54" s="858"/>
      <c r="S54" s="858"/>
      <c r="T54" s="858"/>
      <c r="U54" s="858"/>
      <c r="V54" s="858"/>
      <c r="W54" s="858"/>
      <c r="X54" s="858"/>
      <c r="Y54" s="858"/>
      <c r="Z54" s="859"/>
    </row>
    <row r="55" spans="2:26" ht="24" customHeight="1">
      <c r="B55" s="860">
        <v>31</v>
      </c>
      <c r="C55" s="857"/>
      <c r="D55" s="894" t="s">
        <v>356</v>
      </c>
      <c r="E55" s="894"/>
      <c r="F55" s="894"/>
      <c r="G55" s="894"/>
      <c r="H55" s="894"/>
      <c r="I55" s="894"/>
      <c r="J55" s="894"/>
      <c r="K55" s="894"/>
      <c r="L55" s="858"/>
      <c r="M55" s="858"/>
      <c r="N55" s="858"/>
      <c r="O55" s="858"/>
      <c r="P55" s="858"/>
      <c r="Q55" s="858"/>
      <c r="R55" s="858"/>
      <c r="S55" s="858"/>
      <c r="T55" s="858"/>
      <c r="U55" s="858"/>
      <c r="V55" s="858"/>
      <c r="W55" s="858"/>
      <c r="X55" s="858"/>
      <c r="Y55" s="858"/>
      <c r="Z55" s="859"/>
    </row>
    <row r="56" spans="2:26" ht="24" customHeight="1">
      <c r="B56" s="897" t="s">
        <v>357</v>
      </c>
      <c r="C56" s="857"/>
      <c r="D56" s="857" t="s">
        <v>358</v>
      </c>
      <c r="E56" s="857"/>
      <c r="F56" s="857"/>
      <c r="G56" s="857"/>
      <c r="H56" s="857"/>
      <c r="I56" s="857"/>
      <c r="J56" s="857"/>
      <c r="K56" s="857"/>
      <c r="L56" s="858"/>
      <c r="M56" s="858"/>
      <c r="N56" s="858"/>
      <c r="O56" s="858"/>
      <c r="P56" s="858"/>
      <c r="Q56" s="858"/>
      <c r="R56" s="858"/>
      <c r="S56" s="858"/>
      <c r="T56" s="858"/>
      <c r="U56" s="858"/>
      <c r="V56" s="858"/>
      <c r="W56" s="858"/>
      <c r="X56" s="858"/>
      <c r="Y56" s="858"/>
      <c r="Z56" s="859"/>
    </row>
    <row r="57" spans="2:26" ht="24" customHeight="1">
      <c r="B57" s="897" t="s">
        <v>359</v>
      </c>
      <c r="C57" s="857"/>
      <c r="D57" s="894" t="s">
        <v>360</v>
      </c>
      <c r="E57" s="894"/>
      <c r="F57" s="894"/>
      <c r="G57" s="894"/>
      <c r="H57" s="894"/>
      <c r="I57" s="894"/>
      <c r="J57" s="894"/>
      <c r="K57" s="894"/>
      <c r="L57" s="858"/>
      <c r="M57" s="858"/>
      <c r="N57" s="858"/>
      <c r="O57" s="858"/>
      <c r="P57" s="858"/>
      <c r="Q57" s="858"/>
      <c r="R57" s="858"/>
      <c r="S57" s="858"/>
      <c r="T57" s="858"/>
      <c r="U57" s="858"/>
      <c r="V57" s="858"/>
      <c r="W57" s="858"/>
      <c r="X57" s="858"/>
      <c r="Y57" s="858"/>
      <c r="Z57" s="859"/>
    </row>
    <row r="58" spans="2:26" ht="24" customHeight="1">
      <c r="B58" s="898">
        <v>33</v>
      </c>
      <c r="C58" s="899"/>
      <c r="D58" s="900" t="s">
        <v>361</v>
      </c>
      <c r="E58" s="901"/>
      <c r="F58" s="901"/>
      <c r="G58" s="901"/>
      <c r="H58" s="901"/>
      <c r="I58" s="901"/>
      <c r="J58" s="901"/>
      <c r="K58" s="902"/>
      <c r="L58" s="899" t="s">
        <v>351</v>
      </c>
      <c r="M58" s="899"/>
      <c r="N58" s="899"/>
      <c r="O58" s="899"/>
      <c r="P58" s="899"/>
      <c r="Q58" s="899"/>
      <c r="R58" s="899"/>
      <c r="S58" s="899"/>
      <c r="T58" s="899"/>
      <c r="U58" s="899"/>
      <c r="V58" s="899"/>
      <c r="W58" s="899"/>
      <c r="X58" s="899"/>
      <c r="Y58" s="899"/>
      <c r="Z58" s="903"/>
    </row>
    <row r="59" spans="2:26" ht="24" customHeight="1">
      <c r="B59" s="898">
        <v>33</v>
      </c>
      <c r="C59" s="899"/>
      <c r="D59" s="908" t="s">
        <v>362</v>
      </c>
      <c r="E59" s="909"/>
      <c r="F59" s="909"/>
      <c r="G59" s="909"/>
      <c r="H59" s="909"/>
      <c r="I59" s="909"/>
      <c r="J59" s="909"/>
      <c r="K59" s="910"/>
      <c r="L59" s="899" t="str">
        <f>IF(L58="管理者兼務",L54,"")</f>
        <v/>
      </c>
      <c r="M59" s="899"/>
      <c r="N59" s="899"/>
      <c r="O59" s="899"/>
      <c r="P59" s="899"/>
      <c r="Q59" s="899"/>
      <c r="R59" s="899"/>
      <c r="S59" s="899"/>
      <c r="T59" s="899"/>
      <c r="U59" s="899"/>
      <c r="V59" s="899"/>
      <c r="W59" s="899"/>
      <c r="X59" s="899"/>
      <c r="Y59" s="899"/>
      <c r="Z59" s="903"/>
    </row>
    <row r="60" spans="2:26" ht="24" customHeight="1">
      <c r="B60" s="911">
        <v>34</v>
      </c>
      <c r="C60" s="912"/>
      <c r="D60" s="908" t="s">
        <v>363</v>
      </c>
      <c r="E60" s="909"/>
      <c r="F60" s="909"/>
      <c r="G60" s="909"/>
      <c r="H60" s="909"/>
      <c r="I60" s="909"/>
      <c r="J60" s="909"/>
      <c r="K60" s="910"/>
      <c r="L60" s="899" t="str">
        <f>IF(L58="管理者兼務",L55,"")</f>
        <v/>
      </c>
      <c r="M60" s="899"/>
      <c r="N60" s="899"/>
      <c r="O60" s="899"/>
      <c r="P60" s="899"/>
      <c r="Q60" s="899"/>
      <c r="R60" s="899"/>
      <c r="S60" s="899"/>
      <c r="T60" s="899"/>
      <c r="U60" s="899"/>
      <c r="V60" s="899"/>
      <c r="W60" s="899"/>
      <c r="X60" s="899"/>
      <c r="Y60" s="899"/>
      <c r="Z60" s="903"/>
    </row>
    <row r="61" spans="2:26" ht="24" customHeight="1">
      <c r="B61" s="904" t="s">
        <v>364</v>
      </c>
      <c r="C61" s="899"/>
      <c r="D61" s="905" t="s">
        <v>365</v>
      </c>
      <c r="E61" s="906"/>
      <c r="F61" s="906"/>
      <c r="G61" s="906"/>
      <c r="H61" s="906"/>
      <c r="I61" s="906"/>
      <c r="J61" s="906"/>
      <c r="K61" s="907"/>
      <c r="L61" s="899" t="str">
        <f>IF(L58="管理者兼務",L56,"")</f>
        <v/>
      </c>
      <c r="M61" s="899"/>
      <c r="N61" s="899"/>
      <c r="O61" s="899"/>
      <c r="P61" s="899"/>
      <c r="Q61" s="899"/>
      <c r="R61" s="899"/>
      <c r="S61" s="899"/>
      <c r="T61" s="899"/>
      <c r="U61" s="899"/>
      <c r="V61" s="899"/>
      <c r="W61" s="899"/>
      <c r="X61" s="899"/>
      <c r="Y61" s="899"/>
      <c r="Z61" s="903"/>
    </row>
    <row r="62" spans="2:26" ht="24" customHeight="1">
      <c r="B62" s="904" t="s">
        <v>366</v>
      </c>
      <c r="C62" s="899"/>
      <c r="D62" s="908" t="s">
        <v>367</v>
      </c>
      <c r="E62" s="909"/>
      <c r="F62" s="909"/>
      <c r="G62" s="909"/>
      <c r="H62" s="909"/>
      <c r="I62" s="909"/>
      <c r="J62" s="909"/>
      <c r="K62" s="910"/>
      <c r="L62" s="899" t="str">
        <f>IF(L58="管理者兼務",L57,"")</f>
        <v/>
      </c>
      <c r="M62" s="899"/>
      <c r="N62" s="899"/>
      <c r="O62" s="899"/>
      <c r="P62" s="899"/>
      <c r="Q62" s="899"/>
      <c r="R62" s="899"/>
      <c r="S62" s="899"/>
      <c r="T62" s="899"/>
      <c r="U62" s="899"/>
      <c r="V62" s="899"/>
      <c r="W62" s="899"/>
      <c r="X62" s="899"/>
      <c r="Y62" s="899"/>
      <c r="Z62" s="903"/>
    </row>
    <row r="63" spans="2:26" ht="24" customHeight="1">
      <c r="B63" s="898">
        <v>33</v>
      </c>
      <c r="C63" s="899"/>
      <c r="D63" s="900" t="s">
        <v>368</v>
      </c>
      <c r="E63" s="901"/>
      <c r="F63" s="901"/>
      <c r="G63" s="901"/>
      <c r="H63" s="901"/>
      <c r="I63" s="901"/>
      <c r="J63" s="901"/>
      <c r="K63" s="902"/>
      <c r="L63" s="899" t="s">
        <v>351</v>
      </c>
      <c r="M63" s="899"/>
      <c r="N63" s="899"/>
      <c r="O63" s="899"/>
      <c r="P63" s="899"/>
      <c r="Q63" s="899"/>
      <c r="R63" s="899"/>
      <c r="S63" s="899"/>
      <c r="T63" s="899"/>
      <c r="U63" s="899"/>
      <c r="V63" s="899"/>
      <c r="W63" s="899"/>
      <c r="X63" s="899"/>
      <c r="Y63" s="899"/>
      <c r="Z63" s="903"/>
    </row>
    <row r="64" spans="2:26" ht="24" customHeight="1">
      <c r="B64" s="911">
        <v>34</v>
      </c>
      <c r="C64" s="912"/>
      <c r="D64" s="908" t="s">
        <v>362</v>
      </c>
      <c r="E64" s="909"/>
      <c r="F64" s="909"/>
      <c r="G64" s="909"/>
      <c r="H64" s="909"/>
      <c r="I64" s="909"/>
      <c r="J64" s="909"/>
      <c r="K64" s="910"/>
      <c r="L64" s="899" t="str">
        <f>IF(L63="管理者兼務",L54,"")</f>
        <v/>
      </c>
      <c r="M64" s="899"/>
      <c r="N64" s="899"/>
      <c r="O64" s="899"/>
      <c r="P64" s="899"/>
      <c r="Q64" s="899"/>
      <c r="R64" s="899"/>
      <c r="S64" s="899"/>
      <c r="T64" s="899"/>
      <c r="U64" s="899"/>
      <c r="V64" s="899"/>
      <c r="W64" s="899"/>
      <c r="X64" s="899"/>
      <c r="Y64" s="899"/>
      <c r="Z64" s="903"/>
    </row>
    <row r="65" spans="2:26" ht="24" customHeight="1">
      <c r="B65" s="904" t="s">
        <v>364</v>
      </c>
      <c r="C65" s="899"/>
      <c r="D65" s="908" t="s">
        <v>363</v>
      </c>
      <c r="E65" s="909"/>
      <c r="F65" s="909"/>
      <c r="G65" s="909"/>
      <c r="H65" s="909"/>
      <c r="I65" s="909"/>
      <c r="J65" s="909"/>
      <c r="K65" s="910"/>
      <c r="L65" s="899" t="str">
        <f>IF(L63="管理者兼務",L55,"")</f>
        <v/>
      </c>
      <c r="M65" s="899"/>
      <c r="N65" s="899"/>
      <c r="O65" s="899"/>
      <c r="P65" s="899"/>
      <c r="Q65" s="899"/>
      <c r="R65" s="899"/>
      <c r="S65" s="899"/>
      <c r="T65" s="899"/>
      <c r="U65" s="899"/>
      <c r="V65" s="899"/>
      <c r="W65" s="899"/>
      <c r="X65" s="899"/>
      <c r="Y65" s="899"/>
      <c r="Z65" s="903"/>
    </row>
    <row r="66" spans="2:26" ht="24" customHeight="1">
      <c r="B66" s="904" t="s">
        <v>366</v>
      </c>
      <c r="C66" s="899"/>
      <c r="D66" s="905" t="s">
        <v>365</v>
      </c>
      <c r="E66" s="906"/>
      <c r="F66" s="906"/>
      <c r="G66" s="906"/>
      <c r="H66" s="906"/>
      <c r="I66" s="906"/>
      <c r="J66" s="906"/>
      <c r="K66" s="907"/>
      <c r="L66" s="899" t="str">
        <f>IF(L63="管理者兼務",L56,"")</f>
        <v/>
      </c>
      <c r="M66" s="899"/>
      <c r="N66" s="899"/>
      <c r="O66" s="899"/>
      <c r="P66" s="899"/>
      <c r="Q66" s="899"/>
      <c r="R66" s="899"/>
      <c r="S66" s="899"/>
      <c r="T66" s="899"/>
      <c r="U66" s="899"/>
      <c r="V66" s="899"/>
      <c r="W66" s="899"/>
      <c r="X66" s="899"/>
      <c r="Y66" s="899"/>
      <c r="Z66" s="903"/>
    </row>
    <row r="67" spans="2:26" ht="24" customHeight="1">
      <c r="B67" s="898">
        <v>33</v>
      </c>
      <c r="C67" s="899"/>
      <c r="D67" s="908" t="s">
        <v>367</v>
      </c>
      <c r="E67" s="909"/>
      <c r="F67" s="909"/>
      <c r="G67" s="909"/>
      <c r="H67" s="909"/>
      <c r="I67" s="909"/>
      <c r="J67" s="909"/>
      <c r="K67" s="910"/>
      <c r="L67" s="899" t="str">
        <f>IF(L63="管理者兼務",L57,"")</f>
        <v/>
      </c>
      <c r="M67" s="899"/>
      <c r="N67" s="899"/>
      <c r="O67" s="899"/>
      <c r="P67" s="899"/>
      <c r="Q67" s="899"/>
      <c r="R67" s="899"/>
      <c r="S67" s="899"/>
      <c r="T67" s="899"/>
      <c r="U67" s="899"/>
      <c r="V67" s="899"/>
      <c r="W67" s="899"/>
      <c r="X67" s="899"/>
      <c r="Y67" s="899"/>
      <c r="Z67" s="903"/>
    </row>
    <row r="68" spans="2:26" ht="24" customHeight="1">
      <c r="B68" s="898">
        <v>33</v>
      </c>
      <c r="C68" s="899"/>
      <c r="D68" s="900" t="s">
        <v>369</v>
      </c>
      <c r="E68" s="901"/>
      <c r="F68" s="901"/>
      <c r="G68" s="901"/>
      <c r="H68" s="901"/>
      <c r="I68" s="901"/>
      <c r="J68" s="901"/>
      <c r="K68" s="902"/>
      <c r="L68" s="899" t="s">
        <v>370</v>
      </c>
      <c r="M68" s="899"/>
      <c r="N68" s="899"/>
      <c r="O68" s="899"/>
      <c r="P68" s="899"/>
      <c r="Q68" s="899"/>
      <c r="R68" s="899"/>
      <c r="S68" s="899"/>
      <c r="T68" s="899"/>
      <c r="U68" s="899"/>
      <c r="V68" s="899"/>
      <c r="W68" s="899"/>
      <c r="X68" s="899"/>
      <c r="Y68" s="899"/>
      <c r="Z68" s="903"/>
    </row>
    <row r="69" spans="2:26" ht="24" customHeight="1">
      <c r="B69" s="911">
        <v>34</v>
      </c>
      <c r="C69" s="912"/>
      <c r="D69" s="908" t="s">
        <v>362</v>
      </c>
      <c r="E69" s="909"/>
      <c r="F69" s="909"/>
      <c r="G69" s="909"/>
      <c r="H69" s="909"/>
      <c r="I69" s="909"/>
      <c r="J69" s="909"/>
      <c r="K69" s="910"/>
      <c r="L69" s="899" t="str">
        <f>IF(L68="管理者兼務",L54,"")</f>
        <v/>
      </c>
      <c r="M69" s="899"/>
      <c r="N69" s="899"/>
      <c r="O69" s="899"/>
      <c r="P69" s="899"/>
      <c r="Q69" s="899"/>
      <c r="R69" s="899"/>
      <c r="S69" s="899"/>
      <c r="T69" s="899"/>
      <c r="U69" s="899"/>
      <c r="V69" s="899"/>
      <c r="W69" s="899"/>
      <c r="X69" s="899"/>
      <c r="Y69" s="899"/>
      <c r="Z69" s="903"/>
    </row>
    <row r="70" spans="2:26" ht="24" customHeight="1">
      <c r="B70" s="911">
        <v>34</v>
      </c>
      <c r="C70" s="912"/>
      <c r="D70" s="908" t="s">
        <v>363</v>
      </c>
      <c r="E70" s="909"/>
      <c r="F70" s="909"/>
      <c r="G70" s="909"/>
      <c r="H70" s="909"/>
      <c r="I70" s="909"/>
      <c r="J70" s="909"/>
      <c r="K70" s="910"/>
      <c r="L70" s="899" t="str">
        <f>IF(L68="管理者兼務",L55,"")</f>
        <v/>
      </c>
      <c r="M70" s="899"/>
      <c r="N70" s="899"/>
      <c r="O70" s="899"/>
      <c r="P70" s="899"/>
      <c r="Q70" s="899"/>
      <c r="R70" s="899"/>
      <c r="S70" s="899"/>
      <c r="T70" s="899"/>
      <c r="U70" s="899"/>
      <c r="V70" s="899"/>
      <c r="W70" s="899"/>
      <c r="X70" s="899"/>
      <c r="Y70" s="899"/>
      <c r="Z70" s="903"/>
    </row>
    <row r="71" spans="2:26" ht="24" customHeight="1">
      <c r="B71" s="904" t="s">
        <v>364</v>
      </c>
      <c r="C71" s="899"/>
      <c r="D71" s="905" t="s">
        <v>365</v>
      </c>
      <c r="E71" s="906"/>
      <c r="F71" s="906"/>
      <c r="G71" s="906"/>
      <c r="H71" s="906"/>
      <c r="I71" s="906"/>
      <c r="J71" s="906"/>
      <c r="K71" s="907"/>
      <c r="L71" s="899" t="str">
        <f>IF(L68="管理者兼務",L56,"")</f>
        <v/>
      </c>
      <c r="M71" s="899"/>
      <c r="N71" s="899"/>
      <c r="O71" s="899"/>
      <c r="P71" s="899"/>
      <c r="Q71" s="899"/>
      <c r="R71" s="899"/>
      <c r="S71" s="899"/>
      <c r="T71" s="899"/>
      <c r="U71" s="899"/>
      <c r="V71" s="899"/>
      <c r="W71" s="899"/>
      <c r="X71" s="899"/>
      <c r="Y71" s="899"/>
      <c r="Z71" s="903"/>
    </row>
    <row r="72" spans="2:26" ht="24" customHeight="1">
      <c r="B72" s="904" t="s">
        <v>366</v>
      </c>
      <c r="C72" s="899"/>
      <c r="D72" s="908" t="s">
        <v>367</v>
      </c>
      <c r="E72" s="909"/>
      <c r="F72" s="909"/>
      <c r="G72" s="909"/>
      <c r="H72" s="909"/>
      <c r="I72" s="909"/>
      <c r="J72" s="909"/>
      <c r="K72" s="910"/>
      <c r="L72" s="899" t="str">
        <f>IF(L68="管理者兼務",L57,"")</f>
        <v/>
      </c>
      <c r="M72" s="899"/>
      <c r="N72" s="899"/>
      <c r="O72" s="899"/>
      <c r="P72" s="899"/>
      <c r="Q72" s="899"/>
      <c r="R72" s="899"/>
      <c r="S72" s="899"/>
      <c r="T72" s="899"/>
      <c r="U72" s="899"/>
      <c r="V72" s="899"/>
      <c r="W72" s="899"/>
      <c r="X72" s="899"/>
      <c r="Y72" s="899"/>
      <c r="Z72" s="903"/>
    </row>
    <row r="73" spans="2:26" ht="24" customHeight="1">
      <c r="B73" s="898">
        <v>33</v>
      </c>
      <c r="C73" s="899"/>
      <c r="D73" s="900" t="s">
        <v>371</v>
      </c>
      <c r="E73" s="901"/>
      <c r="F73" s="901"/>
      <c r="G73" s="901"/>
      <c r="H73" s="901"/>
      <c r="I73" s="901"/>
      <c r="J73" s="901"/>
      <c r="K73" s="902"/>
      <c r="L73" s="899" t="s">
        <v>351</v>
      </c>
      <c r="M73" s="899"/>
      <c r="N73" s="899"/>
      <c r="O73" s="899"/>
      <c r="P73" s="899"/>
      <c r="Q73" s="899"/>
      <c r="R73" s="899"/>
      <c r="S73" s="899"/>
      <c r="T73" s="899"/>
      <c r="U73" s="899"/>
      <c r="V73" s="899"/>
      <c r="W73" s="899"/>
      <c r="X73" s="899"/>
      <c r="Y73" s="899"/>
      <c r="Z73" s="903"/>
    </row>
    <row r="74" spans="2:26" ht="24" customHeight="1">
      <c r="B74" s="898">
        <v>33</v>
      </c>
      <c r="C74" s="899"/>
      <c r="D74" s="908" t="s">
        <v>362</v>
      </c>
      <c r="E74" s="909"/>
      <c r="F74" s="909"/>
      <c r="G74" s="909"/>
      <c r="H74" s="909"/>
      <c r="I74" s="909"/>
      <c r="J74" s="909"/>
      <c r="K74" s="910"/>
      <c r="L74" s="899" t="str">
        <f>IF(L73="管理者兼務",L54,"")</f>
        <v/>
      </c>
      <c r="M74" s="899"/>
      <c r="N74" s="899"/>
      <c r="O74" s="899"/>
      <c r="P74" s="899"/>
      <c r="Q74" s="899"/>
      <c r="R74" s="899"/>
      <c r="S74" s="899"/>
      <c r="T74" s="899"/>
      <c r="U74" s="899"/>
      <c r="V74" s="899"/>
      <c r="W74" s="899"/>
      <c r="X74" s="899"/>
      <c r="Y74" s="899"/>
      <c r="Z74" s="903"/>
    </row>
    <row r="75" spans="2:26" ht="24" customHeight="1">
      <c r="B75" s="911">
        <v>34</v>
      </c>
      <c r="C75" s="912"/>
      <c r="D75" s="908" t="s">
        <v>363</v>
      </c>
      <c r="E75" s="909"/>
      <c r="F75" s="909"/>
      <c r="G75" s="909"/>
      <c r="H75" s="909"/>
      <c r="I75" s="909"/>
      <c r="J75" s="909"/>
      <c r="K75" s="910"/>
      <c r="L75" s="899" t="str">
        <f>IF(L73="管理者兼務",L55,"")</f>
        <v/>
      </c>
      <c r="M75" s="899"/>
      <c r="N75" s="899"/>
      <c r="O75" s="899"/>
      <c r="P75" s="899"/>
      <c r="Q75" s="899"/>
      <c r="R75" s="899"/>
      <c r="S75" s="899"/>
      <c r="T75" s="899"/>
      <c r="U75" s="899"/>
      <c r="V75" s="899"/>
      <c r="W75" s="899"/>
      <c r="X75" s="899"/>
      <c r="Y75" s="899"/>
      <c r="Z75" s="903"/>
    </row>
    <row r="76" spans="2:26" ht="24" customHeight="1">
      <c r="B76" s="904" t="s">
        <v>364</v>
      </c>
      <c r="C76" s="899"/>
      <c r="D76" s="905" t="s">
        <v>365</v>
      </c>
      <c r="E76" s="906"/>
      <c r="F76" s="906"/>
      <c r="G76" s="906"/>
      <c r="H76" s="906"/>
      <c r="I76" s="906"/>
      <c r="J76" s="906"/>
      <c r="K76" s="907"/>
      <c r="L76" s="899" t="str">
        <f>IF(L73="管理者兼務",L56,"")</f>
        <v/>
      </c>
      <c r="M76" s="899"/>
      <c r="N76" s="899"/>
      <c r="O76" s="899"/>
      <c r="P76" s="899"/>
      <c r="Q76" s="899"/>
      <c r="R76" s="899"/>
      <c r="S76" s="899"/>
      <c r="T76" s="899"/>
      <c r="U76" s="899"/>
      <c r="V76" s="899"/>
      <c r="W76" s="899"/>
      <c r="X76" s="899"/>
      <c r="Y76" s="899"/>
      <c r="Z76" s="903"/>
    </row>
    <row r="77" spans="2:26" ht="24" customHeight="1">
      <c r="B77" s="904" t="s">
        <v>366</v>
      </c>
      <c r="C77" s="899"/>
      <c r="D77" s="908" t="s">
        <v>367</v>
      </c>
      <c r="E77" s="909"/>
      <c r="F77" s="909"/>
      <c r="G77" s="909"/>
      <c r="H77" s="909"/>
      <c r="I77" s="909"/>
      <c r="J77" s="909"/>
      <c r="K77" s="910"/>
      <c r="L77" s="899" t="str">
        <f>IF(L73="管理者兼務",L57,"")</f>
        <v/>
      </c>
      <c r="M77" s="899"/>
      <c r="N77" s="899"/>
      <c r="O77" s="899"/>
      <c r="P77" s="899"/>
      <c r="Q77" s="899"/>
      <c r="R77" s="899"/>
      <c r="S77" s="899"/>
      <c r="T77" s="899"/>
      <c r="U77" s="899"/>
      <c r="V77" s="899"/>
      <c r="W77" s="899"/>
      <c r="X77" s="899"/>
      <c r="Y77" s="899"/>
      <c r="Z77" s="903"/>
    </row>
    <row r="78" spans="2:26" ht="24" customHeight="1">
      <c r="B78" s="898">
        <v>33</v>
      </c>
      <c r="C78" s="899"/>
      <c r="D78" s="900" t="s">
        <v>372</v>
      </c>
      <c r="E78" s="901"/>
      <c r="F78" s="901"/>
      <c r="G78" s="901"/>
      <c r="H78" s="901"/>
      <c r="I78" s="901"/>
      <c r="J78" s="901"/>
      <c r="K78" s="902"/>
      <c r="L78" s="899" t="s">
        <v>351</v>
      </c>
      <c r="M78" s="899"/>
      <c r="N78" s="899"/>
      <c r="O78" s="899"/>
      <c r="P78" s="899"/>
      <c r="Q78" s="899"/>
      <c r="R78" s="899"/>
      <c r="S78" s="899"/>
      <c r="T78" s="899"/>
      <c r="U78" s="899"/>
      <c r="V78" s="899"/>
      <c r="W78" s="899"/>
      <c r="X78" s="899"/>
      <c r="Y78" s="899"/>
      <c r="Z78" s="903"/>
    </row>
    <row r="79" spans="2:26" ht="24" customHeight="1">
      <c r="B79" s="860">
        <v>33</v>
      </c>
      <c r="C79" s="857"/>
      <c r="D79" s="908" t="s">
        <v>373</v>
      </c>
      <c r="E79" s="915"/>
      <c r="F79" s="915"/>
      <c r="G79" s="915"/>
      <c r="H79" s="915"/>
      <c r="I79" s="915"/>
      <c r="J79" s="915"/>
      <c r="K79" s="916"/>
      <c r="L79" s="899" t="str">
        <f>IF(L78="管理者兼務",L54,"")</f>
        <v/>
      </c>
      <c r="M79" s="899"/>
      <c r="N79" s="899"/>
      <c r="O79" s="899"/>
      <c r="P79" s="899"/>
      <c r="Q79" s="899"/>
      <c r="R79" s="899"/>
      <c r="S79" s="899"/>
      <c r="T79" s="899"/>
      <c r="U79" s="899"/>
      <c r="V79" s="899"/>
      <c r="W79" s="899"/>
      <c r="X79" s="899"/>
      <c r="Y79" s="899"/>
      <c r="Z79" s="903"/>
    </row>
    <row r="80" spans="2:26" ht="24" customHeight="1">
      <c r="B80" s="853">
        <v>34</v>
      </c>
      <c r="C80" s="874"/>
      <c r="D80" s="908" t="s">
        <v>374</v>
      </c>
      <c r="E80" s="915"/>
      <c r="F80" s="915"/>
      <c r="G80" s="915"/>
      <c r="H80" s="915"/>
      <c r="I80" s="915"/>
      <c r="J80" s="915"/>
      <c r="K80" s="916"/>
      <c r="L80" s="899" t="str">
        <f>IF(L78="管理者兼務",L55,"")</f>
        <v/>
      </c>
      <c r="M80" s="899"/>
      <c r="N80" s="899"/>
      <c r="O80" s="899"/>
      <c r="P80" s="899"/>
      <c r="Q80" s="899"/>
      <c r="R80" s="899"/>
      <c r="S80" s="899"/>
      <c r="T80" s="899"/>
      <c r="U80" s="899"/>
      <c r="V80" s="899"/>
      <c r="W80" s="899"/>
      <c r="X80" s="899"/>
      <c r="Y80" s="899"/>
      <c r="Z80" s="903"/>
    </row>
    <row r="81" spans="2:26" ht="24" customHeight="1">
      <c r="B81" s="897" t="s">
        <v>364</v>
      </c>
      <c r="C81" s="857"/>
      <c r="D81" s="913" t="s">
        <v>365</v>
      </c>
      <c r="E81" s="914"/>
      <c r="F81" s="914"/>
      <c r="G81" s="914"/>
      <c r="H81" s="914"/>
      <c r="I81" s="914"/>
      <c r="J81" s="914"/>
      <c r="K81" s="914"/>
      <c r="L81" s="899" t="str">
        <f>IF(L78="管理者兼務",L56,"")</f>
        <v/>
      </c>
      <c r="M81" s="899"/>
      <c r="N81" s="899"/>
      <c r="O81" s="899"/>
      <c r="P81" s="899"/>
      <c r="Q81" s="899"/>
      <c r="R81" s="899"/>
      <c r="S81" s="899"/>
      <c r="T81" s="899"/>
      <c r="U81" s="899"/>
      <c r="V81" s="899"/>
      <c r="W81" s="899"/>
      <c r="X81" s="899"/>
      <c r="Y81" s="899"/>
      <c r="Z81" s="903"/>
    </row>
    <row r="82" spans="2:26" ht="24" customHeight="1">
      <c r="B82" s="897" t="s">
        <v>366</v>
      </c>
      <c r="C82" s="857"/>
      <c r="D82" s="908" t="s">
        <v>375</v>
      </c>
      <c r="E82" s="915"/>
      <c r="F82" s="915"/>
      <c r="G82" s="915"/>
      <c r="H82" s="915"/>
      <c r="I82" s="915"/>
      <c r="J82" s="915"/>
      <c r="K82" s="916"/>
      <c r="L82" s="899" t="str">
        <f>IF(L78="管理者兼務",L57,"")</f>
        <v/>
      </c>
      <c r="M82" s="899"/>
      <c r="N82" s="899"/>
      <c r="O82" s="899"/>
      <c r="P82" s="899"/>
      <c r="Q82" s="899"/>
      <c r="R82" s="899"/>
      <c r="S82" s="899"/>
      <c r="T82" s="899"/>
      <c r="U82" s="899"/>
      <c r="V82" s="899"/>
      <c r="W82" s="899"/>
      <c r="X82" s="899"/>
      <c r="Y82" s="899"/>
      <c r="Z82" s="903"/>
    </row>
    <row r="83" spans="2:26" ht="24" customHeight="1">
      <c r="B83" s="853">
        <v>36</v>
      </c>
      <c r="C83" s="874"/>
      <c r="D83" s="917" t="s">
        <v>376</v>
      </c>
      <c r="E83" s="918"/>
      <c r="F83" s="918"/>
      <c r="G83" s="918"/>
      <c r="H83" s="918"/>
      <c r="I83" s="918"/>
      <c r="J83" s="918"/>
      <c r="K83" s="919"/>
      <c r="L83" s="858"/>
      <c r="M83" s="858"/>
      <c r="N83" s="858"/>
      <c r="O83" s="858"/>
      <c r="P83" s="858"/>
      <c r="Q83" s="858"/>
      <c r="R83" s="858"/>
      <c r="S83" s="858"/>
      <c r="T83" s="858"/>
      <c r="U83" s="858"/>
      <c r="V83" s="858"/>
      <c r="W83" s="858"/>
      <c r="X83" s="858"/>
      <c r="Y83" s="858"/>
      <c r="Z83" s="859"/>
    </row>
    <row r="84" spans="2:26" ht="24" customHeight="1">
      <c r="B84" s="897" t="s">
        <v>377</v>
      </c>
      <c r="C84" s="857"/>
      <c r="D84" s="917" t="s">
        <v>378</v>
      </c>
      <c r="E84" s="918"/>
      <c r="F84" s="918"/>
      <c r="G84" s="918"/>
      <c r="H84" s="918"/>
      <c r="I84" s="918"/>
      <c r="J84" s="918"/>
      <c r="K84" s="919"/>
      <c r="L84" s="858"/>
      <c r="M84" s="858"/>
      <c r="N84" s="858"/>
      <c r="O84" s="858"/>
      <c r="P84" s="858"/>
      <c r="Q84" s="858"/>
      <c r="R84" s="858"/>
      <c r="S84" s="858"/>
      <c r="T84" s="858"/>
      <c r="U84" s="858"/>
      <c r="V84" s="858"/>
      <c r="W84" s="858"/>
      <c r="X84" s="858"/>
      <c r="Y84" s="858"/>
      <c r="Z84" s="859"/>
    </row>
    <row r="85" spans="2:26" ht="24" customHeight="1">
      <c r="B85" s="897" t="s">
        <v>379</v>
      </c>
      <c r="C85" s="857"/>
      <c r="D85" s="917" t="s">
        <v>380</v>
      </c>
      <c r="E85" s="918"/>
      <c r="F85" s="918"/>
      <c r="G85" s="918"/>
      <c r="H85" s="918"/>
      <c r="I85" s="918"/>
      <c r="J85" s="918"/>
      <c r="K85" s="919"/>
      <c r="L85" s="858"/>
      <c r="M85" s="858"/>
      <c r="N85" s="858"/>
      <c r="O85" s="858"/>
      <c r="P85" s="858"/>
      <c r="Q85" s="858"/>
      <c r="R85" s="858"/>
      <c r="S85" s="858"/>
      <c r="T85" s="858"/>
      <c r="U85" s="858"/>
      <c r="V85" s="858"/>
      <c r="W85" s="858"/>
      <c r="X85" s="858"/>
      <c r="Y85" s="858"/>
      <c r="Z85" s="859"/>
    </row>
    <row r="86" spans="2:26" ht="24" customHeight="1" thickBot="1">
      <c r="B86" s="920" t="s">
        <v>381</v>
      </c>
      <c r="C86" s="921"/>
      <c r="D86" s="922" t="s">
        <v>382</v>
      </c>
      <c r="E86" s="923"/>
      <c r="F86" s="923"/>
      <c r="G86" s="923"/>
      <c r="H86" s="923"/>
      <c r="I86" s="923"/>
      <c r="J86" s="923"/>
      <c r="K86" s="924"/>
      <c r="L86" s="879"/>
      <c r="M86" s="879"/>
      <c r="N86" s="879"/>
      <c r="O86" s="879"/>
      <c r="P86" s="879"/>
      <c r="Q86" s="879"/>
      <c r="R86" s="879"/>
      <c r="S86" s="879"/>
      <c r="T86" s="879"/>
      <c r="U86" s="879"/>
      <c r="V86" s="879"/>
      <c r="W86" s="879"/>
      <c r="X86" s="879"/>
      <c r="Y86" s="879"/>
      <c r="Z86" s="880"/>
    </row>
  </sheetData>
  <mergeCells count="219">
    <mergeCell ref="B85:C85"/>
    <mergeCell ref="D85:K85"/>
    <mergeCell ref="L85:Z85"/>
    <mergeCell ref="B86:C86"/>
    <mergeCell ref="D86:K86"/>
    <mergeCell ref="L86:Z86"/>
    <mergeCell ref="B83:C83"/>
    <mergeCell ref="D83:K83"/>
    <mergeCell ref="L83:Z83"/>
    <mergeCell ref="B84:C84"/>
    <mergeCell ref="D84:K84"/>
    <mergeCell ref="L84:Z84"/>
    <mergeCell ref="B81:C81"/>
    <mergeCell ref="D81:K81"/>
    <mergeCell ref="L81:Z81"/>
    <mergeCell ref="B82:C82"/>
    <mergeCell ref="D82:K82"/>
    <mergeCell ref="L82:Z82"/>
    <mergeCell ref="B79:C79"/>
    <mergeCell ref="D79:K79"/>
    <mergeCell ref="L79:Z79"/>
    <mergeCell ref="B80:C80"/>
    <mergeCell ref="D80:K80"/>
    <mergeCell ref="L80:Z80"/>
    <mergeCell ref="B77:C77"/>
    <mergeCell ref="D77:K77"/>
    <mergeCell ref="L77:Z77"/>
    <mergeCell ref="B78:C78"/>
    <mergeCell ref="D78:K78"/>
    <mergeCell ref="L78:Z78"/>
    <mergeCell ref="B75:C75"/>
    <mergeCell ref="D75:K75"/>
    <mergeCell ref="L75:Z75"/>
    <mergeCell ref="B76:C76"/>
    <mergeCell ref="D76:K76"/>
    <mergeCell ref="L76:Z76"/>
    <mergeCell ref="B73:C73"/>
    <mergeCell ref="D73:K73"/>
    <mergeCell ref="L73:Z73"/>
    <mergeCell ref="B74:C74"/>
    <mergeCell ref="D74:K74"/>
    <mergeCell ref="L74:Z74"/>
    <mergeCell ref="B71:C71"/>
    <mergeCell ref="D71:K71"/>
    <mergeCell ref="L71:Z71"/>
    <mergeCell ref="B72:C72"/>
    <mergeCell ref="D72:K72"/>
    <mergeCell ref="L72:Z72"/>
    <mergeCell ref="B69:C69"/>
    <mergeCell ref="D69:K69"/>
    <mergeCell ref="L69:Z69"/>
    <mergeCell ref="B70:C70"/>
    <mergeCell ref="D70:K70"/>
    <mergeCell ref="L70:Z70"/>
    <mergeCell ref="B67:C67"/>
    <mergeCell ref="D67:K67"/>
    <mergeCell ref="L67:Z67"/>
    <mergeCell ref="B68:C68"/>
    <mergeCell ref="D68:K68"/>
    <mergeCell ref="L68:Z68"/>
    <mergeCell ref="B65:C65"/>
    <mergeCell ref="D65:K65"/>
    <mergeCell ref="L65:Z65"/>
    <mergeCell ref="B66:C66"/>
    <mergeCell ref="D66:K66"/>
    <mergeCell ref="L66:Z66"/>
    <mergeCell ref="B63:C63"/>
    <mergeCell ref="D63:K63"/>
    <mergeCell ref="L63:Z63"/>
    <mergeCell ref="B64:C64"/>
    <mergeCell ref="D64:K64"/>
    <mergeCell ref="L64:Z64"/>
    <mergeCell ref="B61:C61"/>
    <mergeCell ref="D61:K61"/>
    <mergeCell ref="L61:Z61"/>
    <mergeCell ref="B62:C62"/>
    <mergeCell ref="D62:K62"/>
    <mergeCell ref="L62:Z62"/>
    <mergeCell ref="B59:C59"/>
    <mergeCell ref="D59:K59"/>
    <mergeCell ref="L59:Z59"/>
    <mergeCell ref="B60:C60"/>
    <mergeCell ref="D60:K60"/>
    <mergeCell ref="L60:Z60"/>
    <mergeCell ref="B57:C57"/>
    <mergeCell ref="D57:K57"/>
    <mergeCell ref="L57:Z57"/>
    <mergeCell ref="B58:C58"/>
    <mergeCell ref="D58:K58"/>
    <mergeCell ref="L58:Z58"/>
    <mergeCell ref="B55:C55"/>
    <mergeCell ref="D55:K55"/>
    <mergeCell ref="L55:Z55"/>
    <mergeCell ref="B56:C56"/>
    <mergeCell ref="D56:K56"/>
    <mergeCell ref="L56:Z56"/>
    <mergeCell ref="B53:C53"/>
    <mergeCell ref="D53:K53"/>
    <mergeCell ref="L53:Z53"/>
    <mergeCell ref="B54:C54"/>
    <mergeCell ref="D54:K54"/>
    <mergeCell ref="L54:Z54"/>
    <mergeCell ref="B51:C51"/>
    <mergeCell ref="D51:K51"/>
    <mergeCell ref="L51:Z51"/>
    <mergeCell ref="B52:C52"/>
    <mergeCell ref="D52:K52"/>
    <mergeCell ref="L52:Z52"/>
    <mergeCell ref="B49:C49"/>
    <mergeCell ref="D49:K49"/>
    <mergeCell ref="L49:Z49"/>
    <mergeCell ref="B50:C50"/>
    <mergeCell ref="D50:K50"/>
    <mergeCell ref="L50:Z50"/>
    <mergeCell ref="B47:C47"/>
    <mergeCell ref="D47:K47"/>
    <mergeCell ref="L47:Z47"/>
    <mergeCell ref="B48:C48"/>
    <mergeCell ref="D48:K48"/>
    <mergeCell ref="L48:Z48"/>
    <mergeCell ref="B45:C45"/>
    <mergeCell ref="D45:K45"/>
    <mergeCell ref="L45:Z45"/>
    <mergeCell ref="B46:C46"/>
    <mergeCell ref="D46:K46"/>
    <mergeCell ref="L46:Z46"/>
    <mergeCell ref="B43:C43"/>
    <mergeCell ref="D43:K43"/>
    <mergeCell ref="L43:Z43"/>
    <mergeCell ref="B44:C44"/>
    <mergeCell ref="D44:K44"/>
    <mergeCell ref="L44:Z44"/>
    <mergeCell ref="B41:C41"/>
    <mergeCell ref="D41:K41"/>
    <mergeCell ref="L41:Z41"/>
    <mergeCell ref="B42:C42"/>
    <mergeCell ref="D42:K42"/>
    <mergeCell ref="L42:Z42"/>
    <mergeCell ref="B38:C38"/>
    <mergeCell ref="D38:K38"/>
    <mergeCell ref="L38:Z38"/>
    <mergeCell ref="B39:Z39"/>
    <mergeCell ref="B40:C40"/>
    <mergeCell ref="D40:K40"/>
    <mergeCell ref="L40:Z40"/>
    <mergeCell ref="B36:C36"/>
    <mergeCell ref="D36:K36"/>
    <mergeCell ref="L36:Z36"/>
    <mergeCell ref="B37:C37"/>
    <mergeCell ref="D37:K37"/>
    <mergeCell ref="L37:Z37"/>
    <mergeCell ref="B34:C34"/>
    <mergeCell ref="D34:K34"/>
    <mergeCell ref="L34:R34"/>
    <mergeCell ref="T34:Z34"/>
    <mergeCell ref="B35:C35"/>
    <mergeCell ref="D35:K35"/>
    <mergeCell ref="L35:R35"/>
    <mergeCell ref="T35:Z35"/>
    <mergeCell ref="B31:C31"/>
    <mergeCell ref="D31:K31"/>
    <mergeCell ref="L31:Z31"/>
    <mergeCell ref="B32:C32"/>
    <mergeCell ref="D32:Z32"/>
    <mergeCell ref="B33:C33"/>
    <mergeCell ref="D33:K33"/>
    <mergeCell ref="L33:R33"/>
    <mergeCell ref="T33:Z33"/>
    <mergeCell ref="B28:C28"/>
    <mergeCell ref="D28:Z28"/>
    <mergeCell ref="B29:C29"/>
    <mergeCell ref="D29:K29"/>
    <mergeCell ref="L29:Z29"/>
    <mergeCell ref="B30:C30"/>
    <mergeCell ref="D30:Z30"/>
    <mergeCell ref="B25:C25"/>
    <mergeCell ref="D25:K25"/>
    <mergeCell ref="L25:Z25"/>
    <mergeCell ref="B26:C26"/>
    <mergeCell ref="D26:Z26"/>
    <mergeCell ref="B27:C27"/>
    <mergeCell ref="D27:K27"/>
    <mergeCell ref="L27:Z27"/>
    <mergeCell ref="B22:C22"/>
    <mergeCell ref="D22:Z22"/>
    <mergeCell ref="B23:C23"/>
    <mergeCell ref="D23:K23"/>
    <mergeCell ref="L23:Z23"/>
    <mergeCell ref="B24:C24"/>
    <mergeCell ref="D24:Z24"/>
    <mergeCell ref="B19:C19"/>
    <mergeCell ref="D19:K19"/>
    <mergeCell ref="L19:Z19"/>
    <mergeCell ref="B20:C20"/>
    <mergeCell ref="D20:Z20"/>
    <mergeCell ref="B21:C21"/>
    <mergeCell ref="D21:K21"/>
    <mergeCell ref="L21:Z21"/>
    <mergeCell ref="B18:C18"/>
    <mergeCell ref="D18:Z18"/>
    <mergeCell ref="B13:C13"/>
    <mergeCell ref="D13:K13"/>
    <mergeCell ref="L13:Z13"/>
    <mergeCell ref="B14:C14"/>
    <mergeCell ref="D14:Z14"/>
    <mergeCell ref="B15:C15"/>
    <mergeCell ref="D15:K15"/>
    <mergeCell ref="L15:Z15"/>
    <mergeCell ref="C1:Y2"/>
    <mergeCell ref="B5:Z8"/>
    <mergeCell ref="B11:C11"/>
    <mergeCell ref="D11:K11"/>
    <mergeCell ref="L11:Z11"/>
    <mergeCell ref="B12:Z12"/>
    <mergeCell ref="B16:C16"/>
    <mergeCell ref="D16:Z16"/>
    <mergeCell ref="B17:C17"/>
    <mergeCell ref="D17:K17"/>
    <mergeCell ref="L17:Z17"/>
  </mergeCells>
  <phoneticPr fontId="2"/>
  <conditionalFormatting sqref="B43:Z43 B44:K45">
    <cfRule type="expression" dxfId="35" priority="45">
      <formula>$D$40=$Z$2</formula>
    </cfRule>
  </conditionalFormatting>
  <conditionalFormatting sqref="L43:Z43">
    <cfRule type="expression" dxfId="34" priority="43">
      <formula>$L$43="No★横の、青の網掛け部分を選択願います"</formula>
    </cfRule>
    <cfRule type="expression" dxfId="33" priority="44">
      <formula>$L43="本セルに値を入力下さい。"</formula>
    </cfRule>
  </conditionalFormatting>
  <conditionalFormatting sqref="D58:K58">
    <cfRule type="expression" dxfId="32" priority="42">
      <formula>COUNTIF($L$47:$Z$51,"児童発達支援センター")&gt;0</formula>
    </cfRule>
  </conditionalFormatting>
  <conditionalFormatting sqref="L58:Z58">
    <cfRule type="expression" dxfId="31" priority="41">
      <formula>COUNTIF($L$47:$Z$51,"児童発達支援センター")&gt;0</formula>
    </cfRule>
  </conditionalFormatting>
  <conditionalFormatting sqref="L59:Z59">
    <cfRule type="expression" dxfId="30" priority="40">
      <formula>COUNTIF($L$47:$Z$51,"児童発達支援センター")&gt;0</formula>
    </cfRule>
  </conditionalFormatting>
  <conditionalFormatting sqref="L60:Z60">
    <cfRule type="expression" dxfId="29" priority="39">
      <formula>COUNTIF($L$47:$Z$51,"児童発達支援センター")&gt;0</formula>
    </cfRule>
  </conditionalFormatting>
  <conditionalFormatting sqref="L61:Z61">
    <cfRule type="expression" dxfId="28" priority="38">
      <formula>COUNTIF($L$47:$Z$51,"児童発達支援センター")&gt;0</formula>
    </cfRule>
  </conditionalFormatting>
  <conditionalFormatting sqref="L62:Z62">
    <cfRule type="expression" dxfId="27" priority="37">
      <formula>COUNTIF($L$47:$Z$51,"児童発達支援センター")&gt;0</formula>
    </cfRule>
  </conditionalFormatting>
  <conditionalFormatting sqref="D63:K63">
    <cfRule type="expression" dxfId="26" priority="36">
      <formula>COUNTIF($L$47:$Z$51,"児童発達支援")&gt;0</formula>
    </cfRule>
  </conditionalFormatting>
  <conditionalFormatting sqref="L63:Z63">
    <cfRule type="expression" dxfId="25" priority="35">
      <formula>COUNTIF($L$47:$Z$51,"児童発達支援")&gt;0</formula>
    </cfRule>
  </conditionalFormatting>
  <conditionalFormatting sqref="L64:Z64">
    <cfRule type="expression" dxfId="24" priority="34">
      <formula>COUNTIF($L$47:$Z$51,"児童発達支援")&gt;0</formula>
    </cfRule>
  </conditionalFormatting>
  <conditionalFormatting sqref="L65:Z65">
    <cfRule type="expression" dxfId="23" priority="33">
      <formula>COUNTIF($L$47:$Z$51,"児童発達支援")&gt;0</formula>
    </cfRule>
  </conditionalFormatting>
  <conditionalFormatting sqref="L66:Z66">
    <cfRule type="expression" dxfId="22" priority="32">
      <formula>COUNTIF($L$47:$Z$51,"児童発達支援")&gt;0</formula>
    </cfRule>
  </conditionalFormatting>
  <conditionalFormatting sqref="L67:Z67">
    <cfRule type="expression" dxfId="21" priority="31">
      <formula>COUNTIF($L$47:$Z$51,"児童発達支援")&gt;0</formula>
    </cfRule>
  </conditionalFormatting>
  <conditionalFormatting sqref="D68:K68">
    <cfRule type="expression" dxfId="20" priority="30">
      <formula>COUNTIF($L$47:$Z$51,"放課後等デイサービス")&gt;0</formula>
    </cfRule>
  </conditionalFormatting>
  <conditionalFormatting sqref="L68:Z68">
    <cfRule type="expression" dxfId="19" priority="29">
      <formula>COUNTIF($L$47:$Z$51,"放課後等デイサービス")&gt;0</formula>
    </cfRule>
  </conditionalFormatting>
  <conditionalFormatting sqref="L69:Z69">
    <cfRule type="expression" dxfId="18" priority="28">
      <formula>COUNTIF($L$47:$Z$51,"放課後等デイサービス")&gt;0</formula>
    </cfRule>
  </conditionalFormatting>
  <conditionalFormatting sqref="L70:Z70">
    <cfRule type="expression" dxfId="17" priority="27">
      <formula>COUNTIF($L$47:$Z$51,"放課後等デイサービス")&gt;0</formula>
    </cfRule>
  </conditionalFormatting>
  <conditionalFormatting sqref="L71:Z71">
    <cfRule type="expression" dxfId="16" priority="26">
      <formula>COUNTIF($L$47:$Z$51,"放課後等デイサービス")&gt;0</formula>
    </cfRule>
  </conditionalFormatting>
  <conditionalFormatting sqref="L72:Z72">
    <cfRule type="expression" dxfId="15" priority="25">
      <formula>COUNTIF($L$47:$Z$51,"放課後等デイサービス")&gt;0</formula>
    </cfRule>
  </conditionalFormatting>
  <conditionalFormatting sqref="D73:K73">
    <cfRule type="expression" dxfId="14" priority="24">
      <formula>COUNTIF($L$47:$Z$51,"保育所等訪問支援")&gt;0</formula>
    </cfRule>
  </conditionalFormatting>
  <conditionalFormatting sqref="L73:Z73">
    <cfRule type="expression" dxfId="13" priority="23">
      <formula>COUNTIF($L$47:$Z$51,"保育所等訪問支援")&gt;0</formula>
    </cfRule>
  </conditionalFormatting>
  <conditionalFormatting sqref="L74:Z74">
    <cfRule type="expression" dxfId="12" priority="22">
      <formula>COUNTIF($L$47:$Z$51,"保育所等訪問支援")&gt;0</formula>
    </cfRule>
  </conditionalFormatting>
  <conditionalFormatting sqref="L75:Z75">
    <cfRule type="expression" dxfId="11" priority="21">
      <formula>COUNTIF($L$47:$Z$51,"保育所等訪問支援")&gt;0</formula>
    </cfRule>
  </conditionalFormatting>
  <conditionalFormatting sqref="L76:Z76">
    <cfRule type="expression" dxfId="10" priority="20">
      <formula>COUNTIF($L$47:$Z$51,"保育所等訪問支援")&gt;0</formula>
    </cfRule>
  </conditionalFormatting>
  <conditionalFormatting sqref="L77:Z77">
    <cfRule type="expression" dxfId="9" priority="19">
      <formula>COUNTIF($L$47:$Z$51,"保育所等訪問支援")&gt;0</formula>
    </cfRule>
  </conditionalFormatting>
  <conditionalFormatting sqref="D78:K78">
    <cfRule type="expression" dxfId="8" priority="18">
      <formula>COUNTIF($L$47:$Z$51,"居宅訪問型児童発達支援")&gt;0</formula>
    </cfRule>
  </conditionalFormatting>
  <conditionalFormatting sqref="L78:Z78">
    <cfRule type="expression" dxfId="7" priority="17">
      <formula>COUNTIF($L$47:$Z$51,"居宅訪問型児童発達支援")&gt;0</formula>
    </cfRule>
  </conditionalFormatting>
  <conditionalFormatting sqref="L79:Z79">
    <cfRule type="expression" dxfId="6" priority="16">
      <formula>COUNTIF($L$47:$Z$51,"居宅訪問型児童発達支援")&gt;0</formula>
    </cfRule>
  </conditionalFormatting>
  <conditionalFormatting sqref="L80:Z80">
    <cfRule type="expression" dxfId="5" priority="15">
      <formula>COUNTIF($L$47:$Z$51,"居宅訪問型児童発達支援")&gt;0</formula>
    </cfRule>
  </conditionalFormatting>
  <conditionalFormatting sqref="L81:Z81">
    <cfRule type="expression" dxfId="4" priority="14">
      <formula>COUNTIF($L$47:$Z$51,"居宅訪問型児童発達支援")&gt;0</formula>
    </cfRule>
  </conditionalFormatting>
  <conditionalFormatting sqref="L82:Z82">
    <cfRule type="expression" dxfId="3" priority="13">
      <formula>COUNTIF($L$47:$Z$51,"居宅訪問型児童発達支援")&gt;0</formula>
    </cfRule>
  </conditionalFormatting>
  <conditionalFormatting sqref="L44:Z45">
    <cfRule type="expression" dxfId="2" priority="12">
      <formula>$D$40=$Z$2</formula>
    </cfRule>
  </conditionalFormatting>
  <conditionalFormatting sqref="L44:Z45">
    <cfRule type="expression" dxfId="1" priority="10">
      <formula>$L$43="No★横の、青の網掛け部分を選択願います"</formula>
    </cfRule>
    <cfRule type="expression" dxfId="0" priority="11">
      <formula>$L44="本セルに値を入力下さい。"</formula>
    </cfRule>
  </conditionalFormatting>
  <dataValidations xWindow="421" yWindow="636" count="11">
    <dataValidation imeMode="fullKatakana" allowBlank="1" showInputMessage="1" showErrorMessage="1" sqref="L23:Z23 L34:R34 L41:Z41 L55:Z55"/>
    <dataValidation type="list" allowBlank="1" showInputMessage="1" showErrorMessage="1" sqref="L58:Z58 L63:Z63 L68:Z68 L73:Z73 L78:Z78">
      <formula1>"選択して下さい。,管理者兼務,児童発達支援管理責任者専従"</formula1>
    </dataValidation>
    <dataValidation type="custom" allowBlank="1" showInputMessage="1" showErrorMessage="1" prompt="★が【異なる】の時、入力できます。" sqref="L44:Z44">
      <formula1>D40="異なる"</formula1>
    </dataValidation>
    <dataValidation type="custom" allowBlank="1" showInputMessage="1" showErrorMessage="1" prompt="★が【異なる】の時、入力できます。" sqref="L43:Z43">
      <formula1>D40="異なる"</formula1>
    </dataValidation>
    <dataValidation type="list" allowBlank="1" showInputMessage="1" showErrorMessage="1" sqref="L47:Z51">
      <formula1>"選択して下さい。,児童発達支援センター,児童発達支援,放課後等デイサービス,居宅訪問型児童発達支援,保育所等訪問支援"</formula1>
    </dataValidation>
    <dataValidation operator="greaterThanOrEqual" allowBlank="1" showInputMessage="1" showErrorMessage="1" sqref="L54:Z54"/>
    <dataValidation imeMode="halfAlpha" allowBlank="1" showInputMessage="1" showErrorMessage="1" errorTitle="エラー" sqref="L29:Z29"/>
    <dataValidation imeMode="halfAlpha" operator="greaterThan" allowBlank="1" showInputMessage="1" showErrorMessage="1" error="全角数字で入力下さい。" sqref="L53:Z53"/>
    <dataValidation type="list" allowBlank="1" showInputMessage="1" showErrorMessage="1" sqref="L25:Z25">
      <formula1>"選択下さい。,地方公共団体,社会福祉法人(社協以外),社会福祉法人(社協),医療法人,民法法人(社団・財団),営利法人,非営利活動法人(NPO),学校法人,農協,生協"</formula1>
    </dataValidation>
    <dataValidation type="list" allowBlank="1" showInputMessage="1" showErrorMessage="1" sqref="D40:K40">
      <formula1>$Z$1:$Z$3</formula1>
    </dataValidation>
    <dataValidation imeMode="halfAlpha" allowBlank="1" showInputMessage="1" showErrorMessage="1" sqref="D16:Z16 L15:Z15 L36:Z36 L31:Z31 L56:Z56 L52:Z52 L84:Z84"/>
  </dataValidations>
  <printOptions horizontalCentered="1"/>
  <pageMargins left="0.70866141732283472" right="0.70866141732283472" top="0.74803149606299213" bottom="0.74803149606299213" header="0.31496062992125984" footer="0.31496062992125984"/>
  <pageSetup paperSize="9" scale="96" orientation="portrait" r:id="rId1"/>
  <headerFooter>
    <oddHeader>&amp;R&amp;A</oddHeader>
  </headerFooter>
  <rowBreaks count="2" manualBreakCount="2">
    <brk id="38" min="1" max="25" man="1"/>
    <brk id="67" max="16383" man="1"/>
  </rowBreaks>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K33"/>
  <sheetViews>
    <sheetView view="pageBreakPreview" zoomScale="70" zoomScaleNormal="70" zoomScaleSheetLayoutView="70" workbookViewId="0">
      <pane ySplit="6" topLeftCell="A7" activePane="bottomLeft" state="frozen"/>
      <selection activeCell="M61" sqref="M61"/>
      <selection pane="bottomLeft" activeCell="AD14" sqref="AD14"/>
    </sheetView>
  </sheetViews>
  <sheetFormatPr defaultColWidth="9" defaultRowHeight="21" customHeight="1"/>
  <cols>
    <col min="1" max="4" width="2.33203125" style="375" customWidth="1"/>
    <col min="5" max="6" width="2.33203125" style="374" customWidth="1"/>
    <col min="7" max="11" width="2.44140625" style="374" customWidth="1"/>
    <col min="12" max="18" width="2.21875" style="374" customWidth="1"/>
    <col min="19" max="19" width="5.109375" style="374" customWidth="1"/>
    <col min="20" max="20" width="9.21875" style="374" customWidth="1"/>
    <col min="21" max="21" width="9.77734375" style="374" customWidth="1"/>
    <col min="22" max="22" width="8.88671875" style="374" customWidth="1"/>
    <col min="23" max="23" width="7.88671875" style="374" customWidth="1"/>
    <col min="24" max="24" width="8.44140625" style="374" customWidth="1"/>
    <col min="25" max="25" width="8.88671875" style="374" customWidth="1"/>
    <col min="26" max="53" width="4.77734375" style="374" customWidth="1"/>
    <col min="54" max="62" width="2.33203125" style="374" customWidth="1"/>
    <col min="63" max="77" width="2.6640625" style="374" customWidth="1"/>
    <col min="78" max="16384" width="9" style="374"/>
  </cols>
  <sheetData>
    <row r="1" spans="1:63" ht="16.2" customHeight="1">
      <c r="A1" s="2214" t="s">
        <v>593</v>
      </c>
      <c r="B1" s="2214"/>
      <c r="C1" s="2214"/>
      <c r="D1" s="2214"/>
      <c r="E1" s="2214"/>
      <c r="F1" s="2214"/>
      <c r="G1" s="2214"/>
      <c r="H1" s="2214"/>
    </row>
    <row r="2" spans="1:63" ht="27.6" customHeight="1">
      <c r="A2" s="2215" t="s">
        <v>594</v>
      </c>
      <c r="B2" s="2215"/>
      <c r="C2" s="2215"/>
      <c r="D2" s="2215"/>
      <c r="E2" s="2215"/>
      <c r="F2" s="2215"/>
      <c r="G2" s="2215"/>
      <c r="H2" s="2215"/>
      <c r="I2" s="2215"/>
      <c r="J2" s="2215"/>
      <c r="K2" s="2215"/>
      <c r="L2" s="2215"/>
      <c r="M2" s="2215"/>
      <c r="N2" s="2215"/>
      <c r="O2" s="2215"/>
      <c r="P2" s="2215"/>
      <c r="Q2" s="2215"/>
      <c r="R2" s="490" t="s">
        <v>595</v>
      </c>
      <c r="S2" s="2216" t="s">
        <v>596</v>
      </c>
      <c r="T2" s="2216"/>
      <c r="U2" s="2216"/>
      <c r="V2" s="2216"/>
      <c r="W2" s="2216"/>
      <c r="X2" s="2216"/>
      <c r="Y2" s="2216"/>
      <c r="Z2" s="2216"/>
      <c r="AA2" s="2216"/>
      <c r="AB2" s="2216"/>
      <c r="AC2" s="2216"/>
      <c r="AD2" s="2216"/>
      <c r="AE2" s="2216"/>
      <c r="AF2" s="2216"/>
      <c r="AG2" s="2216"/>
      <c r="AH2" s="2216"/>
      <c r="AI2" s="2216"/>
      <c r="AJ2" s="2216"/>
      <c r="AK2" s="2216"/>
      <c r="AL2" s="2216"/>
      <c r="AM2" s="2216"/>
      <c r="AN2" s="2216"/>
      <c r="AO2" s="2216"/>
      <c r="AP2" s="2216"/>
      <c r="AQ2" s="2216"/>
      <c r="AR2" s="2216"/>
      <c r="AS2" s="2216"/>
      <c r="AT2" s="2216"/>
      <c r="AU2" s="2216"/>
      <c r="AV2" s="2216"/>
      <c r="AW2" s="2216"/>
      <c r="AX2" s="2216"/>
      <c r="AY2" s="2216"/>
      <c r="AZ2" s="2216"/>
      <c r="BA2" s="2216"/>
      <c r="BB2" s="2216"/>
      <c r="BC2" s="2216"/>
      <c r="BD2" s="2216"/>
      <c r="BE2" s="2216"/>
      <c r="BF2" s="2216"/>
      <c r="BG2" s="2216"/>
      <c r="BH2" s="2216"/>
      <c r="BI2" s="2216"/>
      <c r="BJ2" s="2216"/>
      <c r="BK2" s="491"/>
    </row>
    <row r="3" spans="1:63" ht="27.6" customHeight="1">
      <c r="A3" s="2217" t="s">
        <v>597</v>
      </c>
      <c r="B3" s="2217"/>
      <c r="C3" s="2217"/>
      <c r="D3" s="2217"/>
      <c r="E3" s="2217"/>
      <c r="F3" s="2217"/>
      <c r="G3" s="2217"/>
      <c r="H3" s="2217"/>
      <c r="I3" s="2217"/>
      <c r="J3" s="2217"/>
      <c r="K3" s="2217"/>
      <c r="L3" s="2217"/>
      <c r="M3" s="2217"/>
      <c r="N3" s="2217"/>
      <c r="O3" s="2217"/>
      <c r="P3" s="2217"/>
      <c r="Q3" s="2217"/>
      <c r="R3" s="490" t="s">
        <v>595</v>
      </c>
      <c r="S3" s="2209" t="s">
        <v>1005</v>
      </c>
      <c r="T3" s="2209"/>
      <c r="U3" s="2209"/>
      <c r="V3" s="2209"/>
      <c r="W3" s="2209"/>
      <c r="X3" s="2209"/>
      <c r="Y3" s="2209"/>
      <c r="Z3" s="2209"/>
      <c r="AA3" s="2209"/>
      <c r="AB3" s="2209"/>
      <c r="AC3" s="2209"/>
      <c r="AD3" s="2209"/>
      <c r="AE3" s="2209"/>
      <c r="AF3" s="2209"/>
      <c r="AG3" s="2209"/>
      <c r="AH3" s="2209"/>
      <c r="AI3" s="2209"/>
      <c r="AJ3" s="2209"/>
      <c r="AK3" s="2209"/>
      <c r="AL3" s="2209"/>
      <c r="AM3" s="2209"/>
      <c r="AN3" s="2209"/>
      <c r="AO3" s="2209"/>
      <c r="AP3" s="2209"/>
      <c r="AQ3" s="2209"/>
      <c r="AR3" s="2209"/>
      <c r="AS3" s="2209"/>
      <c r="AT3" s="2209"/>
      <c r="AU3" s="2209"/>
      <c r="AV3" s="2209"/>
      <c r="AW3" s="2209"/>
      <c r="AX3" s="2209"/>
      <c r="AY3" s="2209"/>
      <c r="AZ3" s="2209"/>
      <c r="BA3" s="2209"/>
      <c r="BB3" s="2209"/>
      <c r="BC3" s="2209"/>
      <c r="BD3" s="2209"/>
      <c r="BE3" s="2209"/>
      <c r="BF3" s="2209"/>
      <c r="BG3" s="2209"/>
      <c r="BH3" s="2209"/>
      <c r="BI3" s="2209"/>
      <c r="BJ3" s="2209"/>
      <c r="BK3" s="492"/>
    </row>
    <row r="4" spans="1:63" ht="27.6" customHeight="1">
      <c r="A4" s="2217" t="s">
        <v>598</v>
      </c>
      <c r="B4" s="2217"/>
      <c r="C4" s="2217"/>
      <c r="D4" s="2217"/>
      <c r="E4" s="2217"/>
      <c r="F4" s="2217"/>
      <c r="G4" s="2217"/>
      <c r="H4" s="2217"/>
      <c r="I4" s="2217"/>
      <c r="J4" s="2217"/>
      <c r="K4" s="2217"/>
      <c r="L4" s="2217"/>
      <c r="M4" s="2217"/>
      <c r="N4" s="2217"/>
      <c r="O4" s="2217"/>
      <c r="P4" s="2217"/>
      <c r="Q4" s="2217"/>
      <c r="R4" s="490" t="s">
        <v>595</v>
      </c>
      <c r="S4" s="2209" t="s">
        <v>1006</v>
      </c>
      <c r="T4" s="2209"/>
      <c r="U4" s="2209"/>
      <c r="V4" s="2209"/>
      <c r="W4" s="2209"/>
      <c r="X4" s="2209"/>
      <c r="Y4" s="2209"/>
      <c r="Z4" s="2209"/>
      <c r="AA4" s="2209"/>
      <c r="AB4" s="2209"/>
      <c r="AC4" s="2209"/>
      <c r="AD4" s="2209"/>
      <c r="AE4" s="2209"/>
      <c r="AF4" s="2209"/>
      <c r="AG4" s="2209"/>
      <c r="AH4" s="2209"/>
      <c r="AI4" s="2209"/>
      <c r="AJ4" s="2209"/>
      <c r="AK4" s="2209"/>
      <c r="AL4" s="2209"/>
      <c r="AM4" s="2209"/>
      <c r="AN4" s="2209"/>
      <c r="AO4" s="2209"/>
      <c r="AP4" s="2209"/>
      <c r="AQ4" s="2209"/>
      <c r="AR4" s="2209"/>
      <c r="AS4" s="2209"/>
      <c r="AT4" s="2209"/>
      <c r="AU4" s="2209"/>
      <c r="AV4" s="2209"/>
      <c r="AW4" s="2209"/>
      <c r="AX4" s="2209"/>
      <c r="AY4" s="2209"/>
      <c r="AZ4" s="2209"/>
      <c r="BA4" s="2209"/>
      <c r="BB4" s="2209"/>
      <c r="BC4" s="2209"/>
      <c r="BD4" s="2209"/>
      <c r="BE4" s="2209"/>
      <c r="BF4" s="2209"/>
      <c r="BG4" s="2209"/>
      <c r="BH4" s="2209"/>
      <c r="BI4" s="2209"/>
      <c r="BJ4" s="2209"/>
      <c r="BK4" s="492"/>
    </row>
    <row r="5" spans="1:63" ht="27.6" customHeight="1">
      <c r="A5" s="2217" t="s">
        <v>599</v>
      </c>
      <c r="B5" s="2217"/>
      <c r="C5" s="2217"/>
      <c r="D5" s="2217"/>
      <c r="E5" s="2217"/>
      <c r="F5" s="2217"/>
      <c r="G5" s="2217"/>
      <c r="H5" s="2217"/>
      <c r="I5" s="2217"/>
      <c r="J5" s="2217"/>
      <c r="K5" s="2217"/>
      <c r="L5" s="2217"/>
      <c r="M5" s="2217"/>
      <c r="N5" s="2217"/>
      <c r="O5" s="2217"/>
      <c r="P5" s="2217"/>
      <c r="Q5" s="2217"/>
      <c r="R5" s="490" t="s">
        <v>595</v>
      </c>
      <c r="S5" s="2209" t="s">
        <v>1007</v>
      </c>
      <c r="T5" s="2209"/>
      <c r="U5" s="2209"/>
      <c r="V5" s="2209"/>
      <c r="W5" s="2209"/>
      <c r="X5" s="2209"/>
      <c r="Y5" s="2209"/>
      <c r="Z5" s="2209"/>
      <c r="AA5" s="2209"/>
      <c r="AB5" s="2209"/>
      <c r="AC5" s="2209"/>
      <c r="AD5" s="2209"/>
      <c r="AE5" s="2209"/>
      <c r="AF5" s="2209"/>
      <c r="AG5" s="2209"/>
      <c r="AH5" s="2209"/>
      <c r="AI5" s="2209"/>
      <c r="AJ5" s="2209"/>
      <c r="AK5" s="2209"/>
      <c r="AL5" s="2209"/>
      <c r="AM5" s="2209"/>
      <c r="AN5" s="2209"/>
      <c r="AO5" s="2209"/>
      <c r="AP5" s="2209"/>
      <c r="AQ5" s="2209"/>
      <c r="AR5" s="2209"/>
      <c r="AS5" s="2209"/>
      <c r="AT5" s="2209"/>
      <c r="AU5" s="2209"/>
      <c r="AV5" s="2209"/>
      <c r="AW5" s="2209"/>
      <c r="AX5" s="2209"/>
      <c r="AY5" s="2209"/>
      <c r="AZ5" s="2209"/>
      <c r="BA5" s="2209"/>
      <c r="BB5" s="2209"/>
      <c r="BC5" s="2209"/>
      <c r="BD5" s="2209"/>
      <c r="BE5" s="2209"/>
      <c r="BF5" s="2209"/>
      <c r="BG5" s="2209"/>
      <c r="BH5" s="2209"/>
      <c r="BI5" s="2209"/>
      <c r="BJ5" s="2209"/>
      <c r="BK5" s="492"/>
    </row>
    <row r="6" spans="1:63" ht="36.6" customHeight="1">
      <c r="A6" s="2208" t="s">
        <v>1008</v>
      </c>
      <c r="B6" s="2208"/>
      <c r="C6" s="2208"/>
      <c r="D6" s="2208"/>
      <c r="E6" s="2208"/>
      <c r="F6" s="2208"/>
      <c r="G6" s="2208"/>
      <c r="H6" s="2208"/>
      <c r="I6" s="2208"/>
      <c r="J6" s="2208"/>
      <c r="K6" s="2208"/>
      <c r="L6" s="2208"/>
      <c r="M6" s="2208"/>
      <c r="N6" s="2208"/>
      <c r="O6" s="2208"/>
      <c r="P6" s="2208"/>
      <c r="Q6" s="2208"/>
      <c r="R6" s="490" t="s">
        <v>595</v>
      </c>
      <c r="S6" s="2209" t="s">
        <v>600</v>
      </c>
      <c r="T6" s="2209"/>
      <c r="U6" s="2209"/>
      <c r="V6" s="2209"/>
      <c r="W6" s="2209"/>
      <c r="X6" s="2209"/>
      <c r="Y6" s="2209"/>
      <c r="Z6" s="2209"/>
      <c r="AA6" s="2209"/>
      <c r="AB6" s="2209"/>
      <c r="AC6" s="2209"/>
      <c r="AD6" s="2209"/>
      <c r="AE6" s="2209"/>
      <c r="AF6" s="2209"/>
      <c r="AG6" s="2209"/>
      <c r="AH6" s="2209"/>
      <c r="AI6" s="2209"/>
      <c r="AJ6" s="2209"/>
      <c r="AK6" s="2209"/>
      <c r="AL6" s="2209"/>
      <c r="AM6" s="2209"/>
      <c r="AN6" s="2209"/>
      <c r="AO6" s="2209"/>
      <c r="AP6" s="2209"/>
      <c r="AQ6" s="2209"/>
      <c r="AR6" s="2209"/>
      <c r="AS6" s="2209"/>
      <c r="AT6" s="2209"/>
      <c r="AU6" s="2209"/>
      <c r="AV6" s="2209"/>
      <c r="AW6" s="2209"/>
      <c r="AX6" s="2209"/>
      <c r="AY6" s="2209"/>
      <c r="AZ6" s="2209"/>
      <c r="BA6" s="2209"/>
      <c r="BB6" s="2209"/>
      <c r="BC6" s="2209"/>
      <c r="BD6" s="2209"/>
      <c r="BE6" s="2209"/>
      <c r="BF6" s="2209"/>
      <c r="BG6" s="2209"/>
      <c r="BH6" s="2209"/>
      <c r="BI6" s="2209"/>
      <c r="BJ6" s="2209"/>
      <c r="BK6" s="492"/>
    </row>
    <row r="7" spans="1:63" ht="21.6" customHeight="1">
      <c r="A7" s="493"/>
      <c r="B7" s="493"/>
      <c r="C7" s="493"/>
      <c r="D7" s="493"/>
      <c r="E7" s="493"/>
      <c r="F7" s="493"/>
      <c r="G7" s="493"/>
      <c r="H7" s="493"/>
      <c r="I7" s="493"/>
      <c r="J7" s="493"/>
      <c r="K7" s="493"/>
      <c r="L7" s="493"/>
      <c r="M7" s="493"/>
      <c r="N7" s="493"/>
      <c r="O7" s="493"/>
      <c r="P7" s="493"/>
      <c r="Q7" s="493"/>
      <c r="R7" s="490"/>
      <c r="S7" s="494"/>
      <c r="T7" s="494"/>
      <c r="U7" s="494"/>
      <c r="V7" s="494"/>
      <c r="W7" s="494"/>
      <c r="X7" s="494"/>
      <c r="Y7" s="494"/>
      <c r="Z7" s="494"/>
      <c r="AA7" s="494"/>
      <c r="AB7" s="494"/>
      <c r="AC7" s="494"/>
      <c r="AD7" s="494"/>
      <c r="AE7" s="494"/>
      <c r="AF7" s="494"/>
      <c r="AG7" s="494"/>
      <c r="AH7" s="494"/>
      <c r="AI7" s="494"/>
      <c r="AJ7" s="494"/>
      <c r="AK7" s="494"/>
      <c r="AL7" s="494"/>
      <c r="AM7" s="494"/>
      <c r="AN7" s="494"/>
      <c r="AO7" s="494"/>
      <c r="AP7" s="494"/>
      <c r="AQ7" s="494"/>
      <c r="AR7" s="494"/>
      <c r="AS7" s="494"/>
      <c r="AT7" s="494"/>
      <c r="AU7" s="494"/>
      <c r="AV7" s="494"/>
      <c r="AW7" s="494"/>
      <c r="AX7" s="494"/>
      <c r="AY7" s="494"/>
      <c r="AZ7" s="494"/>
      <c r="BA7" s="494"/>
      <c r="BB7" s="494"/>
      <c r="BC7" s="494"/>
      <c r="BD7" s="494"/>
      <c r="BE7" s="494"/>
      <c r="BF7" s="494"/>
      <c r="BG7" s="494"/>
      <c r="BH7" s="494"/>
      <c r="BI7" s="494"/>
      <c r="BJ7" s="494"/>
      <c r="BK7" s="492"/>
    </row>
    <row r="8" spans="1:63" ht="21" customHeight="1">
      <c r="A8" s="2210" t="s">
        <v>601</v>
      </c>
      <c r="B8" s="2210"/>
      <c r="C8" s="2210"/>
      <c r="D8" s="2210"/>
      <c r="E8" s="2210"/>
      <c r="F8" s="2210"/>
      <c r="G8" s="2210"/>
      <c r="H8" s="2210"/>
      <c r="I8" s="2210"/>
      <c r="J8" s="2210"/>
      <c r="K8" s="2210"/>
      <c r="L8" s="2210"/>
      <c r="M8" s="2210"/>
      <c r="N8" s="2210"/>
      <c r="O8" s="2210"/>
      <c r="P8" s="2210"/>
      <c r="Q8" s="2210"/>
      <c r="R8" s="2210"/>
      <c r="S8" s="2210"/>
      <c r="T8" s="2210"/>
      <c r="U8" s="2210"/>
      <c r="V8" s="2210"/>
      <c r="W8" s="2210"/>
      <c r="X8" s="2210"/>
      <c r="Y8" s="2210"/>
      <c r="Z8" s="2210"/>
      <c r="AA8" s="2210"/>
      <c r="AB8" s="2210"/>
      <c r="AC8" s="2210"/>
      <c r="AD8" s="2210"/>
      <c r="AE8" s="2210"/>
      <c r="AF8" s="2210"/>
      <c r="AG8" s="2210"/>
      <c r="AH8" s="2210"/>
      <c r="AI8" s="2210"/>
      <c r="AJ8" s="2210"/>
      <c r="AK8" s="2210"/>
      <c r="AL8" s="2210"/>
      <c r="AM8" s="2210"/>
      <c r="AN8" s="2210"/>
      <c r="AO8" s="2210"/>
      <c r="AP8" s="2210"/>
      <c r="AQ8" s="2210"/>
      <c r="AR8" s="2210"/>
      <c r="AS8" s="2210"/>
      <c r="AT8" s="2210"/>
      <c r="AU8" s="2210"/>
      <c r="AV8" s="2210"/>
      <c r="AW8" s="2210"/>
      <c r="AX8" s="2210"/>
      <c r="AY8" s="2210"/>
      <c r="AZ8" s="2210"/>
      <c r="BA8" s="2210"/>
      <c r="BB8" s="2210"/>
      <c r="BC8" s="2210"/>
      <c r="BD8" s="2210"/>
      <c r="BE8" s="2210"/>
      <c r="BF8" s="2210"/>
      <c r="BG8" s="2210"/>
      <c r="BH8" s="2210"/>
      <c r="BI8" s="2210"/>
      <c r="BJ8" s="2210"/>
    </row>
    <row r="9" spans="1:63" ht="13.2" customHeight="1" thickBot="1">
      <c r="A9" s="383"/>
      <c r="B9" s="383"/>
      <c r="C9" s="383"/>
      <c r="D9" s="383"/>
      <c r="E9" s="383"/>
    </row>
    <row r="10" spans="1:63" ht="21" customHeight="1" thickBot="1">
      <c r="A10" s="2211" t="s">
        <v>602</v>
      </c>
      <c r="B10" s="2211"/>
      <c r="C10" s="2211"/>
      <c r="D10" s="2211"/>
      <c r="E10" s="2211"/>
      <c r="F10" s="2211"/>
      <c r="G10" s="2212"/>
      <c r="H10" s="2212"/>
      <c r="I10" s="2212"/>
      <c r="J10" s="2212"/>
      <c r="K10" s="2212"/>
      <c r="L10" s="2212"/>
      <c r="M10" s="2212"/>
      <c r="N10" s="2212"/>
      <c r="O10" s="2212"/>
      <c r="P10" s="2212"/>
      <c r="Q10" s="2212"/>
      <c r="R10" s="2212"/>
      <c r="S10" s="2212"/>
      <c r="T10" s="2212"/>
      <c r="U10" s="2211" t="s">
        <v>603</v>
      </c>
      <c r="V10" s="2211"/>
      <c r="W10" s="2211" t="str">
        <f>TEXT(基本情報入力シート!$L$42,"#")</f>
        <v/>
      </c>
      <c r="X10" s="2211"/>
      <c r="Y10" s="2211"/>
      <c r="Z10" s="2211"/>
      <c r="AA10" s="2211"/>
      <c r="AB10" s="2211"/>
      <c r="AC10" s="2211"/>
      <c r="AD10" s="2211"/>
      <c r="AE10" s="2211"/>
      <c r="AF10" s="2211"/>
      <c r="AG10" s="2211"/>
      <c r="AH10" s="2211"/>
      <c r="AI10" s="2211"/>
      <c r="AJ10" s="2211"/>
      <c r="AK10" s="2211"/>
      <c r="AL10" s="2211" t="s">
        <v>604</v>
      </c>
      <c r="AM10" s="2211"/>
      <c r="AN10" s="2211"/>
      <c r="AO10" s="2213"/>
      <c r="AP10" s="2213"/>
      <c r="AQ10" s="2213"/>
      <c r="AR10" s="2213"/>
      <c r="AS10" s="2213"/>
      <c r="AT10" s="495"/>
      <c r="AU10" s="495"/>
      <c r="AV10" s="495"/>
      <c r="AW10" s="495"/>
      <c r="AX10" s="495"/>
      <c r="AY10" s="495"/>
      <c r="AZ10" s="496"/>
      <c r="BA10" s="496"/>
      <c r="BB10" s="496"/>
      <c r="BC10" s="496"/>
      <c r="BD10" s="496"/>
      <c r="BE10" s="495"/>
      <c r="BF10" s="495"/>
      <c r="BG10" s="495"/>
      <c r="BH10" s="495"/>
      <c r="BI10" s="495"/>
      <c r="BJ10" s="495"/>
    </row>
    <row r="11" spans="1:63" ht="29.4" customHeight="1" thickBot="1">
      <c r="A11" s="2194" t="s">
        <v>605</v>
      </c>
      <c r="B11" s="2195"/>
      <c r="C11" s="2195"/>
      <c r="D11" s="2195"/>
      <c r="E11" s="2195"/>
      <c r="F11" s="2195"/>
      <c r="G11" s="2195"/>
      <c r="H11" s="2195"/>
      <c r="I11" s="2195"/>
      <c r="J11" s="2195"/>
      <c r="K11" s="2195"/>
      <c r="L11" s="2195"/>
      <c r="M11" s="2195"/>
      <c r="N11" s="2195"/>
      <c r="O11" s="2195"/>
      <c r="P11" s="2195"/>
      <c r="Q11" s="2195"/>
      <c r="R11" s="2195"/>
      <c r="S11" s="2195"/>
      <c r="T11" s="2196"/>
      <c r="U11" s="2197" t="s">
        <v>606</v>
      </c>
      <c r="V11" s="2198"/>
      <c r="W11" s="2198"/>
      <c r="X11" s="2198"/>
      <c r="Y11" s="2199"/>
      <c r="Z11" s="2200" t="s">
        <v>607</v>
      </c>
      <c r="AA11" s="2201"/>
      <c r="AB11" s="2201"/>
      <c r="AC11" s="2201"/>
      <c r="AD11" s="2201"/>
      <c r="AE11" s="2201"/>
      <c r="AF11" s="2201"/>
      <c r="AG11" s="2201"/>
      <c r="AH11" s="2201"/>
      <c r="AI11" s="2201"/>
      <c r="AJ11" s="2201"/>
      <c r="AK11" s="2201"/>
      <c r="AL11" s="2201"/>
      <c r="AM11" s="2201"/>
      <c r="AN11" s="2201"/>
      <c r="AO11" s="2201"/>
      <c r="AP11" s="2201"/>
      <c r="AQ11" s="2201"/>
      <c r="AR11" s="2201"/>
      <c r="AS11" s="2201"/>
      <c r="AT11" s="2201"/>
      <c r="AU11" s="2201"/>
      <c r="AV11" s="2201"/>
      <c r="AW11" s="2201"/>
      <c r="AX11" s="2201"/>
      <c r="AY11" s="2201"/>
      <c r="AZ11" s="2201"/>
      <c r="BA11" s="2202"/>
      <c r="BB11" s="2203" t="s">
        <v>608</v>
      </c>
      <c r="BC11" s="2179"/>
      <c r="BD11" s="2179"/>
      <c r="BE11" s="2179" t="s">
        <v>609</v>
      </c>
      <c r="BF11" s="2179"/>
      <c r="BG11" s="2179"/>
      <c r="BH11" s="2179" t="s">
        <v>610</v>
      </c>
      <c r="BI11" s="2179"/>
      <c r="BJ11" s="2180"/>
    </row>
    <row r="12" spans="1:63" ht="13.8" customHeight="1">
      <c r="A12" s="2184" t="s">
        <v>611</v>
      </c>
      <c r="B12" s="2185"/>
      <c r="C12" s="2185"/>
      <c r="D12" s="2185"/>
      <c r="E12" s="2185"/>
      <c r="F12" s="2185"/>
      <c r="G12" s="2186" t="s">
        <v>1009</v>
      </c>
      <c r="H12" s="2186"/>
      <c r="I12" s="2186"/>
      <c r="J12" s="2186"/>
      <c r="K12" s="2186"/>
      <c r="L12" s="2185" t="s">
        <v>504</v>
      </c>
      <c r="M12" s="2185"/>
      <c r="N12" s="2185"/>
      <c r="O12" s="2185"/>
      <c r="P12" s="2185"/>
      <c r="Q12" s="2185"/>
      <c r="R12" s="2185"/>
      <c r="S12" s="2187" t="s">
        <v>612</v>
      </c>
      <c r="T12" s="2188" t="s">
        <v>613</v>
      </c>
      <c r="U12" s="2189" t="s">
        <v>1010</v>
      </c>
      <c r="V12" s="2190" t="s">
        <v>614</v>
      </c>
      <c r="W12" s="2190" t="s">
        <v>615</v>
      </c>
      <c r="X12" s="2191" t="s">
        <v>616</v>
      </c>
      <c r="Y12" s="2204" t="s">
        <v>617</v>
      </c>
      <c r="Z12" s="2205" t="s">
        <v>618</v>
      </c>
      <c r="AA12" s="2206"/>
      <c r="AB12" s="2206"/>
      <c r="AC12" s="2206"/>
      <c r="AD12" s="2206"/>
      <c r="AE12" s="2206"/>
      <c r="AF12" s="2207"/>
      <c r="AG12" s="2205" t="s">
        <v>619</v>
      </c>
      <c r="AH12" s="2206"/>
      <c r="AI12" s="2206"/>
      <c r="AJ12" s="2206"/>
      <c r="AK12" s="2206"/>
      <c r="AL12" s="2206"/>
      <c r="AM12" s="2207"/>
      <c r="AN12" s="2205" t="s">
        <v>620</v>
      </c>
      <c r="AO12" s="2206"/>
      <c r="AP12" s="2206"/>
      <c r="AQ12" s="2206"/>
      <c r="AR12" s="2206"/>
      <c r="AS12" s="2206"/>
      <c r="AT12" s="2207"/>
      <c r="AU12" s="2205" t="s">
        <v>621</v>
      </c>
      <c r="AV12" s="2206"/>
      <c r="AW12" s="2206"/>
      <c r="AX12" s="2206"/>
      <c r="AY12" s="2206"/>
      <c r="AZ12" s="2206"/>
      <c r="BA12" s="2207"/>
      <c r="BB12" s="1742"/>
      <c r="BC12" s="1737"/>
      <c r="BD12" s="1737"/>
      <c r="BE12" s="1737"/>
      <c r="BF12" s="1737"/>
      <c r="BG12" s="1737"/>
      <c r="BH12" s="1737"/>
      <c r="BI12" s="1737"/>
      <c r="BJ12" s="2181"/>
    </row>
    <row r="13" spans="1:63" ht="22.8" customHeight="1">
      <c r="A13" s="2184"/>
      <c r="B13" s="2185"/>
      <c r="C13" s="2185"/>
      <c r="D13" s="2185"/>
      <c r="E13" s="2185"/>
      <c r="F13" s="2185"/>
      <c r="G13" s="2186"/>
      <c r="H13" s="2186"/>
      <c r="I13" s="2186"/>
      <c r="J13" s="2186"/>
      <c r="K13" s="2186"/>
      <c r="L13" s="2185"/>
      <c r="M13" s="2185"/>
      <c r="N13" s="2185"/>
      <c r="O13" s="2185"/>
      <c r="P13" s="2185"/>
      <c r="Q13" s="2185"/>
      <c r="R13" s="2185"/>
      <c r="S13" s="2187"/>
      <c r="T13" s="2188"/>
      <c r="U13" s="2189"/>
      <c r="V13" s="2190"/>
      <c r="W13" s="2190"/>
      <c r="X13" s="2192"/>
      <c r="Y13" s="2204"/>
      <c r="Z13" s="497">
        <v>1</v>
      </c>
      <c r="AA13" s="498">
        <v>2</v>
      </c>
      <c r="AB13" s="498">
        <v>3</v>
      </c>
      <c r="AC13" s="498">
        <v>4</v>
      </c>
      <c r="AD13" s="498">
        <v>5</v>
      </c>
      <c r="AE13" s="498">
        <v>6</v>
      </c>
      <c r="AF13" s="499">
        <v>7</v>
      </c>
      <c r="AG13" s="500">
        <v>8</v>
      </c>
      <c r="AH13" s="498">
        <v>9</v>
      </c>
      <c r="AI13" s="498">
        <v>10</v>
      </c>
      <c r="AJ13" s="498">
        <v>11</v>
      </c>
      <c r="AK13" s="498">
        <v>12</v>
      </c>
      <c r="AL13" s="498">
        <v>13</v>
      </c>
      <c r="AM13" s="499">
        <v>14</v>
      </c>
      <c r="AN13" s="500">
        <v>15</v>
      </c>
      <c r="AO13" s="498">
        <v>16</v>
      </c>
      <c r="AP13" s="498">
        <v>17</v>
      </c>
      <c r="AQ13" s="498">
        <v>18</v>
      </c>
      <c r="AR13" s="498">
        <v>19</v>
      </c>
      <c r="AS13" s="498">
        <v>20</v>
      </c>
      <c r="AT13" s="499">
        <v>21</v>
      </c>
      <c r="AU13" s="497">
        <v>22</v>
      </c>
      <c r="AV13" s="498">
        <v>23</v>
      </c>
      <c r="AW13" s="498">
        <v>24</v>
      </c>
      <c r="AX13" s="498">
        <v>25</v>
      </c>
      <c r="AY13" s="498">
        <v>26</v>
      </c>
      <c r="AZ13" s="498">
        <v>27</v>
      </c>
      <c r="BA13" s="499">
        <v>28</v>
      </c>
      <c r="BB13" s="1726"/>
      <c r="BC13" s="2182"/>
      <c r="BD13" s="2182"/>
      <c r="BE13" s="2182"/>
      <c r="BF13" s="2182"/>
      <c r="BG13" s="2182"/>
      <c r="BH13" s="2182"/>
      <c r="BI13" s="2182"/>
      <c r="BJ13" s="2183"/>
    </row>
    <row r="14" spans="1:63" ht="27.6" customHeight="1">
      <c r="A14" s="2184"/>
      <c r="B14" s="2185"/>
      <c r="C14" s="2185"/>
      <c r="D14" s="2185"/>
      <c r="E14" s="2185"/>
      <c r="F14" s="2185"/>
      <c r="G14" s="2186"/>
      <c r="H14" s="2186"/>
      <c r="I14" s="2186"/>
      <c r="J14" s="2186"/>
      <c r="K14" s="2186"/>
      <c r="L14" s="2185"/>
      <c r="M14" s="2185"/>
      <c r="N14" s="2185"/>
      <c r="O14" s="2185"/>
      <c r="P14" s="2185"/>
      <c r="Q14" s="2185"/>
      <c r="R14" s="2185"/>
      <c r="S14" s="2187"/>
      <c r="T14" s="2188"/>
      <c r="U14" s="2189"/>
      <c r="V14" s="2190"/>
      <c r="W14" s="2190"/>
      <c r="X14" s="2193"/>
      <c r="Y14" s="2204"/>
      <c r="Z14" s="497" t="s">
        <v>15</v>
      </c>
      <c r="AA14" s="498" t="s">
        <v>622</v>
      </c>
      <c r="AB14" s="498" t="s">
        <v>623</v>
      </c>
      <c r="AC14" s="498" t="s">
        <v>624</v>
      </c>
      <c r="AD14" s="498" t="s">
        <v>625</v>
      </c>
      <c r="AE14" s="498" t="s">
        <v>626</v>
      </c>
      <c r="AF14" s="499" t="s">
        <v>200</v>
      </c>
      <c r="AG14" s="500" t="s">
        <v>15</v>
      </c>
      <c r="AH14" s="498" t="s">
        <v>622</v>
      </c>
      <c r="AI14" s="498" t="s">
        <v>623</v>
      </c>
      <c r="AJ14" s="498" t="s">
        <v>624</v>
      </c>
      <c r="AK14" s="498" t="s">
        <v>625</v>
      </c>
      <c r="AL14" s="498" t="s">
        <v>626</v>
      </c>
      <c r="AM14" s="499" t="s">
        <v>200</v>
      </c>
      <c r="AN14" s="500" t="s">
        <v>15</v>
      </c>
      <c r="AO14" s="498" t="s">
        <v>622</v>
      </c>
      <c r="AP14" s="498" t="s">
        <v>623</v>
      </c>
      <c r="AQ14" s="498" t="s">
        <v>624</v>
      </c>
      <c r="AR14" s="498" t="s">
        <v>625</v>
      </c>
      <c r="AS14" s="498" t="s">
        <v>626</v>
      </c>
      <c r="AT14" s="499" t="s">
        <v>200</v>
      </c>
      <c r="AU14" s="497" t="s">
        <v>15</v>
      </c>
      <c r="AV14" s="498" t="s">
        <v>622</v>
      </c>
      <c r="AW14" s="498" t="s">
        <v>623</v>
      </c>
      <c r="AX14" s="498" t="s">
        <v>624</v>
      </c>
      <c r="AY14" s="498" t="s">
        <v>625</v>
      </c>
      <c r="AZ14" s="498" t="s">
        <v>626</v>
      </c>
      <c r="BA14" s="499" t="s">
        <v>200</v>
      </c>
      <c r="BB14" s="1726"/>
      <c r="BC14" s="2182"/>
      <c r="BD14" s="2182"/>
      <c r="BE14" s="2182"/>
      <c r="BF14" s="2182"/>
      <c r="BG14" s="2182"/>
      <c r="BH14" s="2182"/>
      <c r="BI14" s="2182"/>
      <c r="BJ14" s="2183"/>
    </row>
    <row r="15" spans="1:63" ht="25.8" customHeight="1">
      <c r="A15" s="2167"/>
      <c r="B15" s="2168"/>
      <c r="C15" s="2168"/>
      <c r="D15" s="2168"/>
      <c r="E15" s="2168"/>
      <c r="F15" s="2168"/>
      <c r="G15" s="2177"/>
      <c r="H15" s="2177"/>
      <c r="I15" s="2177"/>
      <c r="J15" s="2177"/>
      <c r="K15" s="2177"/>
      <c r="L15" s="2178"/>
      <c r="M15" s="2178"/>
      <c r="N15" s="2178"/>
      <c r="O15" s="2178"/>
      <c r="P15" s="2178"/>
      <c r="Q15" s="2178"/>
      <c r="R15" s="2178"/>
      <c r="S15" s="501"/>
      <c r="T15" s="502"/>
      <c r="U15" s="503"/>
      <c r="V15" s="504"/>
      <c r="W15" s="504"/>
      <c r="X15" s="505"/>
      <c r="Y15" s="506"/>
      <c r="Z15" s="507"/>
      <c r="AA15" s="508"/>
      <c r="AB15" s="508"/>
      <c r="AC15" s="508"/>
      <c r="AD15" s="508"/>
      <c r="AE15" s="509"/>
      <c r="AF15" s="510"/>
      <c r="AG15" s="507"/>
      <c r="AH15" s="508"/>
      <c r="AI15" s="508"/>
      <c r="AJ15" s="508"/>
      <c r="AK15" s="508"/>
      <c r="AL15" s="509"/>
      <c r="AM15" s="510"/>
      <c r="AN15" s="507"/>
      <c r="AO15" s="508"/>
      <c r="AP15" s="508"/>
      <c r="AQ15" s="508"/>
      <c r="AR15" s="508"/>
      <c r="AS15" s="509"/>
      <c r="AT15" s="510"/>
      <c r="AU15" s="507"/>
      <c r="AV15" s="508"/>
      <c r="AW15" s="508"/>
      <c r="AX15" s="508"/>
      <c r="AY15" s="508"/>
      <c r="AZ15" s="509"/>
      <c r="BA15" s="510"/>
      <c r="BB15" s="2171">
        <f t="shared" ref="BB15:BB24" si="0">SUM(Z15:BA15)</f>
        <v>0</v>
      </c>
      <c r="BC15" s="2171"/>
      <c r="BD15" s="2172"/>
      <c r="BE15" s="2173">
        <f t="shared" ref="BE15:BE24" si="1">ROUNDDOWN(BB15/4,1)</f>
        <v>0</v>
      </c>
      <c r="BF15" s="2174"/>
      <c r="BG15" s="2175"/>
      <c r="BH15" s="2173" t="e">
        <f>ROUNDDOWN(BE15/$BB$26,1)</f>
        <v>#DIV/0!</v>
      </c>
      <c r="BI15" s="2174"/>
      <c r="BJ15" s="2176"/>
    </row>
    <row r="16" spans="1:63" ht="25.8" customHeight="1">
      <c r="A16" s="2167"/>
      <c r="B16" s="2168"/>
      <c r="C16" s="2168"/>
      <c r="D16" s="2168"/>
      <c r="E16" s="2168"/>
      <c r="F16" s="2168"/>
      <c r="G16" s="2177"/>
      <c r="H16" s="2177"/>
      <c r="I16" s="2177"/>
      <c r="J16" s="2177"/>
      <c r="K16" s="2177"/>
      <c r="L16" s="2178"/>
      <c r="M16" s="2178"/>
      <c r="N16" s="2178"/>
      <c r="O16" s="2178"/>
      <c r="P16" s="2178"/>
      <c r="Q16" s="2178"/>
      <c r="R16" s="2178"/>
      <c r="S16" s="501"/>
      <c r="T16" s="502"/>
      <c r="U16" s="503"/>
      <c r="V16" s="504"/>
      <c r="W16" s="504"/>
      <c r="X16" s="505"/>
      <c r="Y16" s="511"/>
      <c r="Z16" s="507"/>
      <c r="AA16" s="507"/>
      <c r="AB16" s="508"/>
      <c r="AC16" s="508"/>
      <c r="AD16" s="508"/>
      <c r="AE16" s="508"/>
      <c r="AF16" s="510"/>
      <c r="AG16" s="507"/>
      <c r="AH16" s="507"/>
      <c r="AI16" s="508"/>
      <c r="AJ16" s="508"/>
      <c r="AK16" s="508"/>
      <c r="AL16" s="508"/>
      <c r="AM16" s="510"/>
      <c r="AN16" s="507"/>
      <c r="AO16" s="507"/>
      <c r="AP16" s="508"/>
      <c r="AQ16" s="508"/>
      <c r="AR16" s="508"/>
      <c r="AS16" s="508"/>
      <c r="AT16" s="510"/>
      <c r="AU16" s="507"/>
      <c r="AV16" s="507"/>
      <c r="AW16" s="508"/>
      <c r="AX16" s="508"/>
      <c r="AY16" s="508"/>
      <c r="AZ16" s="508"/>
      <c r="BA16" s="510"/>
      <c r="BB16" s="2171">
        <f t="shared" si="0"/>
        <v>0</v>
      </c>
      <c r="BC16" s="2171"/>
      <c r="BD16" s="2172"/>
      <c r="BE16" s="2173">
        <f t="shared" si="1"/>
        <v>0</v>
      </c>
      <c r="BF16" s="2174"/>
      <c r="BG16" s="2175"/>
      <c r="BH16" s="2173" t="e">
        <f t="shared" ref="BH16:BH24" si="2">ROUNDDOWN(BE16/$BB$26,1)</f>
        <v>#DIV/0!</v>
      </c>
      <c r="BI16" s="2174"/>
      <c r="BJ16" s="2176"/>
    </row>
    <row r="17" spans="1:63" ht="25.8" customHeight="1">
      <c r="A17" s="2167"/>
      <c r="B17" s="2168"/>
      <c r="C17" s="2168"/>
      <c r="D17" s="2168"/>
      <c r="E17" s="2168"/>
      <c r="F17" s="2168"/>
      <c r="G17" s="2177"/>
      <c r="H17" s="2177"/>
      <c r="I17" s="2177"/>
      <c r="J17" s="2177"/>
      <c r="K17" s="2177"/>
      <c r="L17" s="2178"/>
      <c r="M17" s="2178"/>
      <c r="N17" s="2178"/>
      <c r="O17" s="2178"/>
      <c r="P17" s="2178"/>
      <c r="Q17" s="2178"/>
      <c r="R17" s="2178"/>
      <c r="S17" s="501"/>
      <c r="T17" s="502"/>
      <c r="U17" s="503"/>
      <c r="V17" s="504"/>
      <c r="W17" s="504"/>
      <c r="X17" s="505"/>
      <c r="Y17" s="511"/>
      <c r="Z17" s="507"/>
      <c r="AA17" s="508"/>
      <c r="AB17" s="508"/>
      <c r="AC17" s="508"/>
      <c r="AD17" s="508"/>
      <c r="AE17" s="509"/>
      <c r="AF17" s="510"/>
      <c r="AG17" s="507"/>
      <c r="AH17" s="508"/>
      <c r="AI17" s="508"/>
      <c r="AJ17" s="508"/>
      <c r="AK17" s="508"/>
      <c r="AL17" s="509"/>
      <c r="AM17" s="510"/>
      <c r="AN17" s="507"/>
      <c r="AO17" s="508"/>
      <c r="AP17" s="508"/>
      <c r="AQ17" s="508"/>
      <c r="AR17" s="508"/>
      <c r="AS17" s="509"/>
      <c r="AT17" s="510"/>
      <c r="AU17" s="507"/>
      <c r="AV17" s="508"/>
      <c r="AW17" s="508"/>
      <c r="AX17" s="508"/>
      <c r="AY17" s="508"/>
      <c r="AZ17" s="509"/>
      <c r="BA17" s="510"/>
      <c r="BB17" s="2171">
        <f t="shared" si="0"/>
        <v>0</v>
      </c>
      <c r="BC17" s="2171"/>
      <c r="BD17" s="2172"/>
      <c r="BE17" s="2173">
        <f t="shared" si="1"/>
        <v>0</v>
      </c>
      <c r="BF17" s="2174"/>
      <c r="BG17" s="2175"/>
      <c r="BH17" s="2173" t="e">
        <f t="shared" si="2"/>
        <v>#DIV/0!</v>
      </c>
      <c r="BI17" s="2174"/>
      <c r="BJ17" s="2176"/>
    </row>
    <row r="18" spans="1:63" ht="25.8" customHeight="1">
      <c r="A18" s="2167"/>
      <c r="B18" s="2168"/>
      <c r="C18" s="2168"/>
      <c r="D18" s="2168"/>
      <c r="E18" s="2168"/>
      <c r="F18" s="2168"/>
      <c r="G18" s="2177"/>
      <c r="H18" s="2177"/>
      <c r="I18" s="2177"/>
      <c r="J18" s="2177"/>
      <c r="K18" s="2177"/>
      <c r="L18" s="2178"/>
      <c r="M18" s="2178"/>
      <c r="N18" s="2178"/>
      <c r="O18" s="2178"/>
      <c r="P18" s="2178"/>
      <c r="Q18" s="2178"/>
      <c r="R18" s="2178"/>
      <c r="S18" s="501"/>
      <c r="T18" s="502"/>
      <c r="U18" s="503"/>
      <c r="V18" s="504"/>
      <c r="W18" s="504"/>
      <c r="X18" s="505"/>
      <c r="Y18" s="511"/>
      <c r="Z18" s="507"/>
      <c r="AA18" s="508"/>
      <c r="AB18" s="508"/>
      <c r="AC18" s="508"/>
      <c r="AD18" s="508"/>
      <c r="AE18" s="509"/>
      <c r="AF18" s="510"/>
      <c r="AG18" s="507"/>
      <c r="AH18" s="508"/>
      <c r="AI18" s="508"/>
      <c r="AJ18" s="508"/>
      <c r="AK18" s="508"/>
      <c r="AL18" s="509"/>
      <c r="AM18" s="510"/>
      <c r="AN18" s="507"/>
      <c r="AO18" s="508"/>
      <c r="AP18" s="508"/>
      <c r="AQ18" s="508"/>
      <c r="AR18" s="508"/>
      <c r="AS18" s="509"/>
      <c r="AT18" s="510"/>
      <c r="AU18" s="507"/>
      <c r="AV18" s="508"/>
      <c r="AW18" s="508"/>
      <c r="AX18" s="508"/>
      <c r="AY18" s="508"/>
      <c r="AZ18" s="509"/>
      <c r="BA18" s="510"/>
      <c r="BB18" s="2171">
        <f t="shared" si="0"/>
        <v>0</v>
      </c>
      <c r="BC18" s="2171"/>
      <c r="BD18" s="2172"/>
      <c r="BE18" s="2173">
        <f t="shared" si="1"/>
        <v>0</v>
      </c>
      <c r="BF18" s="2174"/>
      <c r="BG18" s="2175"/>
      <c r="BH18" s="2173" t="e">
        <f t="shared" si="2"/>
        <v>#DIV/0!</v>
      </c>
      <c r="BI18" s="2174"/>
      <c r="BJ18" s="2176"/>
    </row>
    <row r="19" spans="1:63" ht="25.8" customHeight="1">
      <c r="A19" s="2167"/>
      <c r="B19" s="2168"/>
      <c r="C19" s="2168"/>
      <c r="D19" s="2168"/>
      <c r="E19" s="2168"/>
      <c r="F19" s="2168"/>
      <c r="G19" s="2177"/>
      <c r="H19" s="2177"/>
      <c r="I19" s="2177"/>
      <c r="J19" s="2177"/>
      <c r="K19" s="2177"/>
      <c r="L19" s="2178"/>
      <c r="M19" s="2178"/>
      <c r="N19" s="2178"/>
      <c r="O19" s="2178"/>
      <c r="P19" s="2178"/>
      <c r="Q19" s="2178"/>
      <c r="R19" s="2178"/>
      <c r="S19" s="501"/>
      <c r="T19" s="502"/>
      <c r="U19" s="503"/>
      <c r="V19" s="504"/>
      <c r="W19" s="504"/>
      <c r="X19" s="505"/>
      <c r="Y19" s="511"/>
      <c r="Z19" s="507"/>
      <c r="AA19" s="509"/>
      <c r="AB19" s="509"/>
      <c r="AC19" s="509"/>
      <c r="AD19" s="509"/>
      <c r="AE19" s="509"/>
      <c r="AF19" s="510"/>
      <c r="AG19" s="507"/>
      <c r="AH19" s="509"/>
      <c r="AI19" s="509"/>
      <c r="AJ19" s="509"/>
      <c r="AK19" s="509"/>
      <c r="AL19" s="509"/>
      <c r="AM19" s="510"/>
      <c r="AN19" s="507"/>
      <c r="AO19" s="509"/>
      <c r="AP19" s="509"/>
      <c r="AQ19" s="509"/>
      <c r="AR19" s="509"/>
      <c r="AS19" s="509"/>
      <c r="AT19" s="510"/>
      <c r="AU19" s="507"/>
      <c r="AV19" s="509"/>
      <c r="AW19" s="509"/>
      <c r="AX19" s="509"/>
      <c r="AY19" s="509"/>
      <c r="AZ19" s="509"/>
      <c r="BA19" s="510"/>
      <c r="BB19" s="2171">
        <f t="shared" si="0"/>
        <v>0</v>
      </c>
      <c r="BC19" s="2171"/>
      <c r="BD19" s="2172"/>
      <c r="BE19" s="2173">
        <f t="shared" si="1"/>
        <v>0</v>
      </c>
      <c r="BF19" s="2174"/>
      <c r="BG19" s="2175"/>
      <c r="BH19" s="2173" t="e">
        <f t="shared" si="2"/>
        <v>#DIV/0!</v>
      </c>
      <c r="BI19" s="2174"/>
      <c r="BJ19" s="2176"/>
    </row>
    <row r="20" spans="1:63" ht="25.8" customHeight="1">
      <c r="A20" s="2167"/>
      <c r="B20" s="2168"/>
      <c r="C20" s="2168"/>
      <c r="D20" s="2168"/>
      <c r="E20" s="2168"/>
      <c r="F20" s="2168"/>
      <c r="G20" s="2177"/>
      <c r="H20" s="2177"/>
      <c r="I20" s="2177"/>
      <c r="J20" s="2177"/>
      <c r="K20" s="2177"/>
      <c r="L20" s="2178"/>
      <c r="M20" s="2178"/>
      <c r="N20" s="2178"/>
      <c r="O20" s="2178"/>
      <c r="P20" s="2178"/>
      <c r="Q20" s="2178"/>
      <c r="R20" s="2178"/>
      <c r="S20" s="501"/>
      <c r="T20" s="502"/>
      <c r="U20" s="503"/>
      <c r="V20" s="504"/>
      <c r="W20" s="504"/>
      <c r="X20" s="505"/>
      <c r="Y20" s="511"/>
      <c r="Z20" s="507"/>
      <c r="AA20" s="509"/>
      <c r="AB20" s="509"/>
      <c r="AC20" s="509"/>
      <c r="AD20" s="509"/>
      <c r="AE20" s="509"/>
      <c r="AF20" s="510"/>
      <c r="AG20" s="507"/>
      <c r="AH20" s="509"/>
      <c r="AI20" s="509"/>
      <c r="AJ20" s="509"/>
      <c r="AK20" s="509"/>
      <c r="AL20" s="509"/>
      <c r="AM20" s="510"/>
      <c r="AN20" s="507"/>
      <c r="AO20" s="509"/>
      <c r="AP20" s="509"/>
      <c r="AQ20" s="509"/>
      <c r="AR20" s="509"/>
      <c r="AS20" s="509"/>
      <c r="AT20" s="510"/>
      <c r="AU20" s="507"/>
      <c r="AV20" s="509"/>
      <c r="AW20" s="509"/>
      <c r="AX20" s="509"/>
      <c r="AY20" s="509"/>
      <c r="AZ20" s="509"/>
      <c r="BA20" s="510"/>
      <c r="BB20" s="2171">
        <f t="shared" si="0"/>
        <v>0</v>
      </c>
      <c r="BC20" s="2171"/>
      <c r="BD20" s="2172"/>
      <c r="BE20" s="2173">
        <f t="shared" si="1"/>
        <v>0</v>
      </c>
      <c r="BF20" s="2174"/>
      <c r="BG20" s="2175"/>
      <c r="BH20" s="2173" t="e">
        <f t="shared" si="2"/>
        <v>#DIV/0!</v>
      </c>
      <c r="BI20" s="2174"/>
      <c r="BJ20" s="2176"/>
    </row>
    <row r="21" spans="1:63" ht="25.8" customHeight="1">
      <c r="A21" s="2167"/>
      <c r="B21" s="2168"/>
      <c r="C21" s="2168"/>
      <c r="D21" s="2168"/>
      <c r="E21" s="2168"/>
      <c r="F21" s="2168"/>
      <c r="G21" s="2177"/>
      <c r="H21" s="2177"/>
      <c r="I21" s="2177"/>
      <c r="J21" s="2177"/>
      <c r="K21" s="2177"/>
      <c r="L21" s="2178"/>
      <c r="M21" s="2178"/>
      <c r="N21" s="2178"/>
      <c r="O21" s="2178"/>
      <c r="P21" s="2178"/>
      <c r="Q21" s="2178"/>
      <c r="R21" s="2178"/>
      <c r="S21" s="501"/>
      <c r="T21" s="502"/>
      <c r="U21" s="503"/>
      <c r="V21" s="504"/>
      <c r="W21" s="504"/>
      <c r="X21" s="505"/>
      <c r="Y21" s="511"/>
      <c r="Z21" s="507"/>
      <c r="AA21" s="509"/>
      <c r="AB21" s="509"/>
      <c r="AC21" s="509"/>
      <c r="AD21" s="509"/>
      <c r="AE21" s="509"/>
      <c r="AF21" s="510"/>
      <c r="AG21" s="512"/>
      <c r="AH21" s="509"/>
      <c r="AI21" s="509"/>
      <c r="AJ21" s="509"/>
      <c r="AK21" s="509"/>
      <c r="AL21" s="509"/>
      <c r="AM21" s="510"/>
      <c r="AN21" s="512"/>
      <c r="AO21" s="509"/>
      <c r="AP21" s="509"/>
      <c r="AQ21" s="509"/>
      <c r="AR21" s="509"/>
      <c r="AS21" s="509"/>
      <c r="AT21" s="510"/>
      <c r="AU21" s="507"/>
      <c r="AV21" s="509"/>
      <c r="AW21" s="509"/>
      <c r="AX21" s="509"/>
      <c r="AY21" s="509"/>
      <c r="AZ21" s="509"/>
      <c r="BA21" s="510"/>
      <c r="BB21" s="2171">
        <f t="shared" si="0"/>
        <v>0</v>
      </c>
      <c r="BC21" s="2171"/>
      <c r="BD21" s="2172"/>
      <c r="BE21" s="2173">
        <f t="shared" si="1"/>
        <v>0</v>
      </c>
      <c r="BF21" s="2174"/>
      <c r="BG21" s="2175"/>
      <c r="BH21" s="2173" t="e">
        <f t="shared" si="2"/>
        <v>#DIV/0!</v>
      </c>
      <c r="BI21" s="2174"/>
      <c r="BJ21" s="2176"/>
    </row>
    <row r="22" spans="1:63" ht="25.8" customHeight="1">
      <c r="A22" s="2167"/>
      <c r="B22" s="2168"/>
      <c r="C22" s="2168"/>
      <c r="D22" s="2168"/>
      <c r="E22" s="2168"/>
      <c r="F22" s="2168"/>
      <c r="G22" s="2177"/>
      <c r="H22" s="2177"/>
      <c r="I22" s="2177"/>
      <c r="J22" s="2177"/>
      <c r="K22" s="2177"/>
      <c r="L22" s="2178"/>
      <c r="M22" s="2178"/>
      <c r="N22" s="2178"/>
      <c r="O22" s="2178"/>
      <c r="P22" s="2178"/>
      <c r="Q22" s="2178"/>
      <c r="R22" s="2178"/>
      <c r="S22" s="501"/>
      <c r="T22" s="502"/>
      <c r="U22" s="503"/>
      <c r="V22" s="504"/>
      <c r="W22" s="504"/>
      <c r="X22" s="505"/>
      <c r="Y22" s="511"/>
      <c r="Z22" s="507"/>
      <c r="AA22" s="509"/>
      <c r="AB22" s="509"/>
      <c r="AC22" s="509"/>
      <c r="AD22" s="509"/>
      <c r="AE22" s="509"/>
      <c r="AF22" s="510"/>
      <c r="AG22" s="512"/>
      <c r="AH22" s="509"/>
      <c r="AI22" s="509"/>
      <c r="AJ22" s="509"/>
      <c r="AK22" s="509"/>
      <c r="AL22" s="509"/>
      <c r="AM22" s="510"/>
      <c r="AN22" s="512"/>
      <c r="AO22" s="509"/>
      <c r="AP22" s="509"/>
      <c r="AQ22" s="509"/>
      <c r="AR22" s="509"/>
      <c r="AS22" s="509"/>
      <c r="AT22" s="510"/>
      <c r="AU22" s="507"/>
      <c r="AV22" s="509"/>
      <c r="AW22" s="509"/>
      <c r="AX22" s="509"/>
      <c r="AY22" s="509"/>
      <c r="AZ22" s="509"/>
      <c r="BA22" s="510"/>
      <c r="BB22" s="2171">
        <f t="shared" si="0"/>
        <v>0</v>
      </c>
      <c r="BC22" s="2171"/>
      <c r="BD22" s="2172"/>
      <c r="BE22" s="2173">
        <f t="shared" si="1"/>
        <v>0</v>
      </c>
      <c r="BF22" s="2174"/>
      <c r="BG22" s="2175"/>
      <c r="BH22" s="2173" t="e">
        <f t="shared" si="2"/>
        <v>#DIV/0!</v>
      </c>
      <c r="BI22" s="2174"/>
      <c r="BJ22" s="2176"/>
    </row>
    <row r="23" spans="1:63" ht="25.8" customHeight="1">
      <c r="A23" s="2167"/>
      <c r="B23" s="2168"/>
      <c r="C23" s="2168"/>
      <c r="D23" s="2168"/>
      <c r="E23" s="2168"/>
      <c r="F23" s="2168"/>
      <c r="G23" s="2177"/>
      <c r="H23" s="2177"/>
      <c r="I23" s="2177"/>
      <c r="J23" s="2177"/>
      <c r="K23" s="2177"/>
      <c r="L23" s="2178"/>
      <c r="M23" s="2178"/>
      <c r="N23" s="2178"/>
      <c r="O23" s="2178"/>
      <c r="P23" s="2178"/>
      <c r="Q23" s="2178"/>
      <c r="R23" s="2178"/>
      <c r="S23" s="501"/>
      <c r="T23" s="502"/>
      <c r="U23" s="503"/>
      <c r="V23" s="504"/>
      <c r="W23" s="504"/>
      <c r="X23" s="505"/>
      <c r="Y23" s="511"/>
      <c r="Z23" s="507"/>
      <c r="AA23" s="508"/>
      <c r="AB23" s="508"/>
      <c r="AC23" s="508"/>
      <c r="AD23" s="508"/>
      <c r="AE23" s="509"/>
      <c r="AF23" s="510"/>
      <c r="AG23" s="512"/>
      <c r="AH23" s="509"/>
      <c r="AI23" s="509"/>
      <c r="AJ23" s="509"/>
      <c r="AK23" s="509"/>
      <c r="AL23" s="509"/>
      <c r="AM23" s="510"/>
      <c r="AN23" s="512"/>
      <c r="AO23" s="509"/>
      <c r="AP23" s="509"/>
      <c r="AQ23" s="509"/>
      <c r="AR23" s="509"/>
      <c r="AS23" s="509"/>
      <c r="AT23" s="510"/>
      <c r="AU23" s="507"/>
      <c r="AV23" s="509"/>
      <c r="AW23" s="509"/>
      <c r="AX23" s="509"/>
      <c r="AY23" s="509"/>
      <c r="AZ23" s="509"/>
      <c r="BA23" s="510"/>
      <c r="BB23" s="2171">
        <f t="shared" si="0"/>
        <v>0</v>
      </c>
      <c r="BC23" s="2171"/>
      <c r="BD23" s="2172"/>
      <c r="BE23" s="2173">
        <f t="shared" si="1"/>
        <v>0</v>
      </c>
      <c r="BF23" s="2174"/>
      <c r="BG23" s="2175"/>
      <c r="BH23" s="2173" t="e">
        <f t="shared" si="2"/>
        <v>#DIV/0!</v>
      </c>
      <c r="BI23" s="2174"/>
      <c r="BJ23" s="2176"/>
    </row>
    <row r="24" spans="1:63" ht="25.8" customHeight="1" thickBot="1">
      <c r="A24" s="2167"/>
      <c r="B24" s="2168"/>
      <c r="C24" s="2168"/>
      <c r="D24" s="2168"/>
      <c r="E24" s="2168"/>
      <c r="F24" s="2168"/>
      <c r="G24" s="2169"/>
      <c r="H24" s="2169"/>
      <c r="I24" s="2169"/>
      <c r="J24" s="2169"/>
      <c r="K24" s="2169"/>
      <c r="L24" s="2170"/>
      <c r="M24" s="2170"/>
      <c r="N24" s="2170"/>
      <c r="O24" s="2170"/>
      <c r="P24" s="2170"/>
      <c r="Q24" s="2170"/>
      <c r="R24" s="2170"/>
      <c r="S24" s="513"/>
      <c r="T24" s="514"/>
      <c r="U24" s="515"/>
      <c r="V24" s="516"/>
      <c r="W24" s="516"/>
      <c r="X24" s="505"/>
      <c r="Y24" s="517"/>
      <c r="Z24" s="507"/>
      <c r="AA24" s="509"/>
      <c r="AB24" s="509"/>
      <c r="AC24" s="509"/>
      <c r="AD24" s="509"/>
      <c r="AE24" s="509"/>
      <c r="AF24" s="510"/>
      <c r="AG24" s="512"/>
      <c r="AH24" s="509"/>
      <c r="AI24" s="509"/>
      <c r="AJ24" s="509"/>
      <c r="AK24" s="509"/>
      <c r="AL24" s="509"/>
      <c r="AM24" s="510"/>
      <c r="AN24" s="512"/>
      <c r="AO24" s="509"/>
      <c r="AP24" s="509"/>
      <c r="AQ24" s="509"/>
      <c r="AR24" s="509"/>
      <c r="AS24" s="509"/>
      <c r="AT24" s="510"/>
      <c r="AU24" s="507"/>
      <c r="AV24" s="509"/>
      <c r="AW24" s="509"/>
      <c r="AX24" s="509"/>
      <c r="AY24" s="509"/>
      <c r="AZ24" s="509"/>
      <c r="BA24" s="510"/>
      <c r="BB24" s="2171">
        <f t="shared" si="0"/>
        <v>0</v>
      </c>
      <c r="BC24" s="2171"/>
      <c r="BD24" s="2172"/>
      <c r="BE24" s="2173">
        <f t="shared" si="1"/>
        <v>0</v>
      </c>
      <c r="BF24" s="2174"/>
      <c r="BG24" s="2175"/>
      <c r="BH24" s="2173" t="e">
        <f t="shared" si="2"/>
        <v>#DIV/0!</v>
      </c>
      <c r="BI24" s="2174"/>
      <c r="BJ24" s="2176"/>
    </row>
    <row r="25" spans="1:63" ht="21" customHeight="1" thickBot="1">
      <c r="A25" s="2156" t="s">
        <v>169</v>
      </c>
      <c r="B25" s="2150"/>
      <c r="C25" s="2150"/>
      <c r="D25" s="2150"/>
      <c r="E25" s="2150"/>
      <c r="F25" s="2150"/>
      <c r="G25" s="2150"/>
      <c r="H25" s="2150"/>
      <c r="I25" s="2150"/>
      <c r="J25" s="2150"/>
      <c r="K25" s="2150"/>
      <c r="L25" s="2150"/>
      <c r="M25" s="2150"/>
      <c r="N25" s="2150"/>
      <c r="O25" s="2150"/>
      <c r="P25" s="2150"/>
      <c r="Q25" s="2150"/>
      <c r="R25" s="2150"/>
      <c r="S25" s="2150"/>
      <c r="T25" s="2150"/>
      <c r="U25" s="2150"/>
      <c r="V25" s="2150"/>
      <c r="W25" s="2150"/>
      <c r="X25" s="2150"/>
      <c r="Y25" s="2157"/>
      <c r="Z25" s="518">
        <f t="shared" ref="Z25:BA25" si="3">SUM(Z15:Z24)</f>
        <v>0</v>
      </c>
      <c r="AA25" s="519">
        <f t="shared" si="3"/>
        <v>0</v>
      </c>
      <c r="AB25" s="519">
        <f t="shared" si="3"/>
        <v>0</v>
      </c>
      <c r="AC25" s="519">
        <f t="shared" si="3"/>
        <v>0</v>
      </c>
      <c r="AD25" s="519">
        <f t="shared" si="3"/>
        <v>0</v>
      </c>
      <c r="AE25" s="519">
        <f t="shared" si="3"/>
        <v>0</v>
      </c>
      <c r="AF25" s="520">
        <f t="shared" si="3"/>
        <v>0</v>
      </c>
      <c r="AG25" s="521">
        <f t="shared" si="3"/>
        <v>0</v>
      </c>
      <c r="AH25" s="519">
        <f t="shared" si="3"/>
        <v>0</v>
      </c>
      <c r="AI25" s="519">
        <f t="shared" si="3"/>
        <v>0</v>
      </c>
      <c r="AJ25" s="519">
        <f t="shared" si="3"/>
        <v>0</v>
      </c>
      <c r="AK25" s="519">
        <f t="shared" si="3"/>
        <v>0</v>
      </c>
      <c r="AL25" s="519">
        <f t="shared" si="3"/>
        <v>0</v>
      </c>
      <c r="AM25" s="520">
        <f t="shared" si="3"/>
        <v>0</v>
      </c>
      <c r="AN25" s="521">
        <f t="shared" si="3"/>
        <v>0</v>
      </c>
      <c r="AO25" s="519">
        <f t="shared" si="3"/>
        <v>0</v>
      </c>
      <c r="AP25" s="519">
        <f t="shared" si="3"/>
        <v>0</v>
      </c>
      <c r="AQ25" s="519">
        <f t="shared" si="3"/>
        <v>0</v>
      </c>
      <c r="AR25" s="519">
        <f t="shared" si="3"/>
        <v>0</v>
      </c>
      <c r="AS25" s="519">
        <f t="shared" si="3"/>
        <v>0</v>
      </c>
      <c r="AT25" s="520">
        <f t="shared" si="3"/>
        <v>0</v>
      </c>
      <c r="AU25" s="521">
        <f t="shared" si="3"/>
        <v>0</v>
      </c>
      <c r="AV25" s="519">
        <f t="shared" si="3"/>
        <v>0</v>
      </c>
      <c r="AW25" s="519">
        <f t="shared" si="3"/>
        <v>0</v>
      </c>
      <c r="AX25" s="519">
        <f t="shared" si="3"/>
        <v>0</v>
      </c>
      <c r="AY25" s="519">
        <f t="shared" si="3"/>
        <v>0</v>
      </c>
      <c r="AZ25" s="519">
        <f t="shared" si="3"/>
        <v>0</v>
      </c>
      <c r="BA25" s="520">
        <f t="shared" si="3"/>
        <v>0</v>
      </c>
      <c r="BB25" s="2150">
        <f>SUM(BB15:BD24)</f>
        <v>0</v>
      </c>
      <c r="BC25" s="2150"/>
      <c r="BD25" s="2151"/>
      <c r="BE25" s="2158">
        <f>SUM(BE15:BG24)</f>
        <v>0</v>
      </c>
      <c r="BF25" s="2159"/>
      <c r="BG25" s="2160"/>
      <c r="BH25" s="2158" t="e">
        <f>SUM(BH15:BJ24)</f>
        <v>#DIV/0!</v>
      </c>
      <c r="BI25" s="2159"/>
      <c r="BJ25" s="2161"/>
    </row>
    <row r="26" spans="1:63" ht="21" customHeight="1" thickBot="1">
      <c r="A26" s="2162" t="s">
        <v>627</v>
      </c>
      <c r="B26" s="2163"/>
      <c r="C26" s="2163"/>
      <c r="D26" s="2163"/>
      <c r="E26" s="2163"/>
      <c r="F26" s="2163"/>
      <c r="G26" s="2163"/>
      <c r="H26" s="2163"/>
      <c r="I26" s="2163"/>
      <c r="J26" s="2163"/>
      <c r="K26" s="2163"/>
      <c r="L26" s="2163"/>
      <c r="M26" s="2163"/>
      <c r="N26" s="2163"/>
      <c r="O26" s="2163"/>
      <c r="P26" s="2163"/>
      <c r="Q26" s="2163"/>
      <c r="R26" s="2163"/>
      <c r="S26" s="2164"/>
      <c r="T26" s="2164"/>
      <c r="U26" s="2164"/>
      <c r="V26" s="2164"/>
      <c r="W26" s="2164"/>
      <c r="X26" s="2164"/>
      <c r="Y26" s="2164"/>
      <c r="Z26" s="2164"/>
      <c r="AA26" s="2164"/>
      <c r="AB26" s="2164"/>
      <c r="AC26" s="2164"/>
      <c r="AD26" s="2164"/>
      <c r="AE26" s="2164"/>
      <c r="AF26" s="2164"/>
      <c r="AG26" s="2164"/>
      <c r="AH26" s="2164"/>
      <c r="AI26" s="2164"/>
      <c r="AJ26" s="2164"/>
      <c r="AK26" s="2164"/>
      <c r="AL26" s="2164"/>
      <c r="AM26" s="2164"/>
      <c r="AN26" s="2164"/>
      <c r="AO26" s="2164"/>
      <c r="AP26" s="2164"/>
      <c r="AQ26" s="2164"/>
      <c r="AR26" s="2164"/>
      <c r="AS26" s="2164"/>
      <c r="AT26" s="2164"/>
      <c r="AU26" s="2164"/>
      <c r="AV26" s="2164"/>
      <c r="AW26" s="2164"/>
      <c r="AX26" s="2164"/>
      <c r="AY26" s="2164"/>
      <c r="AZ26" s="2164"/>
      <c r="BA26" s="2165"/>
      <c r="BB26" s="2162"/>
      <c r="BC26" s="2163"/>
      <c r="BD26" s="2163"/>
      <c r="BE26" s="2163"/>
      <c r="BF26" s="2163"/>
      <c r="BG26" s="2163"/>
      <c r="BH26" s="2163"/>
      <c r="BI26" s="2163"/>
      <c r="BJ26" s="2166"/>
    </row>
    <row r="27" spans="1:63" ht="21" customHeight="1" thickBot="1">
      <c r="A27" s="2147" t="s">
        <v>98</v>
      </c>
      <c r="B27" s="2148"/>
      <c r="C27" s="2148"/>
      <c r="D27" s="2148"/>
      <c r="E27" s="2148"/>
      <c r="F27" s="2148"/>
      <c r="G27" s="2148"/>
      <c r="H27" s="2148"/>
      <c r="I27" s="2148"/>
      <c r="J27" s="2148"/>
      <c r="K27" s="2148"/>
      <c r="L27" s="2148"/>
      <c r="M27" s="2148"/>
      <c r="N27" s="2148"/>
      <c r="O27" s="2148"/>
      <c r="P27" s="2148"/>
      <c r="Q27" s="2148"/>
      <c r="R27" s="2149"/>
      <c r="S27" s="522"/>
      <c r="T27" s="522"/>
      <c r="U27" s="522"/>
      <c r="V27" s="522"/>
      <c r="W27" s="522"/>
      <c r="X27" s="522"/>
      <c r="Y27" s="522"/>
      <c r="Z27" s="523"/>
      <c r="AA27" s="524"/>
      <c r="AB27" s="524"/>
      <c r="AC27" s="524"/>
      <c r="AD27" s="524"/>
      <c r="AE27" s="524"/>
      <c r="AF27" s="525"/>
      <c r="AG27" s="523"/>
      <c r="AH27" s="524"/>
      <c r="AI27" s="524"/>
      <c r="AJ27" s="524"/>
      <c r="AK27" s="524"/>
      <c r="AL27" s="524"/>
      <c r="AM27" s="526"/>
      <c r="AN27" s="523"/>
      <c r="AO27" s="524"/>
      <c r="AP27" s="524"/>
      <c r="AQ27" s="524"/>
      <c r="AR27" s="524"/>
      <c r="AS27" s="524"/>
      <c r="AT27" s="526"/>
      <c r="AU27" s="523"/>
      <c r="AV27" s="524"/>
      <c r="AW27" s="524"/>
      <c r="AX27" s="524"/>
      <c r="AY27" s="524"/>
      <c r="AZ27" s="524"/>
      <c r="BA27" s="526"/>
      <c r="BB27" s="2150">
        <f>SUM(Z27:BA27)</f>
        <v>0</v>
      </c>
      <c r="BC27" s="2150"/>
      <c r="BD27" s="2151"/>
      <c r="BE27" s="2152"/>
      <c r="BF27" s="2153"/>
      <c r="BG27" s="2154"/>
      <c r="BH27" s="2152"/>
      <c r="BI27" s="2153"/>
      <c r="BJ27" s="2155"/>
    </row>
    <row r="28" spans="1:63" ht="21" customHeight="1" thickBot="1">
      <c r="A28" s="2147" t="s">
        <v>136</v>
      </c>
      <c r="B28" s="2148"/>
      <c r="C28" s="2148"/>
      <c r="D28" s="2148"/>
      <c r="E28" s="2148"/>
      <c r="F28" s="2148"/>
      <c r="G28" s="2148"/>
      <c r="H28" s="2148"/>
      <c r="I28" s="2148"/>
      <c r="J28" s="2148"/>
      <c r="K28" s="2148"/>
      <c r="L28" s="2148"/>
      <c r="M28" s="2148"/>
      <c r="N28" s="2148"/>
      <c r="O28" s="2148"/>
      <c r="P28" s="2148"/>
      <c r="Q28" s="2148"/>
      <c r="R28" s="2149"/>
      <c r="S28" s="522"/>
      <c r="T28" s="522"/>
      <c r="U28" s="522"/>
      <c r="V28" s="522"/>
      <c r="W28" s="522"/>
      <c r="X28" s="522"/>
      <c r="Y28" s="522"/>
      <c r="Z28" s="523"/>
      <c r="AA28" s="524"/>
      <c r="AB28" s="524"/>
      <c r="AC28" s="524"/>
      <c r="AD28" s="524"/>
      <c r="AE28" s="524"/>
      <c r="AF28" s="525"/>
      <c r="AG28" s="523"/>
      <c r="AH28" s="524"/>
      <c r="AI28" s="524"/>
      <c r="AJ28" s="524"/>
      <c r="AK28" s="524"/>
      <c r="AL28" s="524"/>
      <c r="AM28" s="526"/>
      <c r="AN28" s="523"/>
      <c r="AO28" s="524"/>
      <c r="AP28" s="524"/>
      <c r="AQ28" s="524"/>
      <c r="AR28" s="524"/>
      <c r="AS28" s="524"/>
      <c r="AT28" s="526"/>
      <c r="AU28" s="523"/>
      <c r="AV28" s="524"/>
      <c r="AW28" s="524"/>
      <c r="AX28" s="524"/>
      <c r="AY28" s="524"/>
      <c r="AZ28" s="524"/>
      <c r="BA28" s="526"/>
      <c r="BB28" s="2150">
        <f>SUM(Z28:BA28)</f>
        <v>0</v>
      </c>
      <c r="BC28" s="2150"/>
      <c r="BD28" s="2151"/>
      <c r="BE28" s="2152"/>
      <c r="BF28" s="2153"/>
      <c r="BG28" s="2154"/>
      <c r="BH28" s="2152"/>
      <c r="BI28" s="2153"/>
      <c r="BJ28" s="2155"/>
    </row>
    <row r="29" spans="1:63" s="531" customFormat="1" ht="21" customHeight="1">
      <c r="A29" s="527"/>
      <c r="B29" s="527"/>
      <c r="C29" s="527"/>
      <c r="D29" s="527"/>
      <c r="E29" s="527"/>
      <c r="F29" s="527"/>
      <c r="G29" s="527"/>
      <c r="H29" s="527"/>
      <c r="I29" s="527"/>
      <c r="J29" s="527"/>
      <c r="K29" s="527"/>
      <c r="L29" s="527"/>
      <c r="M29" s="527"/>
      <c r="N29" s="527"/>
      <c r="O29" s="527"/>
      <c r="P29" s="527"/>
      <c r="Q29" s="527"/>
      <c r="R29" s="527"/>
      <c r="S29" s="527"/>
      <c r="T29" s="527"/>
      <c r="U29" s="527"/>
      <c r="V29" s="527"/>
      <c r="W29" s="527"/>
      <c r="X29" s="527"/>
      <c r="Y29" s="527"/>
      <c r="Z29" s="528"/>
      <c r="AA29" s="528"/>
      <c r="AB29" s="528"/>
      <c r="AC29" s="528"/>
      <c r="AD29" s="528"/>
      <c r="AE29" s="528"/>
      <c r="AF29" s="528"/>
      <c r="AG29" s="528"/>
      <c r="AH29" s="528"/>
      <c r="AI29" s="528"/>
      <c r="AJ29" s="528"/>
      <c r="AK29" s="528"/>
      <c r="AL29" s="528"/>
      <c r="AM29" s="528"/>
      <c r="AN29" s="528"/>
      <c r="AO29" s="528"/>
      <c r="AP29" s="528"/>
      <c r="AQ29" s="528"/>
      <c r="AR29" s="528"/>
      <c r="AS29" s="528"/>
      <c r="AT29" s="528"/>
      <c r="AU29" s="528"/>
      <c r="AV29" s="528"/>
      <c r="AW29" s="528"/>
      <c r="AX29" s="528"/>
      <c r="AY29" s="528"/>
      <c r="AZ29" s="528"/>
      <c r="BA29" s="528"/>
      <c r="BB29" s="529"/>
      <c r="BC29" s="529"/>
      <c r="BD29" s="529"/>
      <c r="BE29" s="530"/>
      <c r="BF29" s="530"/>
      <c r="BG29" s="530"/>
      <c r="BH29" s="530"/>
      <c r="BI29" s="530"/>
      <c r="BJ29" s="530"/>
    </row>
    <row r="30" spans="1:63" ht="30.75" customHeight="1">
      <c r="A30" s="2145" t="s">
        <v>628</v>
      </c>
      <c r="B30" s="2145"/>
      <c r="C30" s="2145"/>
      <c r="D30" s="2145"/>
      <c r="E30" s="2145"/>
      <c r="F30" s="2145"/>
      <c r="G30" s="2145"/>
      <c r="H30" s="2145"/>
      <c r="I30" s="2145"/>
      <c r="J30" s="2145"/>
      <c r="K30" s="2145"/>
      <c r="L30" s="2145"/>
      <c r="M30" s="2145"/>
      <c r="N30" s="2145"/>
      <c r="O30" s="2145"/>
      <c r="P30" s="2145"/>
      <c r="Q30" s="2145"/>
      <c r="R30" s="2145"/>
      <c r="S30" s="2145"/>
      <c r="T30" s="2145"/>
      <c r="U30" s="2145"/>
      <c r="V30" s="2145"/>
      <c r="W30" s="2145"/>
      <c r="X30" s="2145"/>
      <c r="Y30" s="2145"/>
      <c r="Z30" s="2145"/>
      <c r="AA30" s="2145"/>
      <c r="AB30" s="2145"/>
      <c r="AC30" s="2145"/>
      <c r="AD30" s="2145"/>
      <c r="AE30" s="2145"/>
      <c r="AF30" s="2145"/>
      <c r="AG30" s="2145"/>
      <c r="AH30" s="2145"/>
      <c r="AI30" s="2145"/>
      <c r="AJ30" s="2145"/>
      <c r="AK30" s="2145"/>
      <c r="AL30" s="2145"/>
      <c r="AM30" s="2145"/>
      <c r="AN30" s="2145"/>
      <c r="AO30" s="2145"/>
      <c r="AP30" s="2145"/>
      <c r="AQ30" s="2145"/>
      <c r="AR30" s="2145"/>
      <c r="AS30" s="2145"/>
      <c r="AT30" s="2145"/>
      <c r="AU30" s="2145"/>
      <c r="AV30" s="2145"/>
      <c r="AW30" s="2145"/>
      <c r="AX30" s="2145"/>
      <c r="AY30" s="2145"/>
      <c r="AZ30" s="2145"/>
      <c r="BA30" s="2145"/>
      <c r="BB30" s="2145"/>
      <c r="BC30" s="2145"/>
      <c r="BD30" s="2145"/>
      <c r="BE30" s="2145"/>
      <c r="BF30" s="2145"/>
      <c r="BG30" s="2145"/>
      <c r="BH30" s="2145"/>
      <c r="BI30" s="2145"/>
      <c r="BJ30" s="2145"/>
      <c r="BK30" s="2145"/>
    </row>
    <row r="31" spans="1:63" ht="21" customHeight="1">
      <c r="A31" s="2146" t="s">
        <v>629</v>
      </c>
      <c r="B31" s="2146"/>
      <c r="C31" s="2146"/>
      <c r="D31" s="2146"/>
      <c r="E31" s="2146"/>
      <c r="F31" s="2146"/>
      <c r="G31" s="2146"/>
      <c r="H31" s="2146"/>
      <c r="I31" s="2146"/>
      <c r="J31" s="2146"/>
      <c r="K31" s="2146"/>
      <c r="L31" s="2146"/>
      <c r="M31" s="2146"/>
      <c r="N31" s="2146"/>
      <c r="O31" s="2146"/>
      <c r="P31" s="2146"/>
      <c r="Q31" s="2146"/>
      <c r="R31" s="2146"/>
      <c r="S31" s="2146"/>
      <c r="T31" s="2146"/>
      <c r="U31" s="2146"/>
      <c r="V31" s="2146"/>
      <c r="W31" s="2146"/>
      <c r="X31" s="2146"/>
      <c r="Y31" s="2146"/>
      <c r="Z31" s="2146"/>
      <c r="AA31" s="2146"/>
      <c r="AB31" s="2146"/>
      <c r="AC31" s="2146"/>
      <c r="AD31" s="2146"/>
      <c r="AE31" s="2146"/>
      <c r="AF31" s="2146"/>
      <c r="AG31" s="2146"/>
      <c r="AH31" s="2146"/>
      <c r="AI31" s="2146"/>
      <c r="AJ31" s="2146"/>
      <c r="AK31" s="2146"/>
      <c r="AL31" s="2146"/>
      <c r="AM31" s="2146"/>
      <c r="AN31" s="2146"/>
      <c r="AO31" s="2146"/>
      <c r="AP31" s="2146"/>
      <c r="AQ31" s="2146"/>
      <c r="AR31" s="2146"/>
      <c r="AS31" s="2146"/>
      <c r="AT31" s="2146"/>
      <c r="AU31" s="2146"/>
      <c r="AV31" s="2146"/>
      <c r="AW31" s="2146"/>
      <c r="AX31" s="2146"/>
      <c r="AY31" s="2146"/>
      <c r="AZ31" s="2146"/>
      <c r="BA31" s="2146"/>
      <c r="BB31" s="2146"/>
      <c r="BC31" s="2146"/>
      <c r="BD31" s="2146"/>
      <c r="BE31" s="2146"/>
      <c r="BF31" s="2146"/>
      <c r="BG31" s="2146"/>
      <c r="BH31" s="2146"/>
      <c r="BI31" s="2146"/>
      <c r="BJ31" s="2146"/>
      <c r="BK31" s="2146"/>
    </row>
    <row r="32" spans="1:63" ht="21" customHeight="1">
      <c r="A32" s="2146" t="s">
        <v>630</v>
      </c>
      <c r="B32" s="2146"/>
      <c r="C32" s="2146"/>
      <c r="D32" s="2146"/>
      <c r="E32" s="2146"/>
      <c r="F32" s="2146"/>
      <c r="G32" s="2146"/>
      <c r="H32" s="2146"/>
      <c r="I32" s="2146"/>
      <c r="J32" s="2146"/>
      <c r="K32" s="2146"/>
      <c r="L32" s="2146"/>
      <c r="M32" s="2146"/>
      <c r="N32" s="2146"/>
      <c r="O32" s="2146"/>
      <c r="P32" s="2146"/>
      <c r="Q32" s="2146"/>
      <c r="R32" s="2146"/>
      <c r="S32" s="2146"/>
      <c r="T32" s="2146"/>
      <c r="U32" s="2146"/>
      <c r="V32" s="2146"/>
      <c r="W32" s="2146"/>
      <c r="X32" s="2146"/>
      <c r="Y32" s="2146"/>
      <c r="Z32" s="2146"/>
      <c r="AA32" s="2146"/>
      <c r="AB32" s="2146"/>
      <c r="AC32" s="2146"/>
      <c r="AD32" s="2146"/>
      <c r="AE32" s="2146"/>
      <c r="AF32" s="2146"/>
      <c r="AG32" s="2146"/>
      <c r="AH32" s="2146"/>
      <c r="AI32" s="2146"/>
      <c r="AJ32" s="2146"/>
      <c r="AK32" s="2146"/>
      <c r="AL32" s="2146"/>
      <c r="AM32" s="2146"/>
      <c r="AN32" s="2146"/>
      <c r="AO32" s="2146"/>
      <c r="AP32" s="2146"/>
      <c r="AQ32" s="2146"/>
      <c r="AR32" s="2146"/>
      <c r="AS32" s="2146"/>
      <c r="AT32" s="2146"/>
      <c r="AU32" s="2146"/>
      <c r="AV32" s="2146"/>
      <c r="AW32" s="2146"/>
      <c r="AX32" s="2146"/>
      <c r="AY32" s="2146"/>
      <c r="AZ32" s="2146"/>
      <c r="BA32" s="2146"/>
      <c r="BB32" s="2146"/>
      <c r="BC32" s="2146"/>
      <c r="BD32" s="2146"/>
      <c r="BE32" s="2146"/>
      <c r="BF32" s="2146"/>
      <c r="BG32" s="2146"/>
      <c r="BH32" s="2146"/>
      <c r="BI32" s="2146"/>
      <c r="BJ32" s="2146"/>
      <c r="BK32" s="2146"/>
    </row>
    <row r="33" spans="1:63" ht="21" customHeight="1">
      <c r="A33" s="2145" t="s">
        <v>631</v>
      </c>
      <c r="B33" s="2145"/>
      <c r="C33" s="2145"/>
      <c r="D33" s="2145"/>
      <c r="E33" s="2145"/>
      <c r="F33" s="2145"/>
      <c r="G33" s="2145"/>
      <c r="H33" s="2145"/>
      <c r="I33" s="2145"/>
      <c r="J33" s="2145"/>
      <c r="K33" s="2145"/>
      <c r="L33" s="2145"/>
      <c r="M33" s="2145"/>
      <c r="N33" s="2145"/>
      <c r="O33" s="2145"/>
      <c r="P33" s="2145"/>
      <c r="Q33" s="2145"/>
      <c r="R33" s="2145"/>
      <c r="S33" s="2145"/>
      <c r="T33" s="2145"/>
      <c r="U33" s="2145"/>
      <c r="V33" s="2145"/>
      <c r="W33" s="2145"/>
      <c r="X33" s="2145"/>
      <c r="Y33" s="2145"/>
      <c r="Z33" s="2145"/>
      <c r="AA33" s="2145"/>
      <c r="AB33" s="2145"/>
      <c r="AC33" s="2145"/>
      <c r="AD33" s="2145"/>
      <c r="AE33" s="2145"/>
      <c r="AF33" s="2145"/>
      <c r="AG33" s="2145"/>
      <c r="AH33" s="2145"/>
      <c r="AI33" s="2145"/>
      <c r="AJ33" s="2145"/>
      <c r="AK33" s="2145"/>
      <c r="AL33" s="2145"/>
      <c r="AM33" s="2145"/>
      <c r="AN33" s="2145"/>
      <c r="AO33" s="2145"/>
      <c r="AP33" s="2145"/>
      <c r="AQ33" s="2145"/>
      <c r="AR33" s="2145"/>
      <c r="AS33" s="2145"/>
      <c r="AT33" s="2145"/>
      <c r="AU33" s="2145"/>
      <c r="AV33" s="2145"/>
      <c r="AW33" s="2145"/>
      <c r="AX33" s="2145"/>
      <c r="AY33" s="2145"/>
      <c r="AZ33" s="2145"/>
      <c r="BA33" s="2145"/>
      <c r="BB33" s="2145"/>
      <c r="BC33" s="2145"/>
      <c r="BD33" s="2145"/>
      <c r="BE33" s="2145"/>
      <c r="BF33" s="2145"/>
      <c r="BG33" s="2145"/>
      <c r="BH33" s="2145"/>
      <c r="BI33" s="2145"/>
      <c r="BJ33" s="2145"/>
      <c r="BK33" s="2145"/>
    </row>
  </sheetData>
  <mergeCells count="116">
    <mergeCell ref="A1:H1"/>
    <mergeCell ref="A2:Q2"/>
    <mergeCell ref="S2:BJ2"/>
    <mergeCell ref="A3:Q3"/>
    <mergeCell ref="S3:BJ3"/>
    <mergeCell ref="A4:Q4"/>
    <mergeCell ref="S4:BJ4"/>
    <mergeCell ref="A5:Q5"/>
    <mergeCell ref="S5:BJ5"/>
    <mergeCell ref="A6:Q6"/>
    <mergeCell ref="S6:BJ6"/>
    <mergeCell ref="A8:BJ8"/>
    <mergeCell ref="A10:F10"/>
    <mergeCell ref="G10:T10"/>
    <mergeCell ref="U10:V10"/>
    <mergeCell ref="W10:AK10"/>
    <mergeCell ref="AL10:AN10"/>
    <mergeCell ref="AO10:AS10"/>
    <mergeCell ref="BH11:BJ14"/>
    <mergeCell ref="A12:F14"/>
    <mergeCell ref="G12:K14"/>
    <mergeCell ref="L12:R14"/>
    <mergeCell ref="S12:S14"/>
    <mergeCell ref="T12:T14"/>
    <mergeCell ref="U12:U14"/>
    <mergeCell ref="V12:V14"/>
    <mergeCell ref="W12:W14"/>
    <mergeCell ref="X12:X14"/>
    <mergeCell ref="A11:T11"/>
    <mergeCell ref="U11:Y11"/>
    <mergeCell ref="Z11:BA11"/>
    <mergeCell ref="BB11:BD14"/>
    <mergeCell ref="BE11:BG14"/>
    <mergeCell ref="Y12:Y14"/>
    <mergeCell ref="Z12:AF12"/>
    <mergeCell ref="AG12:AM12"/>
    <mergeCell ref="AN12:AT12"/>
    <mergeCell ref="AU12:BA12"/>
    <mergeCell ref="A17:F17"/>
    <mergeCell ref="G17:K17"/>
    <mergeCell ref="L17:R17"/>
    <mergeCell ref="BB17:BD17"/>
    <mergeCell ref="BE17:BG17"/>
    <mergeCell ref="BH17:BJ17"/>
    <mergeCell ref="BH15:BJ15"/>
    <mergeCell ref="A16:F16"/>
    <mergeCell ref="G16:K16"/>
    <mergeCell ref="L16:R16"/>
    <mergeCell ref="BB16:BD16"/>
    <mergeCell ref="BE16:BG16"/>
    <mergeCell ref="BH16:BJ16"/>
    <mergeCell ref="A15:F15"/>
    <mergeCell ref="G15:K15"/>
    <mergeCell ref="L15:R15"/>
    <mergeCell ref="BB15:BD15"/>
    <mergeCell ref="BE15:BG15"/>
    <mergeCell ref="A19:F19"/>
    <mergeCell ref="G19:K19"/>
    <mergeCell ref="L19:R19"/>
    <mergeCell ref="BB19:BD19"/>
    <mergeCell ref="BE19:BG19"/>
    <mergeCell ref="BH19:BJ19"/>
    <mergeCell ref="A18:F18"/>
    <mergeCell ref="G18:K18"/>
    <mergeCell ref="L18:R18"/>
    <mergeCell ref="BB18:BD18"/>
    <mergeCell ref="BE18:BG18"/>
    <mergeCell ref="BH18:BJ18"/>
    <mergeCell ref="A21:F21"/>
    <mergeCell ref="G21:K21"/>
    <mergeCell ref="L21:R21"/>
    <mergeCell ref="BB21:BD21"/>
    <mergeCell ref="BE21:BG21"/>
    <mergeCell ref="BH21:BJ21"/>
    <mergeCell ref="A20:F20"/>
    <mergeCell ref="G20:K20"/>
    <mergeCell ref="L20:R20"/>
    <mergeCell ref="BB20:BD20"/>
    <mergeCell ref="BE20:BG20"/>
    <mergeCell ref="BH20:BJ20"/>
    <mergeCell ref="A23:F23"/>
    <mergeCell ref="G23:K23"/>
    <mergeCell ref="L23:R23"/>
    <mergeCell ref="BB23:BD23"/>
    <mergeCell ref="BE23:BG23"/>
    <mergeCell ref="BH23:BJ23"/>
    <mergeCell ref="A22:F22"/>
    <mergeCell ref="G22:K22"/>
    <mergeCell ref="L22:R22"/>
    <mergeCell ref="BB22:BD22"/>
    <mergeCell ref="BE22:BG22"/>
    <mergeCell ref="BH22:BJ22"/>
    <mergeCell ref="A25:Y25"/>
    <mergeCell ref="BB25:BD25"/>
    <mergeCell ref="BE25:BG25"/>
    <mergeCell ref="BH25:BJ25"/>
    <mergeCell ref="A26:BA26"/>
    <mergeCell ref="BB26:BJ26"/>
    <mergeCell ref="A24:F24"/>
    <mergeCell ref="G24:K24"/>
    <mergeCell ref="L24:R24"/>
    <mergeCell ref="BB24:BD24"/>
    <mergeCell ref="BE24:BG24"/>
    <mergeCell ref="BH24:BJ24"/>
    <mergeCell ref="A30:BK30"/>
    <mergeCell ref="A31:BK31"/>
    <mergeCell ref="A32:BK32"/>
    <mergeCell ref="A33:BK33"/>
    <mergeCell ref="A27:R27"/>
    <mergeCell ref="BB27:BD27"/>
    <mergeCell ref="BE27:BG27"/>
    <mergeCell ref="BH27:BJ27"/>
    <mergeCell ref="A28:R28"/>
    <mergeCell ref="BB28:BD28"/>
    <mergeCell ref="BE28:BG28"/>
    <mergeCell ref="BH28:BJ28"/>
  </mergeCells>
  <phoneticPr fontId="2"/>
  <dataValidations count="7">
    <dataValidation type="list" allowBlank="1" showInputMessage="1" showErrorMessage="1" sqref="V15:V24">
      <formula1>"5年以上,5年未満"</formula1>
    </dataValidation>
    <dataValidation type="list" allowBlank="1" showInputMessage="1" showErrorMessage="1" sqref="W15:W24">
      <formula1>"〇"</formula1>
    </dataValidation>
    <dataValidation type="list" allowBlank="1" showInputMessage="1" showErrorMessage="1" sqref="G15:K24">
      <formula1>"常勤・専従,常勤・兼務,非常勤・専従,非常勤・兼務"</formula1>
    </dataValidation>
    <dataValidation type="list" allowBlank="1" showInputMessage="1" showErrorMessage="1" sqref="S15:S24">
      <formula1>"○"</formula1>
    </dataValidation>
    <dataValidation type="list" allowBlank="1" showInputMessage="1" showErrorMessage="1" sqref="U15:U24">
      <formula1>"勤続3年以上,法人内常勤兼務,介護福祉士,公認心理師,社会福祉士,精神保健福祉士"</formula1>
    </dataValidation>
    <dataValidation type="list" allowBlank="1" showInputMessage="1" showErrorMessage="1" sqref="T15:T24">
      <formula1>"基準,基準/加配,加配"</formula1>
    </dataValidation>
    <dataValidation type="list" allowBlank="1" showInputMessage="1" showErrorMessage="1" sqref="X15:X24">
      <formula1>"基礎,実践"</formula1>
    </dataValidation>
  </dataValidations>
  <printOptions horizontalCentered="1"/>
  <pageMargins left="0.39370078740157483" right="0.39370078740157483" top="0.19685039370078741" bottom="0.19685039370078741" header="0.39370078740157483" footer="0.39370078740157483"/>
  <pageSetup paperSize="9" scale="55" fitToHeight="0" orientation="landscape" r:id="rId1"/>
  <headerFooter alignWithMargins="0"/>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K33"/>
  <sheetViews>
    <sheetView view="pageBreakPreview" zoomScale="70" zoomScaleNormal="70" zoomScaleSheetLayoutView="70" workbookViewId="0">
      <pane ySplit="6" topLeftCell="A7" activePane="bottomLeft" state="frozen"/>
      <selection activeCell="M61" sqref="M61"/>
      <selection pane="bottomLeft" activeCell="AE16" sqref="AE16"/>
    </sheetView>
  </sheetViews>
  <sheetFormatPr defaultColWidth="9" defaultRowHeight="21" customHeight="1"/>
  <cols>
    <col min="1" max="4" width="2.33203125" style="375" customWidth="1"/>
    <col min="5" max="6" width="2.33203125" style="374" customWidth="1"/>
    <col min="7" max="11" width="2.44140625" style="374" customWidth="1"/>
    <col min="12" max="18" width="2.21875" style="374" customWidth="1"/>
    <col min="19" max="19" width="5.109375" style="374" customWidth="1"/>
    <col min="20" max="20" width="9.21875" style="374" customWidth="1"/>
    <col min="21" max="21" width="9.77734375" style="374" customWidth="1"/>
    <col min="22" max="22" width="8.88671875" style="374" customWidth="1"/>
    <col min="23" max="23" width="7.88671875" style="374" customWidth="1"/>
    <col min="24" max="24" width="8.44140625" style="374" customWidth="1"/>
    <col min="25" max="25" width="8.88671875" style="374" customWidth="1"/>
    <col min="26" max="53" width="4.77734375" style="374" customWidth="1"/>
    <col min="54" max="62" width="2.33203125" style="374" customWidth="1"/>
    <col min="63" max="77" width="2.6640625" style="374" customWidth="1"/>
    <col min="78" max="16384" width="9" style="374"/>
  </cols>
  <sheetData>
    <row r="1" spans="1:63" ht="16.2" customHeight="1">
      <c r="A1" s="2214" t="s">
        <v>593</v>
      </c>
      <c r="B1" s="2214"/>
      <c r="C1" s="2214"/>
      <c r="D1" s="2214"/>
      <c r="E1" s="2214"/>
      <c r="F1" s="2214"/>
      <c r="G1" s="2214"/>
      <c r="H1" s="2214"/>
    </row>
    <row r="2" spans="1:63" ht="27.6" customHeight="1">
      <c r="A2" s="2215" t="s">
        <v>594</v>
      </c>
      <c r="B2" s="2215"/>
      <c r="C2" s="2215"/>
      <c r="D2" s="2215"/>
      <c r="E2" s="2215"/>
      <c r="F2" s="2215"/>
      <c r="G2" s="2215"/>
      <c r="H2" s="2215"/>
      <c r="I2" s="2215"/>
      <c r="J2" s="2215"/>
      <c r="K2" s="2215"/>
      <c r="L2" s="2215"/>
      <c r="M2" s="2215"/>
      <c r="N2" s="2215"/>
      <c r="O2" s="2215"/>
      <c r="P2" s="2215"/>
      <c r="Q2" s="2215"/>
      <c r="R2" s="490" t="s">
        <v>595</v>
      </c>
      <c r="S2" s="2216" t="s">
        <v>596</v>
      </c>
      <c r="T2" s="2216"/>
      <c r="U2" s="2216"/>
      <c r="V2" s="2216"/>
      <c r="W2" s="2216"/>
      <c r="X2" s="2216"/>
      <c r="Y2" s="2216"/>
      <c r="Z2" s="2216"/>
      <c r="AA2" s="2216"/>
      <c r="AB2" s="2216"/>
      <c r="AC2" s="2216"/>
      <c r="AD2" s="2216"/>
      <c r="AE2" s="2216"/>
      <c r="AF2" s="2216"/>
      <c r="AG2" s="2216"/>
      <c r="AH2" s="2216"/>
      <c r="AI2" s="2216"/>
      <c r="AJ2" s="2216"/>
      <c r="AK2" s="2216"/>
      <c r="AL2" s="2216"/>
      <c r="AM2" s="2216"/>
      <c r="AN2" s="2216"/>
      <c r="AO2" s="2216"/>
      <c r="AP2" s="2216"/>
      <c r="AQ2" s="2216"/>
      <c r="AR2" s="2216"/>
      <c r="AS2" s="2216"/>
      <c r="AT2" s="2216"/>
      <c r="AU2" s="2216"/>
      <c r="AV2" s="2216"/>
      <c r="AW2" s="2216"/>
      <c r="AX2" s="2216"/>
      <c r="AY2" s="2216"/>
      <c r="AZ2" s="2216"/>
      <c r="BA2" s="2216"/>
      <c r="BB2" s="2216"/>
      <c r="BC2" s="2216"/>
      <c r="BD2" s="2216"/>
      <c r="BE2" s="2216"/>
      <c r="BF2" s="2216"/>
      <c r="BG2" s="2216"/>
      <c r="BH2" s="2216"/>
      <c r="BI2" s="2216"/>
      <c r="BJ2" s="2216"/>
      <c r="BK2" s="491"/>
    </row>
    <row r="3" spans="1:63" ht="27.6" customHeight="1">
      <c r="A3" s="2217" t="s">
        <v>597</v>
      </c>
      <c r="B3" s="2217"/>
      <c r="C3" s="2217"/>
      <c r="D3" s="2217"/>
      <c r="E3" s="2217"/>
      <c r="F3" s="2217"/>
      <c r="G3" s="2217"/>
      <c r="H3" s="2217"/>
      <c r="I3" s="2217"/>
      <c r="J3" s="2217"/>
      <c r="K3" s="2217"/>
      <c r="L3" s="2217"/>
      <c r="M3" s="2217"/>
      <c r="N3" s="2217"/>
      <c r="O3" s="2217"/>
      <c r="P3" s="2217"/>
      <c r="Q3" s="2217"/>
      <c r="R3" s="490" t="s">
        <v>595</v>
      </c>
      <c r="S3" s="2209" t="s">
        <v>1005</v>
      </c>
      <c r="T3" s="2209"/>
      <c r="U3" s="2209"/>
      <c r="V3" s="2209"/>
      <c r="W3" s="2209"/>
      <c r="X3" s="2209"/>
      <c r="Y3" s="2209"/>
      <c r="Z3" s="2209"/>
      <c r="AA3" s="2209"/>
      <c r="AB3" s="2209"/>
      <c r="AC3" s="2209"/>
      <c r="AD3" s="2209"/>
      <c r="AE3" s="2209"/>
      <c r="AF3" s="2209"/>
      <c r="AG3" s="2209"/>
      <c r="AH3" s="2209"/>
      <c r="AI3" s="2209"/>
      <c r="AJ3" s="2209"/>
      <c r="AK3" s="2209"/>
      <c r="AL3" s="2209"/>
      <c r="AM3" s="2209"/>
      <c r="AN3" s="2209"/>
      <c r="AO3" s="2209"/>
      <c r="AP3" s="2209"/>
      <c r="AQ3" s="2209"/>
      <c r="AR3" s="2209"/>
      <c r="AS3" s="2209"/>
      <c r="AT3" s="2209"/>
      <c r="AU3" s="2209"/>
      <c r="AV3" s="2209"/>
      <c r="AW3" s="2209"/>
      <c r="AX3" s="2209"/>
      <c r="AY3" s="2209"/>
      <c r="AZ3" s="2209"/>
      <c r="BA3" s="2209"/>
      <c r="BB3" s="2209"/>
      <c r="BC3" s="2209"/>
      <c r="BD3" s="2209"/>
      <c r="BE3" s="2209"/>
      <c r="BF3" s="2209"/>
      <c r="BG3" s="2209"/>
      <c r="BH3" s="2209"/>
      <c r="BI3" s="2209"/>
      <c r="BJ3" s="2209"/>
      <c r="BK3" s="492"/>
    </row>
    <row r="4" spans="1:63" ht="27.6" customHeight="1">
      <c r="A4" s="2217" t="s">
        <v>598</v>
      </c>
      <c r="B4" s="2217"/>
      <c r="C4" s="2217"/>
      <c r="D4" s="2217"/>
      <c r="E4" s="2217"/>
      <c r="F4" s="2217"/>
      <c r="G4" s="2217"/>
      <c r="H4" s="2217"/>
      <c r="I4" s="2217"/>
      <c r="J4" s="2217"/>
      <c r="K4" s="2217"/>
      <c r="L4" s="2217"/>
      <c r="M4" s="2217"/>
      <c r="N4" s="2217"/>
      <c r="O4" s="2217"/>
      <c r="P4" s="2217"/>
      <c r="Q4" s="2217"/>
      <c r="R4" s="490" t="s">
        <v>595</v>
      </c>
      <c r="S4" s="2209" t="s">
        <v>1006</v>
      </c>
      <c r="T4" s="2209"/>
      <c r="U4" s="2209"/>
      <c r="V4" s="2209"/>
      <c r="W4" s="2209"/>
      <c r="X4" s="2209"/>
      <c r="Y4" s="2209"/>
      <c r="Z4" s="2209"/>
      <c r="AA4" s="2209"/>
      <c r="AB4" s="2209"/>
      <c r="AC4" s="2209"/>
      <c r="AD4" s="2209"/>
      <c r="AE4" s="2209"/>
      <c r="AF4" s="2209"/>
      <c r="AG4" s="2209"/>
      <c r="AH4" s="2209"/>
      <c r="AI4" s="2209"/>
      <c r="AJ4" s="2209"/>
      <c r="AK4" s="2209"/>
      <c r="AL4" s="2209"/>
      <c r="AM4" s="2209"/>
      <c r="AN4" s="2209"/>
      <c r="AO4" s="2209"/>
      <c r="AP4" s="2209"/>
      <c r="AQ4" s="2209"/>
      <c r="AR4" s="2209"/>
      <c r="AS4" s="2209"/>
      <c r="AT4" s="2209"/>
      <c r="AU4" s="2209"/>
      <c r="AV4" s="2209"/>
      <c r="AW4" s="2209"/>
      <c r="AX4" s="2209"/>
      <c r="AY4" s="2209"/>
      <c r="AZ4" s="2209"/>
      <c r="BA4" s="2209"/>
      <c r="BB4" s="2209"/>
      <c r="BC4" s="2209"/>
      <c r="BD4" s="2209"/>
      <c r="BE4" s="2209"/>
      <c r="BF4" s="2209"/>
      <c r="BG4" s="2209"/>
      <c r="BH4" s="2209"/>
      <c r="BI4" s="2209"/>
      <c r="BJ4" s="2209"/>
      <c r="BK4" s="492"/>
    </row>
    <row r="5" spans="1:63" ht="27.6" customHeight="1">
      <c r="A5" s="2217" t="s">
        <v>599</v>
      </c>
      <c r="B5" s="2217"/>
      <c r="C5" s="2217"/>
      <c r="D5" s="2217"/>
      <c r="E5" s="2217"/>
      <c r="F5" s="2217"/>
      <c r="G5" s="2217"/>
      <c r="H5" s="2217"/>
      <c r="I5" s="2217"/>
      <c r="J5" s="2217"/>
      <c r="K5" s="2217"/>
      <c r="L5" s="2217"/>
      <c r="M5" s="2217"/>
      <c r="N5" s="2217"/>
      <c r="O5" s="2217"/>
      <c r="P5" s="2217"/>
      <c r="Q5" s="2217"/>
      <c r="R5" s="490" t="s">
        <v>595</v>
      </c>
      <c r="S5" s="2209" t="s">
        <v>1007</v>
      </c>
      <c r="T5" s="2209"/>
      <c r="U5" s="2209"/>
      <c r="V5" s="2209"/>
      <c r="W5" s="2209"/>
      <c r="X5" s="2209"/>
      <c r="Y5" s="2209"/>
      <c r="Z5" s="2209"/>
      <c r="AA5" s="2209"/>
      <c r="AB5" s="2209"/>
      <c r="AC5" s="2209"/>
      <c r="AD5" s="2209"/>
      <c r="AE5" s="2209"/>
      <c r="AF5" s="2209"/>
      <c r="AG5" s="2209"/>
      <c r="AH5" s="2209"/>
      <c r="AI5" s="2209"/>
      <c r="AJ5" s="2209"/>
      <c r="AK5" s="2209"/>
      <c r="AL5" s="2209"/>
      <c r="AM5" s="2209"/>
      <c r="AN5" s="2209"/>
      <c r="AO5" s="2209"/>
      <c r="AP5" s="2209"/>
      <c r="AQ5" s="2209"/>
      <c r="AR5" s="2209"/>
      <c r="AS5" s="2209"/>
      <c r="AT5" s="2209"/>
      <c r="AU5" s="2209"/>
      <c r="AV5" s="2209"/>
      <c r="AW5" s="2209"/>
      <c r="AX5" s="2209"/>
      <c r="AY5" s="2209"/>
      <c r="AZ5" s="2209"/>
      <c r="BA5" s="2209"/>
      <c r="BB5" s="2209"/>
      <c r="BC5" s="2209"/>
      <c r="BD5" s="2209"/>
      <c r="BE5" s="2209"/>
      <c r="BF5" s="2209"/>
      <c r="BG5" s="2209"/>
      <c r="BH5" s="2209"/>
      <c r="BI5" s="2209"/>
      <c r="BJ5" s="2209"/>
      <c r="BK5" s="492"/>
    </row>
    <row r="6" spans="1:63" ht="36.6" customHeight="1">
      <c r="A6" s="2208" t="s">
        <v>1008</v>
      </c>
      <c r="B6" s="2208"/>
      <c r="C6" s="2208"/>
      <c r="D6" s="2208"/>
      <c r="E6" s="2208"/>
      <c r="F6" s="2208"/>
      <c r="G6" s="2208"/>
      <c r="H6" s="2208"/>
      <c r="I6" s="2208"/>
      <c r="J6" s="2208"/>
      <c r="K6" s="2208"/>
      <c r="L6" s="2208"/>
      <c r="M6" s="2208"/>
      <c r="N6" s="2208"/>
      <c r="O6" s="2208"/>
      <c r="P6" s="2208"/>
      <c r="Q6" s="2208"/>
      <c r="R6" s="490" t="s">
        <v>595</v>
      </c>
      <c r="S6" s="2209" t="s">
        <v>600</v>
      </c>
      <c r="T6" s="2209"/>
      <c r="U6" s="2209"/>
      <c r="V6" s="2209"/>
      <c r="W6" s="2209"/>
      <c r="X6" s="2209"/>
      <c r="Y6" s="2209"/>
      <c r="Z6" s="2209"/>
      <c r="AA6" s="2209"/>
      <c r="AB6" s="2209"/>
      <c r="AC6" s="2209"/>
      <c r="AD6" s="2209"/>
      <c r="AE6" s="2209"/>
      <c r="AF6" s="2209"/>
      <c r="AG6" s="2209"/>
      <c r="AH6" s="2209"/>
      <c r="AI6" s="2209"/>
      <c r="AJ6" s="2209"/>
      <c r="AK6" s="2209"/>
      <c r="AL6" s="2209"/>
      <c r="AM6" s="2209"/>
      <c r="AN6" s="2209"/>
      <c r="AO6" s="2209"/>
      <c r="AP6" s="2209"/>
      <c r="AQ6" s="2209"/>
      <c r="AR6" s="2209"/>
      <c r="AS6" s="2209"/>
      <c r="AT6" s="2209"/>
      <c r="AU6" s="2209"/>
      <c r="AV6" s="2209"/>
      <c r="AW6" s="2209"/>
      <c r="AX6" s="2209"/>
      <c r="AY6" s="2209"/>
      <c r="AZ6" s="2209"/>
      <c r="BA6" s="2209"/>
      <c r="BB6" s="2209"/>
      <c r="BC6" s="2209"/>
      <c r="BD6" s="2209"/>
      <c r="BE6" s="2209"/>
      <c r="BF6" s="2209"/>
      <c r="BG6" s="2209"/>
      <c r="BH6" s="2209"/>
      <c r="BI6" s="2209"/>
      <c r="BJ6" s="2209"/>
      <c r="BK6" s="492"/>
    </row>
    <row r="7" spans="1:63" ht="21.6" customHeight="1">
      <c r="A7" s="493"/>
      <c r="B7" s="493"/>
      <c r="C7" s="493"/>
      <c r="D7" s="493"/>
      <c r="E7" s="493"/>
      <c r="F7" s="493"/>
      <c r="G7" s="493"/>
      <c r="H7" s="493"/>
      <c r="I7" s="493"/>
      <c r="J7" s="493"/>
      <c r="K7" s="493"/>
      <c r="L7" s="493"/>
      <c r="M7" s="493"/>
      <c r="N7" s="493"/>
      <c r="O7" s="493"/>
      <c r="P7" s="493"/>
      <c r="Q7" s="493"/>
      <c r="R7" s="490"/>
      <c r="S7" s="494"/>
      <c r="T7" s="494"/>
      <c r="U7" s="494"/>
      <c r="V7" s="494"/>
      <c r="W7" s="494"/>
      <c r="X7" s="494"/>
      <c r="Y7" s="494"/>
      <c r="Z7" s="494"/>
      <c r="AA7" s="494"/>
      <c r="AB7" s="494"/>
      <c r="AC7" s="494"/>
      <c r="AD7" s="494"/>
      <c r="AE7" s="494"/>
      <c r="AF7" s="494"/>
      <c r="AG7" s="494"/>
      <c r="AH7" s="494"/>
      <c r="AI7" s="494"/>
      <c r="AJ7" s="494"/>
      <c r="AK7" s="494"/>
      <c r="AL7" s="494"/>
      <c r="AM7" s="494"/>
      <c r="AN7" s="494"/>
      <c r="AO7" s="494"/>
      <c r="AP7" s="494"/>
      <c r="AQ7" s="494"/>
      <c r="AR7" s="494"/>
      <c r="AS7" s="494"/>
      <c r="AT7" s="494"/>
      <c r="AU7" s="494"/>
      <c r="AV7" s="494"/>
      <c r="AW7" s="494"/>
      <c r="AX7" s="494"/>
      <c r="AY7" s="494"/>
      <c r="AZ7" s="494"/>
      <c r="BA7" s="494"/>
      <c r="BB7" s="494"/>
      <c r="BC7" s="494"/>
      <c r="BD7" s="494"/>
      <c r="BE7" s="494"/>
      <c r="BF7" s="494"/>
      <c r="BG7" s="494"/>
      <c r="BH7" s="494"/>
      <c r="BI7" s="494"/>
      <c r="BJ7" s="494"/>
      <c r="BK7" s="492"/>
    </row>
    <row r="8" spans="1:63" ht="21" customHeight="1">
      <c r="A8" s="2210" t="s">
        <v>601</v>
      </c>
      <c r="B8" s="2210"/>
      <c r="C8" s="2210"/>
      <c r="D8" s="2210"/>
      <c r="E8" s="2210"/>
      <c r="F8" s="2210"/>
      <c r="G8" s="2210"/>
      <c r="H8" s="2210"/>
      <c r="I8" s="2210"/>
      <c r="J8" s="2210"/>
      <c r="K8" s="2210"/>
      <c r="L8" s="2210"/>
      <c r="M8" s="2210"/>
      <c r="N8" s="2210"/>
      <c r="O8" s="2210"/>
      <c r="P8" s="2210"/>
      <c r="Q8" s="2210"/>
      <c r="R8" s="2210"/>
      <c r="S8" s="2210"/>
      <c r="T8" s="2210"/>
      <c r="U8" s="2210"/>
      <c r="V8" s="2210"/>
      <c r="W8" s="2210"/>
      <c r="X8" s="2210"/>
      <c r="Y8" s="2210"/>
      <c r="Z8" s="2210"/>
      <c r="AA8" s="2210"/>
      <c r="AB8" s="2210"/>
      <c r="AC8" s="2210"/>
      <c r="AD8" s="2210"/>
      <c r="AE8" s="2210"/>
      <c r="AF8" s="2210"/>
      <c r="AG8" s="2210"/>
      <c r="AH8" s="2210"/>
      <c r="AI8" s="2210"/>
      <c r="AJ8" s="2210"/>
      <c r="AK8" s="2210"/>
      <c r="AL8" s="2210"/>
      <c r="AM8" s="2210"/>
      <c r="AN8" s="2210"/>
      <c r="AO8" s="2210"/>
      <c r="AP8" s="2210"/>
      <c r="AQ8" s="2210"/>
      <c r="AR8" s="2210"/>
      <c r="AS8" s="2210"/>
      <c r="AT8" s="2210"/>
      <c r="AU8" s="2210"/>
      <c r="AV8" s="2210"/>
      <c r="AW8" s="2210"/>
      <c r="AX8" s="2210"/>
      <c r="AY8" s="2210"/>
      <c r="AZ8" s="2210"/>
      <c r="BA8" s="2210"/>
      <c r="BB8" s="2210"/>
      <c r="BC8" s="2210"/>
      <c r="BD8" s="2210"/>
      <c r="BE8" s="2210"/>
      <c r="BF8" s="2210"/>
      <c r="BG8" s="2210"/>
      <c r="BH8" s="2210"/>
      <c r="BI8" s="2210"/>
      <c r="BJ8" s="2210"/>
    </row>
    <row r="9" spans="1:63" ht="13.2" customHeight="1" thickBot="1">
      <c r="A9" s="383"/>
      <c r="B9" s="383"/>
      <c r="C9" s="383"/>
      <c r="D9" s="383"/>
      <c r="E9" s="383"/>
    </row>
    <row r="10" spans="1:63" ht="21" customHeight="1" thickBot="1">
      <c r="A10" s="2211" t="s">
        <v>602</v>
      </c>
      <c r="B10" s="2211"/>
      <c r="C10" s="2211"/>
      <c r="D10" s="2211"/>
      <c r="E10" s="2211"/>
      <c r="F10" s="2211"/>
      <c r="G10" s="2212"/>
      <c r="H10" s="2212"/>
      <c r="I10" s="2212"/>
      <c r="J10" s="2212"/>
      <c r="K10" s="2212"/>
      <c r="L10" s="2212"/>
      <c r="M10" s="2212"/>
      <c r="N10" s="2212"/>
      <c r="O10" s="2212"/>
      <c r="P10" s="2212"/>
      <c r="Q10" s="2212"/>
      <c r="R10" s="2212"/>
      <c r="S10" s="2212"/>
      <c r="T10" s="2212"/>
      <c r="U10" s="2211" t="s">
        <v>603</v>
      </c>
      <c r="V10" s="2211"/>
      <c r="W10" s="2211" t="str">
        <f>TEXT(基本情報入力シート!$L$42,"#")</f>
        <v/>
      </c>
      <c r="X10" s="2211"/>
      <c r="Y10" s="2211"/>
      <c r="Z10" s="2211"/>
      <c r="AA10" s="2211"/>
      <c r="AB10" s="2211"/>
      <c r="AC10" s="2211"/>
      <c r="AD10" s="2211"/>
      <c r="AE10" s="2211"/>
      <c r="AF10" s="2211"/>
      <c r="AG10" s="2211"/>
      <c r="AH10" s="2211"/>
      <c r="AI10" s="2211"/>
      <c r="AJ10" s="2211"/>
      <c r="AK10" s="2211"/>
      <c r="AL10" s="2211" t="s">
        <v>604</v>
      </c>
      <c r="AM10" s="2211"/>
      <c r="AN10" s="2211"/>
      <c r="AO10" s="2213"/>
      <c r="AP10" s="2213"/>
      <c r="AQ10" s="2213"/>
      <c r="AR10" s="2213"/>
      <c r="AS10" s="2213"/>
      <c r="AT10" s="495"/>
      <c r="AU10" s="495"/>
      <c r="AV10" s="495"/>
      <c r="AW10" s="495"/>
      <c r="AX10" s="495"/>
      <c r="AY10" s="495"/>
      <c r="AZ10" s="496"/>
      <c r="BA10" s="496"/>
      <c r="BB10" s="496"/>
      <c r="BC10" s="496"/>
      <c r="BD10" s="496"/>
      <c r="BE10" s="495"/>
      <c r="BF10" s="495"/>
      <c r="BG10" s="495"/>
      <c r="BH10" s="495"/>
      <c r="BI10" s="495"/>
      <c r="BJ10" s="495"/>
    </row>
    <row r="11" spans="1:63" ht="29.4" customHeight="1" thickBot="1">
      <c r="A11" s="2194" t="s">
        <v>605</v>
      </c>
      <c r="B11" s="2195"/>
      <c r="C11" s="2195"/>
      <c r="D11" s="2195"/>
      <c r="E11" s="2195"/>
      <c r="F11" s="2195"/>
      <c r="G11" s="2195"/>
      <c r="H11" s="2195"/>
      <c r="I11" s="2195"/>
      <c r="J11" s="2195"/>
      <c r="K11" s="2195"/>
      <c r="L11" s="2195"/>
      <c r="M11" s="2195"/>
      <c r="N11" s="2195"/>
      <c r="O11" s="2195"/>
      <c r="P11" s="2195"/>
      <c r="Q11" s="2195"/>
      <c r="R11" s="2195"/>
      <c r="S11" s="2195"/>
      <c r="T11" s="2196"/>
      <c r="U11" s="2197" t="s">
        <v>606</v>
      </c>
      <c r="V11" s="2198"/>
      <c r="W11" s="2198"/>
      <c r="X11" s="2198"/>
      <c r="Y11" s="2199"/>
      <c r="Z11" s="2200" t="s">
        <v>607</v>
      </c>
      <c r="AA11" s="2201"/>
      <c r="AB11" s="2201"/>
      <c r="AC11" s="2201"/>
      <c r="AD11" s="2201"/>
      <c r="AE11" s="2201"/>
      <c r="AF11" s="2201"/>
      <c r="AG11" s="2201"/>
      <c r="AH11" s="2201"/>
      <c r="AI11" s="2201"/>
      <c r="AJ11" s="2201"/>
      <c r="AK11" s="2201"/>
      <c r="AL11" s="2201"/>
      <c r="AM11" s="2201"/>
      <c r="AN11" s="2201"/>
      <c r="AO11" s="2201"/>
      <c r="AP11" s="2201"/>
      <c r="AQ11" s="2201"/>
      <c r="AR11" s="2201"/>
      <c r="AS11" s="2201"/>
      <c r="AT11" s="2201"/>
      <c r="AU11" s="2201"/>
      <c r="AV11" s="2201"/>
      <c r="AW11" s="2201"/>
      <c r="AX11" s="2201"/>
      <c r="AY11" s="2201"/>
      <c r="AZ11" s="2201"/>
      <c r="BA11" s="2202"/>
      <c r="BB11" s="2203" t="s">
        <v>608</v>
      </c>
      <c r="BC11" s="2179"/>
      <c r="BD11" s="2179"/>
      <c r="BE11" s="2179" t="s">
        <v>609</v>
      </c>
      <c r="BF11" s="2179"/>
      <c r="BG11" s="2179"/>
      <c r="BH11" s="2179" t="s">
        <v>610</v>
      </c>
      <c r="BI11" s="2179"/>
      <c r="BJ11" s="2180"/>
    </row>
    <row r="12" spans="1:63" ht="13.8" customHeight="1">
      <c r="A12" s="2184" t="s">
        <v>611</v>
      </c>
      <c r="B12" s="2185"/>
      <c r="C12" s="2185"/>
      <c r="D12" s="2185"/>
      <c r="E12" s="2185"/>
      <c r="F12" s="2185"/>
      <c r="G12" s="2186" t="s">
        <v>1009</v>
      </c>
      <c r="H12" s="2186"/>
      <c r="I12" s="2186"/>
      <c r="J12" s="2186"/>
      <c r="K12" s="2186"/>
      <c r="L12" s="2185" t="s">
        <v>504</v>
      </c>
      <c r="M12" s="2185"/>
      <c r="N12" s="2185"/>
      <c r="O12" s="2185"/>
      <c r="P12" s="2185"/>
      <c r="Q12" s="2185"/>
      <c r="R12" s="2185"/>
      <c r="S12" s="2187" t="s">
        <v>612</v>
      </c>
      <c r="T12" s="2188" t="s">
        <v>613</v>
      </c>
      <c r="U12" s="2189" t="s">
        <v>1010</v>
      </c>
      <c r="V12" s="2190" t="s">
        <v>614</v>
      </c>
      <c r="W12" s="2190" t="s">
        <v>615</v>
      </c>
      <c r="X12" s="2191" t="s">
        <v>616</v>
      </c>
      <c r="Y12" s="2204" t="s">
        <v>617</v>
      </c>
      <c r="Z12" s="2205" t="s">
        <v>618</v>
      </c>
      <c r="AA12" s="2206"/>
      <c r="AB12" s="2206"/>
      <c r="AC12" s="2206"/>
      <c r="AD12" s="2206"/>
      <c r="AE12" s="2206"/>
      <c r="AF12" s="2207"/>
      <c r="AG12" s="2205" t="s">
        <v>619</v>
      </c>
      <c r="AH12" s="2206"/>
      <c r="AI12" s="2206"/>
      <c r="AJ12" s="2206"/>
      <c r="AK12" s="2206"/>
      <c r="AL12" s="2206"/>
      <c r="AM12" s="2207"/>
      <c r="AN12" s="2205" t="s">
        <v>620</v>
      </c>
      <c r="AO12" s="2206"/>
      <c r="AP12" s="2206"/>
      <c r="AQ12" s="2206"/>
      <c r="AR12" s="2206"/>
      <c r="AS12" s="2206"/>
      <c r="AT12" s="2207"/>
      <c r="AU12" s="2205" t="s">
        <v>621</v>
      </c>
      <c r="AV12" s="2206"/>
      <c r="AW12" s="2206"/>
      <c r="AX12" s="2206"/>
      <c r="AY12" s="2206"/>
      <c r="AZ12" s="2206"/>
      <c r="BA12" s="2207"/>
      <c r="BB12" s="1742"/>
      <c r="BC12" s="1737"/>
      <c r="BD12" s="1737"/>
      <c r="BE12" s="1737"/>
      <c r="BF12" s="1737"/>
      <c r="BG12" s="1737"/>
      <c r="BH12" s="1737"/>
      <c r="BI12" s="1737"/>
      <c r="BJ12" s="2181"/>
    </row>
    <row r="13" spans="1:63" ht="22.8" customHeight="1">
      <c r="A13" s="2184"/>
      <c r="B13" s="2185"/>
      <c r="C13" s="2185"/>
      <c r="D13" s="2185"/>
      <c r="E13" s="2185"/>
      <c r="F13" s="2185"/>
      <c r="G13" s="2186"/>
      <c r="H13" s="2186"/>
      <c r="I13" s="2186"/>
      <c r="J13" s="2186"/>
      <c r="K13" s="2186"/>
      <c r="L13" s="2185"/>
      <c r="M13" s="2185"/>
      <c r="N13" s="2185"/>
      <c r="O13" s="2185"/>
      <c r="P13" s="2185"/>
      <c r="Q13" s="2185"/>
      <c r="R13" s="2185"/>
      <c r="S13" s="2187"/>
      <c r="T13" s="2188"/>
      <c r="U13" s="2189"/>
      <c r="V13" s="2190"/>
      <c r="W13" s="2190"/>
      <c r="X13" s="2192"/>
      <c r="Y13" s="2204"/>
      <c r="Z13" s="497">
        <v>1</v>
      </c>
      <c r="AA13" s="498">
        <v>2</v>
      </c>
      <c r="AB13" s="498">
        <v>3</v>
      </c>
      <c r="AC13" s="498">
        <v>4</v>
      </c>
      <c r="AD13" s="498">
        <v>5</v>
      </c>
      <c r="AE13" s="498">
        <v>6</v>
      </c>
      <c r="AF13" s="499">
        <v>7</v>
      </c>
      <c r="AG13" s="500">
        <v>8</v>
      </c>
      <c r="AH13" s="498">
        <v>9</v>
      </c>
      <c r="AI13" s="498">
        <v>10</v>
      </c>
      <c r="AJ13" s="498">
        <v>11</v>
      </c>
      <c r="AK13" s="498">
        <v>12</v>
      </c>
      <c r="AL13" s="498">
        <v>13</v>
      </c>
      <c r="AM13" s="499">
        <v>14</v>
      </c>
      <c r="AN13" s="500">
        <v>15</v>
      </c>
      <c r="AO13" s="498">
        <v>16</v>
      </c>
      <c r="AP13" s="498">
        <v>17</v>
      </c>
      <c r="AQ13" s="498">
        <v>18</v>
      </c>
      <c r="AR13" s="498">
        <v>19</v>
      </c>
      <c r="AS13" s="498">
        <v>20</v>
      </c>
      <c r="AT13" s="499">
        <v>21</v>
      </c>
      <c r="AU13" s="497">
        <v>22</v>
      </c>
      <c r="AV13" s="498">
        <v>23</v>
      </c>
      <c r="AW13" s="498">
        <v>24</v>
      </c>
      <c r="AX13" s="498">
        <v>25</v>
      </c>
      <c r="AY13" s="498">
        <v>26</v>
      </c>
      <c r="AZ13" s="498">
        <v>27</v>
      </c>
      <c r="BA13" s="499">
        <v>28</v>
      </c>
      <c r="BB13" s="1726"/>
      <c r="BC13" s="2182"/>
      <c r="BD13" s="2182"/>
      <c r="BE13" s="2182"/>
      <c r="BF13" s="2182"/>
      <c r="BG13" s="2182"/>
      <c r="BH13" s="2182"/>
      <c r="BI13" s="2182"/>
      <c r="BJ13" s="2183"/>
    </row>
    <row r="14" spans="1:63" ht="27.6" customHeight="1">
      <c r="A14" s="2184"/>
      <c r="B14" s="2185"/>
      <c r="C14" s="2185"/>
      <c r="D14" s="2185"/>
      <c r="E14" s="2185"/>
      <c r="F14" s="2185"/>
      <c r="G14" s="2186"/>
      <c r="H14" s="2186"/>
      <c r="I14" s="2186"/>
      <c r="J14" s="2186"/>
      <c r="K14" s="2186"/>
      <c r="L14" s="2185"/>
      <c r="M14" s="2185"/>
      <c r="N14" s="2185"/>
      <c r="O14" s="2185"/>
      <c r="P14" s="2185"/>
      <c r="Q14" s="2185"/>
      <c r="R14" s="2185"/>
      <c r="S14" s="2187"/>
      <c r="T14" s="2188"/>
      <c r="U14" s="2189"/>
      <c r="V14" s="2190"/>
      <c r="W14" s="2190"/>
      <c r="X14" s="2193"/>
      <c r="Y14" s="2204"/>
      <c r="Z14" s="497" t="s">
        <v>15</v>
      </c>
      <c r="AA14" s="498" t="s">
        <v>622</v>
      </c>
      <c r="AB14" s="498" t="s">
        <v>623</v>
      </c>
      <c r="AC14" s="498" t="s">
        <v>624</v>
      </c>
      <c r="AD14" s="498" t="s">
        <v>625</v>
      </c>
      <c r="AE14" s="498" t="s">
        <v>626</v>
      </c>
      <c r="AF14" s="499" t="s">
        <v>200</v>
      </c>
      <c r="AG14" s="500" t="s">
        <v>15</v>
      </c>
      <c r="AH14" s="498" t="s">
        <v>622</v>
      </c>
      <c r="AI14" s="498" t="s">
        <v>623</v>
      </c>
      <c r="AJ14" s="498" t="s">
        <v>624</v>
      </c>
      <c r="AK14" s="498" t="s">
        <v>625</v>
      </c>
      <c r="AL14" s="498" t="s">
        <v>626</v>
      </c>
      <c r="AM14" s="499" t="s">
        <v>200</v>
      </c>
      <c r="AN14" s="500" t="s">
        <v>15</v>
      </c>
      <c r="AO14" s="498" t="s">
        <v>622</v>
      </c>
      <c r="AP14" s="498" t="s">
        <v>623</v>
      </c>
      <c r="AQ14" s="498" t="s">
        <v>624</v>
      </c>
      <c r="AR14" s="498" t="s">
        <v>625</v>
      </c>
      <c r="AS14" s="498" t="s">
        <v>626</v>
      </c>
      <c r="AT14" s="499" t="s">
        <v>200</v>
      </c>
      <c r="AU14" s="497" t="s">
        <v>15</v>
      </c>
      <c r="AV14" s="498" t="s">
        <v>622</v>
      </c>
      <c r="AW14" s="498" t="s">
        <v>623</v>
      </c>
      <c r="AX14" s="498" t="s">
        <v>624</v>
      </c>
      <c r="AY14" s="498" t="s">
        <v>625</v>
      </c>
      <c r="AZ14" s="498" t="s">
        <v>626</v>
      </c>
      <c r="BA14" s="499" t="s">
        <v>200</v>
      </c>
      <c r="BB14" s="1726"/>
      <c r="BC14" s="2182"/>
      <c r="BD14" s="2182"/>
      <c r="BE14" s="2182"/>
      <c r="BF14" s="2182"/>
      <c r="BG14" s="2182"/>
      <c r="BH14" s="2182"/>
      <c r="BI14" s="2182"/>
      <c r="BJ14" s="2183"/>
    </row>
    <row r="15" spans="1:63" ht="25.8" customHeight="1">
      <c r="A15" s="2167"/>
      <c r="B15" s="2168"/>
      <c r="C15" s="2168"/>
      <c r="D15" s="2168"/>
      <c r="E15" s="2168"/>
      <c r="F15" s="2168"/>
      <c r="G15" s="2177"/>
      <c r="H15" s="2177"/>
      <c r="I15" s="2177"/>
      <c r="J15" s="2177"/>
      <c r="K15" s="2177"/>
      <c r="L15" s="2178"/>
      <c r="M15" s="2178"/>
      <c r="N15" s="2178"/>
      <c r="O15" s="2178"/>
      <c r="P15" s="2178"/>
      <c r="Q15" s="2178"/>
      <c r="R15" s="2178"/>
      <c r="S15" s="501"/>
      <c r="T15" s="502"/>
      <c r="U15" s="503"/>
      <c r="V15" s="504"/>
      <c r="W15" s="504"/>
      <c r="X15" s="505"/>
      <c r="Y15" s="506"/>
      <c r="Z15" s="507"/>
      <c r="AA15" s="508"/>
      <c r="AB15" s="508"/>
      <c r="AC15" s="508"/>
      <c r="AD15" s="508"/>
      <c r="AE15" s="509"/>
      <c r="AF15" s="510"/>
      <c r="AG15" s="507"/>
      <c r="AH15" s="508"/>
      <c r="AI15" s="508"/>
      <c r="AJ15" s="508"/>
      <c r="AK15" s="508"/>
      <c r="AL15" s="509"/>
      <c r="AM15" s="510"/>
      <c r="AN15" s="507"/>
      <c r="AO15" s="508"/>
      <c r="AP15" s="508"/>
      <c r="AQ15" s="508"/>
      <c r="AR15" s="508"/>
      <c r="AS15" s="509"/>
      <c r="AT15" s="510"/>
      <c r="AU15" s="507"/>
      <c r="AV15" s="508"/>
      <c r="AW15" s="508"/>
      <c r="AX15" s="508"/>
      <c r="AY15" s="508"/>
      <c r="AZ15" s="509"/>
      <c r="BA15" s="510"/>
      <c r="BB15" s="2171"/>
      <c r="BC15" s="2171"/>
      <c r="BD15" s="2172"/>
      <c r="BE15" s="2173"/>
      <c r="BF15" s="2174"/>
      <c r="BG15" s="2175"/>
      <c r="BH15" s="2173"/>
      <c r="BI15" s="2174"/>
      <c r="BJ15" s="2176"/>
    </row>
    <row r="16" spans="1:63" ht="25.8" customHeight="1">
      <c r="A16" s="2167"/>
      <c r="B16" s="2168"/>
      <c r="C16" s="2168"/>
      <c r="D16" s="2168"/>
      <c r="E16" s="2168"/>
      <c r="F16" s="2168"/>
      <c r="G16" s="2177"/>
      <c r="H16" s="2177"/>
      <c r="I16" s="2177"/>
      <c r="J16" s="2177"/>
      <c r="K16" s="2177"/>
      <c r="L16" s="2178"/>
      <c r="M16" s="2178"/>
      <c r="N16" s="2178"/>
      <c r="O16" s="2178"/>
      <c r="P16" s="2178"/>
      <c r="Q16" s="2178"/>
      <c r="R16" s="2178"/>
      <c r="S16" s="501"/>
      <c r="T16" s="502"/>
      <c r="U16" s="503"/>
      <c r="V16" s="504"/>
      <c r="W16" s="504"/>
      <c r="X16" s="505"/>
      <c r="Y16" s="511"/>
      <c r="Z16" s="507"/>
      <c r="AA16" s="507"/>
      <c r="AB16" s="508"/>
      <c r="AC16" s="508"/>
      <c r="AD16" s="508"/>
      <c r="AE16" s="508"/>
      <c r="AF16" s="510"/>
      <c r="AG16" s="507"/>
      <c r="AH16" s="507"/>
      <c r="AI16" s="508"/>
      <c r="AJ16" s="508"/>
      <c r="AK16" s="508"/>
      <c r="AL16" s="508"/>
      <c r="AM16" s="510"/>
      <c r="AN16" s="507"/>
      <c r="AO16" s="507"/>
      <c r="AP16" s="508"/>
      <c r="AQ16" s="508"/>
      <c r="AR16" s="508"/>
      <c r="AS16" s="508"/>
      <c r="AT16" s="510"/>
      <c r="AU16" s="507"/>
      <c r="AV16" s="507"/>
      <c r="AW16" s="508"/>
      <c r="AX16" s="508"/>
      <c r="AY16" s="508"/>
      <c r="AZ16" s="508"/>
      <c r="BA16" s="510"/>
      <c r="BB16" s="2171"/>
      <c r="BC16" s="2171"/>
      <c r="BD16" s="2172"/>
      <c r="BE16" s="2173"/>
      <c r="BF16" s="2174"/>
      <c r="BG16" s="2175"/>
      <c r="BH16" s="2173"/>
      <c r="BI16" s="2174"/>
      <c r="BJ16" s="2176"/>
    </row>
    <row r="17" spans="1:63" ht="25.8" customHeight="1">
      <c r="A17" s="2167"/>
      <c r="B17" s="2168"/>
      <c r="C17" s="2168"/>
      <c r="D17" s="2168"/>
      <c r="E17" s="2168"/>
      <c r="F17" s="2168"/>
      <c r="G17" s="2177"/>
      <c r="H17" s="2177"/>
      <c r="I17" s="2177"/>
      <c r="J17" s="2177"/>
      <c r="K17" s="2177"/>
      <c r="L17" s="2178"/>
      <c r="M17" s="2178"/>
      <c r="N17" s="2178"/>
      <c r="O17" s="2178"/>
      <c r="P17" s="2178"/>
      <c r="Q17" s="2178"/>
      <c r="R17" s="2178"/>
      <c r="S17" s="501"/>
      <c r="T17" s="502"/>
      <c r="U17" s="503"/>
      <c r="V17" s="504"/>
      <c r="W17" s="504"/>
      <c r="X17" s="505"/>
      <c r="Y17" s="511"/>
      <c r="Z17" s="507"/>
      <c r="AA17" s="508"/>
      <c r="AB17" s="508"/>
      <c r="AC17" s="508"/>
      <c r="AD17" s="508"/>
      <c r="AE17" s="509"/>
      <c r="AF17" s="510"/>
      <c r="AG17" s="507"/>
      <c r="AH17" s="508"/>
      <c r="AI17" s="508"/>
      <c r="AJ17" s="508"/>
      <c r="AK17" s="508"/>
      <c r="AL17" s="509"/>
      <c r="AM17" s="510"/>
      <c r="AN17" s="507"/>
      <c r="AO17" s="508"/>
      <c r="AP17" s="508"/>
      <c r="AQ17" s="508"/>
      <c r="AR17" s="508"/>
      <c r="AS17" s="509"/>
      <c r="AT17" s="510"/>
      <c r="AU17" s="507"/>
      <c r="AV17" s="508"/>
      <c r="AW17" s="508"/>
      <c r="AX17" s="508"/>
      <c r="AY17" s="508"/>
      <c r="AZ17" s="509"/>
      <c r="BA17" s="510"/>
      <c r="BB17" s="2171"/>
      <c r="BC17" s="2171"/>
      <c r="BD17" s="2172"/>
      <c r="BE17" s="2173"/>
      <c r="BF17" s="2174"/>
      <c r="BG17" s="2175"/>
      <c r="BH17" s="2173"/>
      <c r="BI17" s="2174"/>
      <c r="BJ17" s="2176"/>
    </row>
    <row r="18" spans="1:63" ht="25.8" customHeight="1">
      <c r="A18" s="2167"/>
      <c r="B18" s="2168"/>
      <c r="C18" s="2168"/>
      <c r="D18" s="2168"/>
      <c r="E18" s="2168"/>
      <c r="F18" s="2168"/>
      <c r="G18" s="2177"/>
      <c r="H18" s="2177"/>
      <c r="I18" s="2177"/>
      <c r="J18" s="2177"/>
      <c r="K18" s="2177"/>
      <c r="L18" s="2178"/>
      <c r="M18" s="2178"/>
      <c r="N18" s="2178"/>
      <c r="O18" s="2178"/>
      <c r="P18" s="2178"/>
      <c r="Q18" s="2178"/>
      <c r="R18" s="2178"/>
      <c r="S18" s="501"/>
      <c r="T18" s="502"/>
      <c r="U18" s="503"/>
      <c r="V18" s="504"/>
      <c r="W18" s="504"/>
      <c r="X18" s="505"/>
      <c r="Y18" s="511"/>
      <c r="Z18" s="507"/>
      <c r="AA18" s="508"/>
      <c r="AB18" s="508"/>
      <c r="AC18" s="508"/>
      <c r="AD18" s="508"/>
      <c r="AE18" s="509"/>
      <c r="AF18" s="510"/>
      <c r="AG18" s="507"/>
      <c r="AH18" s="508"/>
      <c r="AI18" s="508"/>
      <c r="AJ18" s="508"/>
      <c r="AK18" s="508"/>
      <c r="AL18" s="509"/>
      <c r="AM18" s="510"/>
      <c r="AN18" s="507"/>
      <c r="AO18" s="508"/>
      <c r="AP18" s="508"/>
      <c r="AQ18" s="508"/>
      <c r="AR18" s="508"/>
      <c r="AS18" s="509"/>
      <c r="AT18" s="510"/>
      <c r="AU18" s="507"/>
      <c r="AV18" s="508"/>
      <c r="AW18" s="508"/>
      <c r="AX18" s="508"/>
      <c r="AY18" s="508"/>
      <c r="AZ18" s="509"/>
      <c r="BA18" s="510"/>
      <c r="BB18" s="2171"/>
      <c r="BC18" s="2171"/>
      <c r="BD18" s="2172"/>
      <c r="BE18" s="2173"/>
      <c r="BF18" s="2174"/>
      <c r="BG18" s="2175"/>
      <c r="BH18" s="2173"/>
      <c r="BI18" s="2174"/>
      <c r="BJ18" s="2176"/>
    </row>
    <row r="19" spans="1:63" ht="25.8" customHeight="1">
      <c r="A19" s="2167"/>
      <c r="B19" s="2168"/>
      <c r="C19" s="2168"/>
      <c r="D19" s="2168"/>
      <c r="E19" s="2168"/>
      <c r="F19" s="2168"/>
      <c r="G19" s="2177"/>
      <c r="H19" s="2177"/>
      <c r="I19" s="2177"/>
      <c r="J19" s="2177"/>
      <c r="K19" s="2177"/>
      <c r="L19" s="2178"/>
      <c r="M19" s="2178"/>
      <c r="N19" s="2178"/>
      <c r="O19" s="2178"/>
      <c r="P19" s="2178"/>
      <c r="Q19" s="2178"/>
      <c r="R19" s="2178"/>
      <c r="S19" s="501"/>
      <c r="T19" s="502"/>
      <c r="U19" s="503"/>
      <c r="V19" s="504"/>
      <c r="W19" s="504"/>
      <c r="X19" s="505"/>
      <c r="Y19" s="511"/>
      <c r="Z19" s="507"/>
      <c r="AA19" s="509"/>
      <c r="AB19" s="509"/>
      <c r="AC19" s="509"/>
      <c r="AD19" s="509"/>
      <c r="AE19" s="509"/>
      <c r="AF19" s="510"/>
      <c r="AG19" s="507"/>
      <c r="AH19" s="509"/>
      <c r="AI19" s="509"/>
      <c r="AJ19" s="509"/>
      <c r="AK19" s="509"/>
      <c r="AL19" s="509"/>
      <c r="AM19" s="510"/>
      <c r="AN19" s="507"/>
      <c r="AO19" s="509"/>
      <c r="AP19" s="509"/>
      <c r="AQ19" s="509"/>
      <c r="AR19" s="509"/>
      <c r="AS19" s="509"/>
      <c r="AT19" s="510"/>
      <c r="AU19" s="507"/>
      <c r="AV19" s="509"/>
      <c r="AW19" s="509"/>
      <c r="AX19" s="509"/>
      <c r="AY19" s="509"/>
      <c r="AZ19" s="509"/>
      <c r="BA19" s="510"/>
      <c r="BB19" s="2171"/>
      <c r="BC19" s="2171"/>
      <c r="BD19" s="2172"/>
      <c r="BE19" s="2173"/>
      <c r="BF19" s="2174"/>
      <c r="BG19" s="2175"/>
      <c r="BH19" s="2173"/>
      <c r="BI19" s="2174"/>
      <c r="BJ19" s="2176"/>
    </row>
    <row r="20" spans="1:63" ht="25.8" customHeight="1">
      <c r="A20" s="2167"/>
      <c r="B20" s="2168"/>
      <c r="C20" s="2168"/>
      <c r="D20" s="2168"/>
      <c r="E20" s="2168"/>
      <c r="F20" s="2168"/>
      <c r="G20" s="2177"/>
      <c r="H20" s="2177"/>
      <c r="I20" s="2177"/>
      <c r="J20" s="2177"/>
      <c r="K20" s="2177"/>
      <c r="L20" s="2178"/>
      <c r="M20" s="2178"/>
      <c r="N20" s="2178"/>
      <c r="O20" s="2178"/>
      <c r="P20" s="2178"/>
      <c r="Q20" s="2178"/>
      <c r="R20" s="2178"/>
      <c r="S20" s="501"/>
      <c r="T20" s="502"/>
      <c r="U20" s="503"/>
      <c r="V20" s="504"/>
      <c r="W20" s="504"/>
      <c r="X20" s="505"/>
      <c r="Y20" s="511"/>
      <c r="Z20" s="507"/>
      <c r="AA20" s="509"/>
      <c r="AB20" s="509"/>
      <c r="AC20" s="509"/>
      <c r="AD20" s="509"/>
      <c r="AE20" s="509"/>
      <c r="AF20" s="510"/>
      <c r="AG20" s="507"/>
      <c r="AH20" s="509"/>
      <c r="AI20" s="509"/>
      <c r="AJ20" s="509"/>
      <c r="AK20" s="509"/>
      <c r="AL20" s="509"/>
      <c r="AM20" s="510"/>
      <c r="AN20" s="507"/>
      <c r="AO20" s="509"/>
      <c r="AP20" s="509"/>
      <c r="AQ20" s="509"/>
      <c r="AR20" s="509"/>
      <c r="AS20" s="509"/>
      <c r="AT20" s="510"/>
      <c r="AU20" s="507"/>
      <c r="AV20" s="509"/>
      <c r="AW20" s="509"/>
      <c r="AX20" s="509"/>
      <c r="AY20" s="509"/>
      <c r="AZ20" s="509"/>
      <c r="BA20" s="510"/>
      <c r="BB20" s="2171"/>
      <c r="BC20" s="2171"/>
      <c r="BD20" s="2172"/>
      <c r="BE20" s="2173"/>
      <c r="BF20" s="2174"/>
      <c r="BG20" s="2175"/>
      <c r="BH20" s="2173"/>
      <c r="BI20" s="2174"/>
      <c r="BJ20" s="2176"/>
    </row>
    <row r="21" spans="1:63" ht="25.8" customHeight="1">
      <c r="A21" s="2167"/>
      <c r="B21" s="2168"/>
      <c r="C21" s="2168"/>
      <c r="D21" s="2168"/>
      <c r="E21" s="2168"/>
      <c r="F21" s="2168"/>
      <c r="G21" s="2177"/>
      <c r="H21" s="2177"/>
      <c r="I21" s="2177"/>
      <c r="J21" s="2177"/>
      <c r="K21" s="2177"/>
      <c r="L21" s="2178"/>
      <c r="M21" s="2178"/>
      <c r="N21" s="2178"/>
      <c r="O21" s="2178"/>
      <c r="P21" s="2178"/>
      <c r="Q21" s="2178"/>
      <c r="R21" s="2178"/>
      <c r="S21" s="501"/>
      <c r="T21" s="502"/>
      <c r="U21" s="503"/>
      <c r="V21" s="504"/>
      <c r="W21" s="504"/>
      <c r="X21" s="505"/>
      <c r="Y21" s="511"/>
      <c r="Z21" s="507"/>
      <c r="AA21" s="509"/>
      <c r="AB21" s="509"/>
      <c r="AC21" s="509"/>
      <c r="AD21" s="509"/>
      <c r="AE21" s="509"/>
      <c r="AF21" s="510"/>
      <c r="AG21" s="512"/>
      <c r="AH21" s="509"/>
      <c r="AI21" s="509"/>
      <c r="AJ21" s="509"/>
      <c r="AK21" s="509"/>
      <c r="AL21" s="509"/>
      <c r="AM21" s="510"/>
      <c r="AN21" s="512"/>
      <c r="AO21" s="509"/>
      <c r="AP21" s="509"/>
      <c r="AQ21" s="509"/>
      <c r="AR21" s="509"/>
      <c r="AS21" s="509"/>
      <c r="AT21" s="510"/>
      <c r="AU21" s="507"/>
      <c r="AV21" s="509"/>
      <c r="AW21" s="509"/>
      <c r="AX21" s="509"/>
      <c r="AY21" s="509"/>
      <c r="AZ21" s="509"/>
      <c r="BA21" s="510"/>
      <c r="BB21" s="2171"/>
      <c r="BC21" s="2171"/>
      <c r="BD21" s="2172"/>
      <c r="BE21" s="2173"/>
      <c r="BF21" s="2174"/>
      <c r="BG21" s="2175"/>
      <c r="BH21" s="2173"/>
      <c r="BI21" s="2174"/>
      <c r="BJ21" s="2176"/>
    </row>
    <row r="22" spans="1:63" ht="25.8" customHeight="1">
      <c r="A22" s="2167"/>
      <c r="B22" s="2168"/>
      <c r="C22" s="2168"/>
      <c r="D22" s="2168"/>
      <c r="E22" s="2168"/>
      <c r="F22" s="2168"/>
      <c r="G22" s="2177"/>
      <c r="H22" s="2177"/>
      <c r="I22" s="2177"/>
      <c r="J22" s="2177"/>
      <c r="K22" s="2177"/>
      <c r="L22" s="2178"/>
      <c r="M22" s="2178"/>
      <c r="N22" s="2178"/>
      <c r="O22" s="2178"/>
      <c r="P22" s="2178"/>
      <c r="Q22" s="2178"/>
      <c r="R22" s="2178"/>
      <c r="S22" s="501"/>
      <c r="T22" s="502"/>
      <c r="U22" s="503"/>
      <c r="V22" s="504"/>
      <c r="W22" s="504"/>
      <c r="X22" s="505"/>
      <c r="Y22" s="511"/>
      <c r="Z22" s="507"/>
      <c r="AA22" s="509"/>
      <c r="AB22" s="509"/>
      <c r="AC22" s="509"/>
      <c r="AD22" s="509"/>
      <c r="AE22" s="509"/>
      <c r="AF22" s="510"/>
      <c r="AG22" s="512"/>
      <c r="AH22" s="509"/>
      <c r="AI22" s="509"/>
      <c r="AJ22" s="509"/>
      <c r="AK22" s="509"/>
      <c r="AL22" s="509"/>
      <c r="AM22" s="510"/>
      <c r="AN22" s="512"/>
      <c r="AO22" s="509"/>
      <c r="AP22" s="509"/>
      <c r="AQ22" s="509"/>
      <c r="AR22" s="509"/>
      <c r="AS22" s="509"/>
      <c r="AT22" s="510"/>
      <c r="AU22" s="507"/>
      <c r="AV22" s="509"/>
      <c r="AW22" s="509"/>
      <c r="AX22" s="509"/>
      <c r="AY22" s="509"/>
      <c r="AZ22" s="509"/>
      <c r="BA22" s="510"/>
      <c r="BB22" s="2171"/>
      <c r="BC22" s="2171"/>
      <c r="BD22" s="2172"/>
      <c r="BE22" s="2173"/>
      <c r="BF22" s="2174"/>
      <c r="BG22" s="2175"/>
      <c r="BH22" s="2173"/>
      <c r="BI22" s="2174"/>
      <c r="BJ22" s="2176"/>
    </row>
    <row r="23" spans="1:63" ht="25.8" customHeight="1">
      <c r="A23" s="2167"/>
      <c r="B23" s="2168"/>
      <c r="C23" s="2168"/>
      <c r="D23" s="2168"/>
      <c r="E23" s="2168"/>
      <c r="F23" s="2168"/>
      <c r="G23" s="2177"/>
      <c r="H23" s="2177"/>
      <c r="I23" s="2177"/>
      <c r="J23" s="2177"/>
      <c r="K23" s="2177"/>
      <c r="L23" s="2178"/>
      <c r="M23" s="2178"/>
      <c r="N23" s="2178"/>
      <c r="O23" s="2178"/>
      <c r="P23" s="2178"/>
      <c r="Q23" s="2178"/>
      <c r="R23" s="2178"/>
      <c r="S23" s="501"/>
      <c r="T23" s="502"/>
      <c r="U23" s="503"/>
      <c r="V23" s="504"/>
      <c r="W23" s="504"/>
      <c r="X23" s="505"/>
      <c r="Y23" s="511"/>
      <c r="Z23" s="507"/>
      <c r="AA23" s="508"/>
      <c r="AB23" s="508"/>
      <c r="AC23" s="508"/>
      <c r="AD23" s="508"/>
      <c r="AE23" s="509"/>
      <c r="AF23" s="510"/>
      <c r="AG23" s="512"/>
      <c r="AH23" s="509"/>
      <c r="AI23" s="509"/>
      <c r="AJ23" s="509"/>
      <c r="AK23" s="509"/>
      <c r="AL23" s="509"/>
      <c r="AM23" s="510"/>
      <c r="AN23" s="512"/>
      <c r="AO23" s="509"/>
      <c r="AP23" s="509"/>
      <c r="AQ23" s="509"/>
      <c r="AR23" s="509"/>
      <c r="AS23" s="509"/>
      <c r="AT23" s="510"/>
      <c r="AU23" s="507"/>
      <c r="AV23" s="509"/>
      <c r="AW23" s="509"/>
      <c r="AX23" s="509"/>
      <c r="AY23" s="509"/>
      <c r="AZ23" s="509"/>
      <c r="BA23" s="510"/>
      <c r="BB23" s="2171"/>
      <c r="BC23" s="2171"/>
      <c r="BD23" s="2172"/>
      <c r="BE23" s="2173"/>
      <c r="BF23" s="2174"/>
      <c r="BG23" s="2175"/>
      <c r="BH23" s="2173"/>
      <c r="BI23" s="2174"/>
      <c r="BJ23" s="2176"/>
    </row>
    <row r="24" spans="1:63" ht="25.8" customHeight="1" thickBot="1">
      <c r="A24" s="2167"/>
      <c r="B24" s="2168"/>
      <c r="C24" s="2168"/>
      <c r="D24" s="2168"/>
      <c r="E24" s="2168"/>
      <c r="F24" s="2168"/>
      <c r="G24" s="2169"/>
      <c r="H24" s="2169"/>
      <c r="I24" s="2169"/>
      <c r="J24" s="2169"/>
      <c r="K24" s="2169"/>
      <c r="L24" s="2170"/>
      <c r="M24" s="2170"/>
      <c r="N24" s="2170"/>
      <c r="O24" s="2170"/>
      <c r="P24" s="2170"/>
      <c r="Q24" s="2170"/>
      <c r="R24" s="2170"/>
      <c r="S24" s="513"/>
      <c r="T24" s="514"/>
      <c r="U24" s="515"/>
      <c r="V24" s="516"/>
      <c r="W24" s="516"/>
      <c r="X24" s="505"/>
      <c r="Y24" s="517"/>
      <c r="Z24" s="507"/>
      <c r="AA24" s="509"/>
      <c r="AB24" s="509"/>
      <c r="AC24" s="509"/>
      <c r="AD24" s="509"/>
      <c r="AE24" s="509"/>
      <c r="AF24" s="510"/>
      <c r="AG24" s="512"/>
      <c r="AH24" s="509"/>
      <c r="AI24" s="509"/>
      <c r="AJ24" s="509"/>
      <c r="AK24" s="509"/>
      <c r="AL24" s="509"/>
      <c r="AM24" s="510"/>
      <c r="AN24" s="512"/>
      <c r="AO24" s="509"/>
      <c r="AP24" s="509"/>
      <c r="AQ24" s="509"/>
      <c r="AR24" s="509"/>
      <c r="AS24" s="509"/>
      <c r="AT24" s="510"/>
      <c r="AU24" s="507"/>
      <c r="AV24" s="509"/>
      <c r="AW24" s="509"/>
      <c r="AX24" s="509"/>
      <c r="AY24" s="509"/>
      <c r="AZ24" s="509"/>
      <c r="BA24" s="510"/>
      <c r="BB24" s="2171"/>
      <c r="BC24" s="2171"/>
      <c r="BD24" s="2172"/>
      <c r="BE24" s="2173"/>
      <c r="BF24" s="2174"/>
      <c r="BG24" s="2175"/>
      <c r="BH24" s="2173"/>
      <c r="BI24" s="2174"/>
      <c r="BJ24" s="2176"/>
    </row>
    <row r="25" spans="1:63" ht="21" customHeight="1" thickBot="1">
      <c r="A25" s="2156" t="s">
        <v>169</v>
      </c>
      <c r="B25" s="2150"/>
      <c r="C25" s="2150"/>
      <c r="D25" s="2150"/>
      <c r="E25" s="2150"/>
      <c r="F25" s="2150"/>
      <c r="G25" s="2150"/>
      <c r="H25" s="2150"/>
      <c r="I25" s="2150"/>
      <c r="J25" s="2150"/>
      <c r="K25" s="2150"/>
      <c r="L25" s="2150"/>
      <c r="M25" s="2150"/>
      <c r="N25" s="2150"/>
      <c r="O25" s="2150"/>
      <c r="P25" s="2150"/>
      <c r="Q25" s="2150"/>
      <c r="R25" s="2150"/>
      <c r="S25" s="2150"/>
      <c r="T25" s="2150"/>
      <c r="U25" s="2150"/>
      <c r="V25" s="2150"/>
      <c r="W25" s="2150"/>
      <c r="X25" s="2150"/>
      <c r="Y25" s="2157"/>
      <c r="Z25" s="518"/>
      <c r="AA25" s="519"/>
      <c r="AB25" s="519"/>
      <c r="AC25" s="519"/>
      <c r="AD25" s="519"/>
      <c r="AE25" s="519"/>
      <c r="AF25" s="520"/>
      <c r="AG25" s="521"/>
      <c r="AH25" s="519"/>
      <c r="AI25" s="519"/>
      <c r="AJ25" s="519"/>
      <c r="AK25" s="519"/>
      <c r="AL25" s="519"/>
      <c r="AM25" s="520"/>
      <c r="AN25" s="521"/>
      <c r="AO25" s="519"/>
      <c r="AP25" s="519"/>
      <c r="AQ25" s="519"/>
      <c r="AR25" s="519"/>
      <c r="AS25" s="519"/>
      <c r="AT25" s="520"/>
      <c r="AU25" s="521"/>
      <c r="AV25" s="519"/>
      <c r="AW25" s="519"/>
      <c r="AX25" s="519"/>
      <c r="AY25" s="519"/>
      <c r="AZ25" s="519"/>
      <c r="BA25" s="520"/>
      <c r="BB25" s="2150"/>
      <c r="BC25" s="2150"/>
      <c r="BD25" s="2151"/>
      <c r="BE25" s="2158"/>
      <c r="BF25" s="2159"/>
      <c r="BG25" s="2160"/>
      <c r="BH25" s="2158"/>
      <c r="BI25" s="2159"/>
      <c r="BJ25" s="2161"/>
    </row>
    <row r="26" spans="1:63" ht="21" customHeight="1" thickBot="1">
      <c r="A26" s="2162" t="s">
        <v>627</v>
      </c>
      <c r="B26" s="2163"/>
      <c r="C26" s="2163"/>
      <c r="D26" s="2163"/>
      <c r="E26" s="2163"/>
      <c r="F26" s="2163"/>
      <c r="G26" s="2163"/>
      <c r="H26" s="2163"/>
      <c r="I26" s="2163"/>
      <c r="J26" s="2163"/>
      <c r="K26" s="2163"/>
      <c r="L26" s="2163"/>
      <c r="M26" s="2163"/>
      <c r="N26" s="2163"/>
      <c r="O26" s="2163"/>
      <c r="P26" s="2163"/>
      <c r="Q26" s="2163"/>
      <c r="R26" s="2163"/>
      <c r="S26" s="2164"/>
      <c r="T26" s="2164"/>
      <c r="U26" s="2164"/>
      <c r="V26" s="2164"/>
      <c r="W26" s="2164"/>
      <c r="X26" s="2164"/>
      <c r="Y26" s="2164"/>
      <c r="Z26" s="2164"/>
      <c r="AA26" s="2164"/>
      <c r="AB26" s="2164"/>
      <c r="AC26" s="2164"/>
      <c r="AD26" s="2164"/>
      <c r="AE26" s="2164"/>
      <c r="AF26" s="2164"/>
      <c r="AG26" s="2164"/>
      <c r="AH26" s="2164"/>
      <c r="AI26" s="2164"/>
      <c r="AJ26" s="2164"/>
      <c r="AK26" s="2164"/>
      <c r="AL26" s="2164"/>
      <c r="AM26" s="2164"/>
      <c r="AN26" s="2164"/>
      <c r="AO26" s="2164"/>
      <c r="AP26" s="2164"/>
      <c r="AQ26" s="2164"/>
      <c r="AR26" s="2164"/>
      <c r="AS26" s="2164"/>
      <c r="AT26" s="2164"/>
      <c r="AU26" s="2164"/>
      <c r="AV26" s="2164"/>
      <c r="AW26" s="2164"/>
      <c r="AX26" s="2164"/>
      <c r="AY26" s="2164"/>
      <c r="AZ26" s="2164"/>
      <c r="BA26" s="2165"/>
      <c r="BB26" s="2162"/>
      <c r="BC26" s="2163"/>
      <c r="BD26" s="2163"/>
      <c r="BE26" s="2163"/>
      <c r="BF26" s="2163"/>
      <c r="BG26" s="2163"/>
      <c r="BH26" s="2163"/>
      <c r="BI26" s="2163"/>
      <c r="BJ26" s="2166"/>
    </row>
    <row r="27" spans="1:63" ht="21" customHeight="1" thickBot="1">
      <c r="A27" s="2147" t="s">
        <v>98</v>
      </c>
      <c r="B27" s="2148"/>
      <c r="C27" s="2148"/>
      <c r="D27" s="2148"/>
      <c r="E27" s="2148"/>
      <c r="F27" s="2148"/>
      <c r="G27" s="2148"/>
      <c r="H27" s="2148"/>
      <c r="I27" s="2148"/>
      <c r="J27" s="2148"/>
      <c r="K27" s="2148"/>
      <c r="L27" s="2148"/>
      <c r="M27" s="2148"/>
      <c r="N27" s="2148"/>
      <c r="O27" s="2148"/>
      <c r="P27" s="2148"/>
      <c r="Q27" s="2148"/>
      <c r="R27" s="2149"/>
      <c r="S27" s="522"/>
      <c r="T27" s="522"/>
      <c r="U27" s="522"/>
      <c r="V27" s="522"/>
      <c r="W27" s="522"/>
      <c r="X27" s="522"/>
      <c r="Y27" s="522"/>
      <c r="Z27" s="523"/>
      <c r="AA27" s="524"/>
      <c r="AB27" s="524"/>
      <c r="AC27" s="524"/>
      <c r="AD27" s="524"/>
      <c r="AE27" s="524"/>
      <c r="AF27" s="525"/>
      <c r="AG27" s="523"/>
      <c r="AH27" s="524"/>
      <c r="AI27" s="524"/>
      <c r="AJ27" s="524"/>
      <c r="AK27" s="524"/>
      <c r="AL27" s="524"/>
      <c r="AM27" s="526"/>
      <c r="AN27" s="523"/>
      <c r="AO27" s="524"/>
      <c r="AP27" s="524"/>
      <c r="AQ27" s="524"/>
      <c r="AR27" s="524"/>
      <c r="AS27" s="524"/>
      <c r="AT27" s="526"/>
      <c r="AU27" s="523"/>
      <c r="AV27" s="524"/>
      <c r="AW27" s="524"/>
      <c r="AX27" s="524"/>
      <c r="AY27" s="524"/>
      <c r="AZ27" s="524"/>
      <c r="BA27" s="526"/>
      <c r="BB27" s="2150"/>
      <c r="BC27" s="2150"/>
      <c r="BD27" s="2151"/>
      <c r="BE27" s="2152"/>
      <c r="BF27" s="2153"/>
      <c r="BG27" s="2154"/>
      <c r="BH27" s="2152"/>
      <c r="BI27" s="2153"/>
      <c r="BJ27" s="2155"/>
    </row>
    <row r="28" spans="1:63" ht="21" customHeight="1" thickBot="1">
      <c r="A28" s="2147" t="s">
        <v>136</v>
      </c>
      <c r="B28" s="2148"/>
      <c r="C28" s="2148"/>
      <c r="D28" s="2148"/>
      <c r="E28" s="2148"/>
      <c r="F28" s="2148"/>
      <c r="G28" s="2148"/>
      <c r="H28" s="2148"/>
      <c r="I28" s="2148"/>
      <c r="J28" s="2148"/>
      <c r="K28" s="2148"/>
      <c r="L28" s="2148"/>
      <c r="M28" s="2148"/>
      <c r="N28" s="2148"/>
      <c r="O28" s="2148"/>
      <c r="P28" s="2148"/>
      <c r="Q28" s="2148"/>
      <c r="R28" s="2149"/>
      <c r="S28" s="522"/>
      <c r="T28" s="522"/>
      <c r="U28" s="522"/>
      <c r="V28" s="522"/>
      <c r="W28" s="522"/>
      <c r="X28" s="522"/>
      <c r="Y28" s="522"/>
      <c r="Z28" s="523"/>
      <c r="AA28" s="524"/>
      <c r="AB28" s="524"/>
      <c r="AC28" s="524"/>
      <c r="AD28" s="524"/>
      <c r="AE28" s="524"/>
      <c r="AF28" s="525"/>
      <c r="AG28" s="523"/>
      <c r="AH28" s="524"/>
      <c r="AI28" s="524"/>
      <c r="AJ28" s="524"/>
      <c r="AK28" s="524"/>
      <c r="AL28" s="524"/>
      <c r="AM28" s="526"/>
      <c r="AN28" s="523"/>
      <c r="AO28" s="524"/>
      <c r="AP28" s="524"/>
      <c r="AQ28" s="524"/>
      <c r="AR28" s="524"/>
      <c r="AS28" s="524"/>
      <c r="AT28" s="526"/>
      <c r="AU28" s="523"/>
      <c r="AV28" s="524"/>
      <c r="AW28" s="524"/>
      <c r="AX28" s="524"/>
      <c r="AY28" s="524"/>
      <c r="AZ28" s="524"/>
      <c r="BA28" s="526"/>
      <c r="BB28" s="2150"/>
      <c r="BC28" s="2150"/>
      <c r="BD28" s="2151"/>
      <c r="BE28" s="2152"/>
      <c r="BF28" s="2153"/>
      <c r="BG28" s="2154"/>
      <c r="BH28" s="2152"/>
      <c r="BI28" s="2153"/>
      <c r="BJ28" s="2155"/>
    </row>
    <row r="29" spans="1:63" s="531" customFormat="1" ht="21" customHeight="1">
      <c r="A29" s="527"/>
      <c r="B29" s="527"/>
      <c r="C29" s="527"/>
      <c r="D29" s="527"/>
      <c r="E29" s="527"/>
      <c r="F29" s="527"/>
      <c r="G29" s="527"/>
      <c r="H29" s="527"/>
      <c r="I29" s="527"/>
      <c r="J29" s="527"/>
      <c r="K29" s="527"/>
      <c r="L29" s="527"/>
      <c r="M29" s="527"/>
      <c r="N29" s="527"/>
      <c r="O29" s="527"/>
      <c r="P29" s="527"/>
      <c r="Q29" s="527"/>
      <c r="R29" s="527"/>
      <c r="S29" s="527"/>
      <c r="T29" s="527"/>
      <c r="U29" s="527"/>
      <c r="V29" s="527"/>
      <c r="W29" s="527"/>
      <c r="X29" s="527"/>
      <c r="Y29" s="527"/>
      <c r="Z29" s="528"/>
      <c r="AA29" s="528"/>
      <c r="AB29" s="528"/>
      <c r="AC29" s="528"/>
      <c r="AD29" s="528"/>
      <c r="AE29" s="528"/>
      <c r="AF29" s="528"/>
      <c r="AG29" s="528"/>
      <c r="AH29" s="528"/>
      <c r="AI29" s="528"/>
      <c r="AJ29" s="528"/>
      <c r="AK29" s="528"/>
      <c r="AL29" s="528"/>
      <c r="AM29" s="528"/>
      <c r="AN29" s="528"/>
      <c r="AO29" s="528"/>
      <c r="AP29" s="528"/>
      <c r="AQ29" s="528"/>
      <c r="AR29" s="528"/>
      <c r="AS29" s="528"/>
      <c r="AT29" s="528"/>
      <c r="AU29" s="528"/>
      <c r="AV29" s="528"/>
      <c r="AW29" s="528"/>
      <c r="AX29" s="528"/>
      <c r="AY29" s="528"/>
      <c r="AZ29" s="528"/>
      <c r="BA29" s="528"/>
      <c r="BB29" s="529"/>
      <c r="BC29" s="529"/>
      <c r="BD29" s="529"/>
      <c r="BE29" s="530"/>
      <c r="BF29" s="530"/>
      <c r="BG29" s="530"/>
      <c r="BH29" s="530"/>
      <c r="BI29" s="530"/>
      <c r="BJ29" s="530"/>
    </row>
    <row r="30" spans="1:63" ht="30.75" customHeight="1">
      <c r="A30" s="2145" t="s">
        <v>628</v>
      </c>
      <c r="B30" s="2145"/>
      <c r="C30" s="2145"/>
      <c r="D30" s="2145"/>
      <c r="E30" s="2145"/>
      <c r="F30" s="2145"/>
      <c r="G30" s="2145"/>
      <c r="H30" s="2145"/>
      <c r="I30" s="2145"/>
      <c r="J30" s="2145"/>
      <c r="K30" s="2145"/>
      <c r="L30" s="2145"/>
      <c r="M30" s="2145"/>
      <c r="N30" s="2145"/>
      <c r="O30" s="2145"/>
      <c r="P30" s="2145"/>
      <c r="Q30" s="2145"/>
      <c r="R30" s="2145"/>
      <c r="S30" s="2145"/>
      <c r="T30" s="2145"/>
      <c r="U30" s="2145"/>
      <c r="V30" s="2145"/>
      <c r="W30" s="2145"/>
      <c r="X30" s="2145"/>
      <c r="Y30" s="2145"/>
      <c r="Z30" s="2145"/>
      <c r="AA30" s="2145"/>
      <c r="AB30" s="2145"/>
      <c r="AC30" s="2145"/>
      <c r="AD30" s="2145"/>
      <c r="AE30" s="2145"/>
      <c r="AF30" s="2145"/>
      <c r="AG30" s="2145"/>
      <c r="AH30" s="2145"/>
      <c r="AI30" s="2145"/>
      <c r="AJ30" s="2145"/>
      <c r="AK30" s="2145"/>
      <c r="AL30" s="2145"/>
      <c r="AM30" s="2145"/>
      <c r="AN30" s="2145"/>
      <c r="AO30" s="2145"/>
      <c r="AP30" s="2145"/>
      <c r="AQ30" s="2145"/>
      <c r="AR30" s="2145"/>
      <c r="AS30" s="2145"/>
      <c r="AT30" s="2145"/>
      <c r="AU30" s="2145"/>
      <c r="AV30" s="2145"/>
      <c r="AW30" s="2145"/>
      <c r="AX30" s="2145"/>
      <c r="AY30" s="2145"/>
      <c r="AZ30" s="2145"/>
      <c r="BA30" s="2145"/>
      <c r="BB30" s="2145"/>
      <c r="BC30" s="2145"/>
      <c r="BD30" s="2145"/>
      <c r="BE30" s="2145"/>
      <c r="BF30" s="2145"/>
      <c r="BG30" s="2145"/>
      <c r="BH30" s="2145"/>
      <c r="BI30" s="2145"/>
      <c r="BJ30" s="2145"/>
      <c r="BK30" s="2145"/>
    </row>
    <row r="31" spans="1:63" ht="21" customHeight="1">
      <c r="A31" s="2146" t="s">
        <v>629</v>
      </c>
      <c r="B31" s="2146"/>
      <c r="C31" s="2146"/>
      <c r="D31" s="2146"/>
      <c r="E31" s="2146"/>
      <c r="F31" s="2146"/>
      <c r="G31" s="2146"/>
      <c r="H31" s="2146"/>
      <c r="I31" s="2146"/>
      <c r="J31" s="2146"/>
      <c r="K31" s="2146"/>
      <c r="L31" s="2146"/>
      <c r="M31" s="2146"/>
      <c r="N31" s="2146"/>
      <c r="O31" s="2146"/>
      <c r="P31" s="2146"/>
      <c r="Q31" s="2146"/>
      <c r="R31" s="2146"/>
      <c r="S31" s="2146"/>
      <c r="T31" s="2146"/>
      <c r="U31" s="2146"/>
      <c r="V31" s="2146"/>
      <c r="W31" s="2146"/>
      <c r="X31" s="2146"/>
      <c r="Y31" s="2146"/>
      <c r="Z31" s="2146"/>
      <c r="AA31" s="2146"/>
      <c r="AB31" s="2146"/>
      <c r="AC31" s="2146"/>
      <c r="AD31" s="2146"/>
      <c r="AE31" s="2146"/>
      <c r="AF31" s="2146"/>
      <c r="AG31" s="2146"/>
      <c r="AH31" s="2146"/>
      <c r="AI31" s="2146"/>
      <c r="AJ31" s="2146"/>
      <c r="AK31" s="2146"/>
      <c r="AL31" s="2146"/>
      <c r="AM31" s="2146"/>
      <c r="AN31" s="2146"/>
      <c r="AO31" s="2146"/>
      <c r="AP31" s="2146"/>
      <c r="AQ31" s="2146"/>
      <c r="AR31" s="2146"/>
      <c r="AS31" s="2146"/>
      <c r="AT31" s="2146"/>
      <c r="AU31" s="2146"/>
      <c r="AV31" s="2146"/>
      <c r="AW31" s="2146"/>
      <c r="AX31" s="2146"/>
      <c r="AY31" s="2146"/>
      <c r="AZ31" s="2146"/>
      <c r="BA31" s="2146"/>
      <c r="BB31" s="2146"/>
      <c r="BC31" s="2146"/>
      <c r="BD31" s="2146"/>
      <c r="BE31" s="2146"/>
      <c r="BF31" s="2146"/>
      <c r="BG31" s="2146"/>
      <c r="BH31" s="2146"/>
      <c r="BI31" s="2146"/>
      <c r="BJ31" s="2146"/>
      <c r="BK31" s="2146"/>
    </row>
    <row r="32" spans="1:63" ht="21" customHeight="1">
      <c r="A32" s="2146" t="s">
        <v>630</v>
      </c>
      <c r="B32" s="2146"/>
      <c r="C32" s="2146"/>
      <c r="D32" s="2146"/>
      <c r="E32" s="2146"/>
      <c r="F32" s="2146"/>
      <c r="G32" s="2146"/>
      <c r="H32" s="2146"/>
      <c r="I32" s="2146"/>
      <c r="J32" s="2146"/>
      <c r="K32" s="2146"/>
      <c r="L32" s="2146"/>
      <c r="M32" s="2146"/>
      <c r="N32" s="2146"/>
      <c r="O32" s="2146"/>
      <c r="P32" s="2146"/>
      <c r="Q32" s="2146"/>
      <c r="R32" s="2146"/>
      <c r="S32" s="2146"/>
      <c r="T32" s="2146"/>
      <c r="U32" s="2146"/>
      <c r="V32" s="2146"/>
      <c r="W32" s="2146"/>
      <c r="X32" s="2146"/>
      <c r="Y32" s="2146"/>
      <c r="Z32" s="2146"/>
      <c r="AA32" s="2146"/>
      <c r="AB32" s="2146"/>
      <c r="AC32" s="2146"/>
      <c r="AD32" s="2146"/>
      <c r="AE32" s="2146"/>
      <c r="AF32" s="2146"/>
      <c r="AG32" s="2146"/>
      <c r="AH32" s="2146"/>
      <c r="AI32" s="2146"/>
      <c r="AJ32" s="2146"/>
      <c r="AK32" s="2146"/>
      <c r="AL32" s="2146"/>
      <c r="AM32" s="2146"/>
      <c r="AN32" s="2146"/>
      <c r="AO32" s="2146"/>
      <c r="AP32" s="2146"/>
      <c r="AQ32" s="2146"/>
      <c r="AR32" s="2146"/>
      <c r="AS32" s="2146"/>
      <c r="AT32" s="2146"/>
      <c r="AU32" s="2146"/>
      <c r="AV32" s="2146"/>
      <c r="AW32" s="2146"/>
      <c r="AX32" s="2146"/>
      <c r="AY32" s="2146"/>
      <c r="AZ32" s="2146"/>
      <c r="BA32" s="2146"/>
      <c r="BB32" s="2146"/>
      <c r="BC32" s="2146"/>
      <c r="BD32" s="2146"/>
      <c r="BE32" s="2146"/>
      <c r="BF32" s="2146"/>
      <c r="BG32" s="2146"/>
      <c r="BH32" s="2146"/>
      <c r="BI32" s="2146"/>
      <c r="BJ32" s="2146"/>
      <c r="BK32" s="2146"/>
    </row>
    <row r="33" spans="1:63" ht="21" customHeight="1">
      <c r="A33" s="2145" t="s">
        <v>631</v>
      </c>
      <c r="B33" s="2145"/>
      <c r="C33" s="2145"/>
      <c r="D33" s="2145"/>
      <c r="E33" s="2145"/>
      <c r="F33" s="2145"/>
      <c r="G33" s="2145"/>
      <c r="H33" s="2145"/>
      <c r="I33" s="2145"/>
      <c r="J33" s="2145"/>
      <c r="K33" s="2145"/>
      <c r="L33" s="2145"/>
      <c r="M33" s="2145"/>
      <c r="N33" s="2145"/>
      <c r="O33" s="2145"/>
      <c r="P33" s="2145"/>
      <c r="Q33" s="2145"/>
      <c r="R33" s="2145"/>
      <c r="S33" s="2145"/>
      <c r="T33" s="2145"/>
      <c r="U33" s="2145"/>
      <c r="V33" s="2145"/>
      <c r="W33" s="2145"/>
      <c r="X33" s="2145"/>
      <c r="Y33" s="2145"/>
      <c r="Z33" s="2145"/>
      <c r="AA33" s="2145"/>
      <c r="AB33" s="2145"/>
      <c r="AC33" s="2145"/>
      <c r="AD33" s="2145"/>
      <c r="AE33" s="2145"/>
      <c r="AF33" s="2145"/>
      <c r="AG33" s="2145"/>
      <c r="AH33" s="2145"/>
      <c r="AI33" s="2145"/>
      <c r="AJ33" s="2145"/>
      <c r="AK33" s="2145"/>
      <c r="AL33" s="2145"/>
      <c r="AM33" s="2145"/>
      <c r="AN33" s="2145"/>
      <c r="AO33" s="2145"/>
      <c r="AP33" s="2145"/>
      <c r="AQ33" s="2145"/>
      <c r="AR33" s="2145"/>
      <c r="AS33" s="2145"/>
      <c r="AT33" s="2145"/>
      <c r="AU33" s="2145"/>
      <c r="AV33" s="2145"/>
      <c r="AW33" s="2145"/>
      <c r="AX33" s="2145"/>
      <c r="AY33" s="2145"/>
      <c r="AZ33" s="2145"/>
      <c r="BA33" s="2145"/>
      <c r="BB33" s="2145"/>
      <c r="BC33" s="2145"/>
      <c r="BD33" s="2145"/>
      <c r="BE33" s="2145"/>
      <c r="BF33" s="2145"/>
      <c r="BG33" s="2145"/>
      <c r="BH33" s="2145"/>
      <c r="BI33" s="2145"/>
      <c r="BJ33" s="2145"/>
      <c r="BK33" s="2145"/>
    </row>
  </sheetData>
  <mergeCells count="116">
    <mergeCell ref="A1:H1"/>
    <mergeCell ref="A2:Q2"/>
    <mergeCell ref="S2:BJ2"/>
    <mergeCell ref="A3:Q3"/>
    <mergeCell ref="S3:BJ3"/>
    <mergeCell ref="A4:Q4"/>
    <mergeCell ref="S4:BJ4"/>
    <mergeCell ref="A5:Q5"/>
    <mergeCell ref="S5:BJ5"/>
    <mergeCell ref="A6:Q6"/>
    <mergeCell ref="S6:BJ6"/>
    <mergeCell ref="A8:BJ8"/>
    <mergeCell ref="A10:F10"/>
    <mergeCell ref="G10:T10"/>
    <mergeCell ref="U10:V10"/>
    <mergeCell ref="W10:AK10"/>
    <mergeCell ref="AL10:AN10"/>
    <mergeCell ref="AO10:AS10"/>
    <mergeCell ref="BH11:BJ14"/>
    <mergeCell ref="A12:F14"/>
    <mergeCell ref="G12:K14"/>
    <mergeCell ref="L12:R14"/>
    <mergeCell ref="S12:S14"/>
    <mergeCell ref="T12:T14"/>
    <mergeCell ref="U12:U14"/>
    <mergeCell ref="V12:V14"/>
    <mergeCell ref="W12:W14"/>
    <mergeCell ref="X12:X14"/>
    <mergeCell ref="A11:T11"/>
    <mergeCell ref="U11:Y11"/>
    <mergeCell ref="Z11:BA11"/>
    <mergeCell ref="BB11:BD14"/>
    <mergeCell ref="BE11:BG14"/>
    <mergeCell ref="Y12:Y14"/>
    <mergeCell ref="Z12:AF12"/>
    <mergeCell ref="AG12:AM12"/>
    <mergeCell ref="AN12:AT12"/>
    <mergeCell ref="AU12:BA12"/>
    <mergeCell ref="A17:F17"/>
    <mergeCell ref="G17:K17"/>
    <mergeCell ref="L17:R17"/>
    <mergeCell ref="BB17:BD17"/>
    <mergeCell ref="BE17:BG17"/>
    <mergeCell ref="BH17:BJ17"/>
    <mergeCell ref="BH15:BJ15"/>
    <mergeCell ref="A16:F16"/>
    <mergeCell ref="G16:K16"/>
    <mergeCell ref="L16:R16"/>
    <mergeCell ref="BB16:BD16"/>
    <mergeCell ref="BE16:BG16"/>
    <mergeCell ref="BH16:BJ16"/>
    <mergeCell ref="A15:F15"/>
    <mergeCell ref="G15:K15"/>
    <mergeCell ref="L15:R15"/>
    <mergeCell ref="BB15:BD15"/>
    <mergeCell ref="BE15:BG15"/>
    <mergeCell ref="A19:F19"/>
    <mergeCell ref="G19:K19"/>
    <mergeCell ref="L19:R19"/>
    <mergeCell ref="BB19:BD19"/>
    <mergeCell ref="BE19:BG19"/>
    <mergeCell ref="BH19:BJ19"/>
    <mergeCell ref="A18:F18"/>
    <mergeCell ref="G18:K18"/>
    <mergeCell ref="L18:R18"/>
    <mergeCell ref="BB18:BD18"/>
    <mergeCell ref="BE18:BG18"/>
    <mergeCell ref="BH18:BJ18"/>
    <mergeCell ref="A21:F21"/>
    <mergeCell ref="G21:K21"/>
    <mergeCell ref="L21:R21"/>
    <mergeCell ref="BB21:BD21"/>
    <mergeCell ref="BE21:BG21"/>
    <mergeCell ref="BH21:BJ21"/>
    <mergeCell ref="A20:F20"/>
    <mergeCell ref="G20:K20"/>
    <mergeCell ref="L20:R20"/>
    <mergeCell ref="BB20:BD20"/>
    <mergeCell ref="BE20:BG20"/>
    <mergeCell ref="BH20:BJ20"/>
    <mergeCell ref="A23:F23"/>
    <mergeCell ref="G23:K23"/>
    <mergeCell ref="L23:R23"/>
    <mergeCell ref="BB23:BD23"/>
    <mergeCell ref="BE23:BG23"/>
    <mergeCell ref="BH23:BJ23"/>
    <mergeCell ref="A22:F22"/>
    <mergeCell ref="G22:K22"/>
    <mergeCell ref="L22:R22"/>
    <mergeCell ref="BB22:BD22"/>
    <mergeCell ref="BE22:BG22"/>
    <mergeCell ref="BH22:BJ22"/>
    <mergeCell ref="A25:Y25"/>
    <mergeCell ref="BB25:BD25"/>
    <mergeCell ref="BE25:BG25"/>
    <mergeCell ref="BH25:BJ25"/>
    <mergeCell ref="A26:BA26"/>
    <mergeCell ref="BB26:BJ26"/>
    <mergeCell ref="A24:F24"/>
    <mergeCell ref="G24:K24"/>
    <mergeCell ref="L24:R24"/>
    <mergeCell ref="BB24:BD24"/>
    <mergeCell ref="BE24:BG24"/>
    <mergeCell ref="BH24:BJ24"/>
    <mergeCell ref="A30:BK30"/>
    <mergeCell ref="A31:BK31"/>
    <mergeCell ref="A32:BK32"/>
    <mergeCell ref="A33:BK33"/>
    <mergeCell ref="A27:R27"/>
    <mergeCell ref="BB27:BD27"/>
    <mergeCell ref="BE27:BG27"/>
    <mergeCell ref="BH27:BJ27"/>
    <mergeCell ref="A28:R28"/>
    <mergeCell ref="BB28:BD28"/>
    <mergeCell ref="BE28:BG28"/>
    <mergeCell ref="BH28:BJ28"/>
  </mergeCells>
  <phoneticPr fontId="2"/>
  <dataValidations count="7">
    <dataValidation type="list" allowBlank="1" showInputMessage="1" showErrorMessage="1" sqref="X15:X24">
      <formula1>"基礎,実践"</formula1>
    </dataValidation>
    <dataValidation type="list" allowBlank="1" showInputMessage="1" showErrorMessage="1" sqref="T15:T24">
      <formula1>"基準,基準/加配,加配"</formula1>
    </dataValidation>
    <dataValidation type="list" allowBlank="1" showInputMessage="1" showErrorMessage="1" sqref="U15:U24">
      <formula1>"勤続3年以上,法人内常勤兼務,介護福祉士,公認心理師,社会福祉士,精神保健福祉士"</formula1>
    </dataValidation>
    <dataValidation type="list" allowBlank="1" showInputMessage="1" showErrorMessage="1" sqref="S15:S24">
      <formula1>"○"</formula1>
    </dataValidation>
    <dataValidation type="list" allowBlank="1" showInputMessage="1" showErrorMessage="1" sqref="G15:K24">
      <formula1>"常勤・専従,常勤・兼務,非常勤・専従,非常勤・兼務"</formula1>
    </dataValidation>
    <dataValidation type="list" allowBlank="1" showInputMessage="1" showErrorMessage="1" sqref="W15:W24">
      <formula1>"〇"</formula1>
    </dataValidation>
    <dataValidation type="list" allowBlank="1" showInputMessage="1" showErrorMessage="1" sqref="V15:V24">
      <formula1>"5年以上,5年未満"</formula1>
    </dataValidation>
  </dataValidations>
  <printOptions horizontalCentered="1"/>
  <pageMargins left="0.39370078740157483" right="0.39370078740157483" top="0.19685039370078741" bottom="0.19685039370078741" header="0.39370078740157483" footer="0.39370078740157483"/>
  <pageSetup paperSize="9" scale="55" fitToHeight="0" orientation="landscape" r:id="rId1"/>
  <headerFooter alignWithMargins="0"/>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9"/>
  <sheetViews>
    <sheetView view="pageBreakPreview" zoomScale="70" zoomScaleNormal="70" zoomScaleSheetLayoutView="70" workbookViewId="0">
      <selection activeCell="D8" sqref="D8:I8"/>
    </sheetView>
  </sheetViews>
  <sheetFormatPr defaultColWidth="8.77734375" defaultRowHeight="13.2"/>
  <cols>
    <col min="1" max="3" width="8.77734375" style="201"/>
    <col min="4" max="5" width="9.6640625" style="201" customWidth="1"/>
    <col min="6" max="16384" width="8.77734375" style="201"/>
  </cols>
  <sheetData>
    <row r="1" spans="1:12" ht="33.6" customHeight="1">
      <c r="A1" s="250"/>
      <c r="B1" s="251"/>
      <c r="C1" s="251"/>
      <c r="D1" s="251"/>
      <c r="E1" s="251"/>
      <c r="F1" s="251"/>
      <c r="G1" s="251"/>
      <c r="H1" s="251"/>
      <c r="I1" s="251"/>
      <c r="J1" s="251"/>
      <c r="K1" s="251"/>
      <c r="L1" s="251"/>
    </row>
    <row r="2" spans="1:12" ht="33.6" customHeight="1">
      <c r="A2" s="252"/>
      <c r="B2" s="252"/>
      <c r="C2" s="252"/>
      <c r="D2" s="252" t="s">
        <v>632</v>
      </c>
      <c r="E2" s="252"/>
      <c r="F2" s="252"/>
      <c r="G2" s="252"/>
      <c r="H2" s="252"/>
      <c r="I2" s="252"/>
      <c r="J2" s="252"/>
      <c r="K2" s="252"/>
      <c r="L2" s="252"/>
    </row>
    <row r="3" spans="1:12" ht="33.6" customHeight="1">
      <c r="A3" s="252"/>
      <c r="B3" s="252"/>
      <c r="C3" s="252"/>
      <c r="D3" s="252"/>
      <c r="E3" s="252"/>
      <c r="F3" s="252"/>
      <c r="G3" s="252"/>
      <c r="H3" s="252"/>
      <c r="I3" s="252"/>
      <c r="J3" s="252"/>
      <c r="K3" s="252"/>
      <c r="L3" s="252"/>
    </row>
    <row r="4" spans="1:12" ht="33.6" customHeight="1">
      <c r="A4" s="252"/>
      <c r="B4" s="252"/>
      <c r="C4" s="252"/>
      <c r="D4" s="252"/>
      <c r="E4" s="253" t="s">
        <v>633</v>
      </c>
      <c r="F4" s="2237" t="str">
        <f>TEXT(基本情報入力シート!$L$42,"#")</f>
        <v/>
      </c>
      <c r="G4" s="2237"/>
      <c r="H4" s="2237"/>
      <c r="I4" s="2237"/>
      <c r="J4" s="252"/>
      <c r="K4" s="252"/>
      <c r="L4" s="252"/>
    </row>
    <row r="5" spans="1:12" ht="33.6" customHeight="1">
      <c r="A5" s="252"/>
      <c r="B5" s="252"/>
      <c r="C5" s="252"/>
      <c r="D5" s="252"/>
      <c r="E5" s="254" t="s">
        <v>32</v>
      </c>
      <c r="F5" s="2238" t="str">
        <f>CONCATENATE(TEXT('指定(更新)申請書'!$G$32,"#"),CHAR(10),TEXT('指定(更新)申請書'!$G$33,"#"))</f>
        <v xml:space="preserve">
</v>
      </c>
      <c r="G5" s="2238"/>
      <c r="H5" s="2238"/>
      <c r="I5" s="2238"/>
      <c r="J5" s="252"/>
      <c r="K5" s="252"/>
      <c r="L5" s="252"/>
    </row>
    <row r="6" spans="1:12" ht="33.6" customHeight="1" thickBot="1">
      <c r="A6" s="252"/>
      <c r="B6" s="252"/>
      <c r="C6" s="252"/>
      <c r="D6" s="252"/>
      <c r="E6" s="252"/>
      <c r="F6" s="252"/>
      <c r="G6" s="252"/>
      <c r="H6" s="252"/>
      <c r="I6" s="252"/>
      <c r="J6" s="252"/>
      <c r="K6" s="252"/>
      <c r="L6" s="252"/>
    </row>
    <row r="7" spans="1:12" ht="33.6" customHeight="1">
      <c r="A7" s="2218">
        <v>1</v>
      </c>
      <c r="B7" s="2221" t="s">
        <v>634</v>
      </c>
      <c r="C7" s="2222"/>
      <c r="D7" s="2239" t="str">
        <f>TEXT(基本情報入力シート!$L$85,"#")</f>
        <v/>
      </c>
      <c r="E7" s="2240"/>
      <c r="F7" s="2240"/>
      <c r="G7" s="2240"/>
      <c r="H7" s="2240"/>
      <c r="I7" s="2241"/>
      <c r="J7" s="252"/>
      <c r="K7" s="252"/>
      <c r="L7" s="252"/>
    </row>
    <row r="8" spans="1:12" ht="33.6" customHeight="1">
      <c r="A8" s="2219"/>
      <c r="B8" s="2226" t="s">
        <v>32</v>
      </c>
      <c r="C8" s="2227"/>
      <c r="D8" s="2242"/>
      <c r="E8" s="2243"/>
      <c r="F8" s="2243"/>
      <c r="G8" s="2243"/>
      <c r="H8" s="2243"/>
      <c r="I8" s="2244"/>
      <c r="J8" s="252"/>
      <c r="K8" s="252"/>
      <c r="L8" s="252"/>
    </row>
    <row r="9" spans="1:12" ht="33" customHeight="1">
      <c r="A9" s="2219"/>
      <c r="B9" s="2245" t="s">
        <v>635</v>
      </c>
      <c r="C9" s="2246"/>
      <c r="D9" s="2247" t="str">
        <f>TEXT(基本情報入力シート!$L$86,"#")</f>
        <v/>
      </c>
      <c r="E9" s="2248"/>
      <c r="F9" s="2248"/>
      <c r="G9" s="2248"/>
      <c r="H9" s="2248"/>
      <c r="I9" s="2249"/>
      <c r="J9" s="252"/>
      <c r="K9" s="252"/>
      <c r="L9" s="252"/>
    </row>
    <row r="10" spans="1:12" ht="33.6" customHeight="1" thickBot="1">
      <c r="A10" s="2220"/>
      <c r="B10" s="2230" t="s">
        <v>636</v>
      </c>
      <c r="C10" s="2231"/>
      <c r="D10" s="255" t="s">
        <v>637</v>
      </c>
      <c r="E10" s="256"/>
      <c r="F10" s="257" t="s">
        <v>638</v>
      </c>
      <c r="G10" s="255" t="s">
        <v>639</v>
      </c>
      <c r="H10" s="256"/>
      <c r="I10" s="258" t="s">
        <v>638</v>
      </c>
      <c r="J10" s="252"/>
      <c r="K10" s="252"/>
      <c r="L10" s="252"/>
    </row>
    <row r="11" spans="1:12" ht="33.6" customHeight="1">
      <c r="A11" s="2232">
        <v>2</v>
      </c>
      <c r="B11" s="2221" t="s">
        <v>634</v>
      </c>
      <c r="C11" s="2222"/>
      <c r="D11" s="2223"/>
      <c r="E11" s="2224"/>
      <c r="F11" s="2224"/>
      <c r="G11" s="2224"/>
      <c r="H11" s="2224"/>
      <c r="I11" s="2225"/>
      <c r="J11" s="252"/>
      <c r="K11" s="252"/>
      <c r="L11" s="252"/>
    </row>
    <row r="12" spans="1:12" ht="33.6" customHeight="1">
      <c r="A12" s="2233"/>
      <c r="B12" s="2226" t="s">
        <v>32</v>
      </c>
      <c r="C12" s="2227"/>
      <c r="D12" s="2223"/>
      <c r="E12" s="2224"/>
      <c r="F12" s="2224"/>
      <c r="G12" s="2224"/>
      <c r="H12" s="2224"/>
      <c r="I12" s="2225"/>
      <c r="J12" s="252"/>
      <c r="K12" s="252"/>
      <c r="L12" s="252"/>
    </row>
    <row r="13" spans="1:12" ht="33" customHeight="1">
      <c r="A13" s="2233"/>
      <c r="B13" s="2235" t="s">
        <v>635</v>
      </c>
      <c r="C13" s="2236"/>
      <c r="D13" s="2223"/>
      <c r="E13" s="2224"/>
      <c r="F13" s="2224"/>
      <c r="G13" s="2224"/>
      <c r="H13" s="2224"/>
      <c r="I13" s="2225"/>
      <c r="J13" s="252"/>
      <c r="K13" s="252"/>
      <c r="L13" s="252"/>
    </row>
    <row r="14" spans="1:12" ht="33.6" customHeight="1" thickBot="1">
      <c r="A14" s="2234"/>
      <c r="B14" s="2230" t="s">
        <v>636</v>
      </c>
      <c r="C14" s="2231"/>
      <c r="D14" s="255" t="s">
        <v>637</v>
      </c>
      <c r="E14" s="256"/>
      <c r="F14" s="257" t="s">
        <v>638</v>
      </c>
      <c r="G14" s="255" t="s">
        <v>639</v>
      </c>
      <c r="H14" s="256"/>
      <c r="I14" s="258" t="s">
        <v>638</v>
      </c>
      <c r="J14" s="252"/>
      <c r="K14" s="252"/>
      <c r="L14" s="252"/>
    </row>
    <row r="15" spans="1:12" ht="33.6" customHeight="1">
      <c r="A15" s="2218">
        <v>3</v>
      </c>
      <c r="B15" s="2221" t="s">
        <v>634</v>
      </c>
      <c r="C15" s="2222"/>
      <c r="D15" s="2223"/>
      <c r="E15" s="2224"/>
      <c r="F15" s="2224"/>
      <c r="G15" s="2224"/>
      <c r="H15" s="2224"/>
      <c r="I15" s="2225"/>
      <c r="J15" s="252"/>
      <c r="K15" s="252"/>
      <c r="L15" s="252"/>
    </row>
    <row r="16" spans="1:12" ht="33.6" customHeight="1">
      <c r="A16" s="2219"/>
      <c r="B16" s="2226" t="s">
        <v>32</v>
      </c>
      <c r="C16" s="2227"/>
      <c r="D16" s="2223"/>
      <c r="E16" s="2224"/>
      <c r="F16" s="2224"/>
      <c r="G16" s="2224"/>
      <c r="H16" s="2224"/>
      <c r="I16" s="2225"/>
      <c r="J16" s="252"/>
      <c r="K16" s="252"/>
      <c r="L16" s="252"/>
    </row>
    <row r="17" spans="1:12" ht="33.6" customHeight="1" thickBot="1">
      <c r="A17" s="2219"/>
      <c r="B17" s="2228" t="s">
        <v>635</v>
      </c>
      <c r="C17" s="2229"/>
      <c r="D17" s="2223"/>
      <c r="E17" s="2224"/>
      <c r="F17" s="2224"/>
      <c r="G17" s="2224"/>
      <c r="H17" s="2224"/>
      <c r="I17" s="2225"/>
      <c r="J17" s="252"/>
      <c r="K17" s="252"/>
      <c r="L17" s="252"/>
    </row>
    <row r="18" spans="1:12" ht="33.6" customHeight="1" thickBot="1">
      <c r="A18" s="2220"/>
      <c r="B18" s="2230" t="s">
        <v>636</v>
      </c>
      <c r="C18" s="2231"/>
      <c r="D18" s="255" t="s">
        <v>637</v>
      </c>
      <c r="E18" s="256"/>
      <c r="F18" s="257" t="s">
        <v>638</v>
      </c>
      <c r="G18" s="255" t="s">
        <v>639</v>
      </c>
      <c r="H18" s="256"/>
      <c r="I18" s="258" t="s">
        <v>638</v>
      </c>
      <c r="J18" s="252"/>
      <c r="K18" s="252"/>
      <c r="L18" s="252"/>
    </row>
    <row r="19" spans="1:12" ht="33.6" customHeight="1">
      <c r="A19" s="252" t="s">
        <v>640</v>
      </c>
      <c r="B19" s="252"/>
      <c r="C19" s="252"/>
      <c r="D19" s="252"/>
      <c r="E19" s="252"/>
      <c r="F19" s="252"/>
      <c r="G19" s="252"/>
      <c r="H19" s="252"/>
      <c r="I19" s="252"/>
      <c r="J19" s="252"/>
      <c r="K19" s="252"/>
      <c r="L19" s="252"/>
    </row>
  </sheetData>
  <mergeCells count="26">
    <mergeCell ref="F4:I4"/>
    <mergeCell ref="F5:I5"/>
    <mergeCell ref="A7:A10"/>
    <mergeCell ref="B7:C7"/>
    <mergeCell ref="D7:I7"/>
    <mergeCell ref="B8:C8"/>
    <mergeCell ref="D8:I8"/>
    <mergeCell ref="B9:C9"/>
    <mergeCell ref="D9:I9"/>
    <mergeCell ref="B10:C10"/>
    <mergeCell ref="A11:A14"/>
    <mergeCell ref="B11:C11"/>
    <mergeCell ref="D11:I11"/>
    <mergeCell ref="B12:C12"/>
    <mergeCell ref="D12:I12"/>
    <mergeCell ref="B13:C13"/>
    <mergeCell ref="D13:I13"/>
    <mergeCell ref="B14:C14"/>
    <mergeCell ref="A15:A18"/>
    <mergeCell ref="B15:C15"/>
    <mergeCell ref="D15:I15"/>
    <mergeCell ref="B16:C16"/>
    <mergeCell ref="D16:I16"/>
    <mergeCell ref="B17:C17"/>
    <mergeCell ref="D17:I17"/>
    <mergeCell ref="B18:C18"/>
  </mergeCells>
  <phoneticPr fontId="2"/>
  <printOptions horizontalCentered="1"/>
  <pageMargins left="0.59055118110236227" right="0.59055118110236227" top="0.78740157480314965" bottom="0.78740157480314965" header="0.59055118110236227" footer="0.59055118110236227"/>
  <pageSetup paperSize="9" orientation="portrait" r:id="rId1"/>
  <headerFooter>
    <oddHeader>&amp;R&amp;A</oddHead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08"/>
  <sheetViews>
    <sheetView view="pageBreakPreview" zoomScale="70" zoomScaleNormal="100" zoomScaleSheetLayoutView="70" workbookViewId="0">
      <selection activeCell="B29" sqref="B29:S30"/>
    </sheetView>
  </sheetViews>
  <sheetFormatPr defaultColWidth="9" defaultRowHeight="18" customHeight="1"/>
  <cols>
    <col min="1" max="1" width="3.21875" style="533" customWidth="1"/>
    <col min="2" max="2" width="4.44140625" style="533" customWidth="1"/>
    <col min="3" max="18" width="4.6640625" style="533" customWidth="1"/>
    <col min="19" max="19" width="6.109375" style="533" customWidth="1"/>
    <col min="20" max="26" width="4.6640625" style="533" customWidth="1"/>
    <col min="27" max="16384" width="9" style="533"/>
  </cols>
  <sheetData>
    <row r="1" spans="1:27" ht="18" customHeight="1">
      <c r="A1" s="532"/>
      <c r="B1" s="532"/>
      <c r="J1" s="534" t="s">
        <v>641</v>
      </c>
    </row>
    <row r="2" spans="1:27" ht="15" customHeight="1"/>
    <row r="3" spans="1:27" ht="18" customHeight="1">
      <c r="A3" s="2297" t="s">
        <v>642</v>
      </c>
      <c r="B3" s="2298"/>
      <c r="C3" s="2298"/>
      <c r="D3" s="2298"/>
      <c r="E3" s="2298"/>
      <c r="F3" s="2298"/>
      <c r="G3" s="2298"/>
      <c r="H3" s="2298"/>
      <c r="I3" s="2298"/>
      <c r="J3" s="2298"/>
      <c r="K3" s="2298"/>
      <c r="L3" s="2298"/>
      <c r="M3" s="2298"/>
      <c r="N3" s="2298"/>
      <c r="O3" s="2298"/>
      <c r="P3" s="2298"/>
      <c r="Q3" s="2298"/>
      <c r="R3" s="2298"/>
      <c r="S3" s="2298"/>
    </row>
    <row r="4" spans="1:27" ht="15" customHeight="1">
      <c r="A4" s="535"/>
      <c r="B4" s="535"/>
      <c r="C4" s="535"/>
      <c r="D4" s="535"/>
      <c r="E4" s="535"/>
      <c r="F4" s="535"/>
      <c r="G4" s="535"/>
      <c r="H4" s="535"/>
      <c r="I4" s="535"/>
      <c r="J4" s="535"/>
      <c r="K4" s="535"/>
      <c r="L4" s="535"/>
      <c r="M4" s="535"/>
      <c r="N4" s="535"/>
      <c r="O4" s="535"/>
      <c r="P4" s="535"/>
      <c r="Q4" s="535"/>
      <c r="R4" s="535"/>
    </row>
    <row r="5" spans="1:27" ht="18" customHeight="1">
      <c r="A5" s="536"/>
      <c r="B5" s="536"/>
      <c r="C5" s="536"/>
      <c r="D5" s="536"/>
      <c r="E5" s="536"/>
      <c r="F5" s="536"/>
      <c r="G5" s="536"/>
      <c r="H5" s="536"/>
      <c r="I5" s="536"/>
      <c r="J5" s="536"/>
      <c r="K5" s="536"/>
      <c r="L5" s="536"/>
      <c r="M5" s="536"/>
      <c r="N5" s="536"/>
      <c r="O5" s="2299" t="s">
        <v>961</v>
      </c>
      <c r="P5" s="2299"/>
      <c r="Q5" s="2299"/>
      <c r="R5" s="2299"/>
      <c r="S5" s="2299"/>
    </row>
    <row r="6" spans="1:27" ht="18" customHeight="1">
      <c r="B6" s="537" t="s">
        <v>1030</v>
      </c>
      <c r="C6" s="536"/>
      <c r="D6" s="536"/>
      <c r="E6" s="536"/>
      <c r="F6" s="536"/>
      <c r="G6" s="536"/>
      <c r="H6" s="536"/>
      <c r="I6" s="536"/>
      <c r="J6" s="536"/>
      <c r="K6" s="536"/>
      <c r="L6" s="536"/>
      <c r="M6" s="536"/>
      <c r="N6" s="536"/>
      <c r="O6" s="536"/>
      <c r="P6" s="536"/>
      <c r="Q6" s="536"/>
      <c r="R6" s="536"/>
      <c r="S6" s="538"/>
    </row>
    <row r="7" spans="1:27" ht="44.25" customHeight="1">
      <c r="A7" s="538"/>
      <c r="B7" s="536"/>
      <c r="C7" s="536"/>
      <c r="D7" s="536"/>
      <c r="E7" s="536"/>
      <c r="F7" s="536"/>
      <c r="G7" s="536"/>
      <c r="H7" s="537" t="s">
        <v>643</v>
      </c>
      <c r="I7" s="537"/>
      <c r="J7" s="537" t="s">
        <v>32</v>
      </c>
      <c r="K7" s="539"/>
      <c r="L7" s="2300" t="str">
        <f>CONCATENATE(TEXT(基本情報入力シート!$L$15,"#"),CHAR(10),TEXT(基本情報入力シート!$L$17,"#"),CHAR(10),TEXT(基本情報入力シート!$L$19,"#"))</f>
        <v xml:space="preserve">
</v>
      </c>
      <c r="M7" s="2300"/>
      <c r="N7" s="2300"/>
      <c r="O7" s="2300"/>
      <c r="P7" s="2300"/>
      <c r="Q7" s="2300"/>
      <c r="R7" s="2300"/>
      <c r="S7" s="2300"/>
    </row>
    <row r="8" spans="1:27" ht="18" customHeight="1">
      <c r="A8" s="536"/>
      <c r="B8" s="536"/>
      <c r="C8" s="536"/>
      <c r="D8" s="536"/>
      <c r="E8" s="536"/>
      <c r="F8" s="536"/>
      <c r="G8" s="536"/>
      <c r="H8" s="537"/>
      <c r="I8" s="537"/>
      <c r="J8" s="537" t="s">
        <v>18</v>
      </c>
      <c r="K8" s="539"/>
      <c r="L8" s="2301" t="str">
        <f>TEXT(基本情報入力シート!$L$21,"#")</f>
        <v/>
      </c>
      <c r="M8" s="2301"/>
      <c r="N8" s="2301"/>
      <c r="O8" s="2301"/>
      <c r="P8" s="2301"/>
      <c r="Q8" s="2301"/>
      <c r="R8" s="2301"/>
      <c r="S8" s="2301"/>
    </row>
    <row r="9" spans="1:27" ht="45" customHeight="1">
      <c r="A9" s="536"/>
      <c r="B9" s="536"/>
      <c r="C9" s="536"/>
      <c r="D9" s="536"/>
      <c r="E9" s="536"/>
      <c r="F9" s="536"/>
      <c r="G9" s="536"/>
      <c r="H9" s="537" t="s">
        <v>644</v>
      </c>
      <c r="I9" s="537"/>
      <c r="J9" s="540" t="s">
        <v>645</v>
      </c>
      <c r="L9" s="2302" t="str">
        <f>IF(TEXT(基本情報入力シート!$L$37,"#")="","",CONCATENATE(TEXT(基本情報入力シート!$L$36,"#"),CHAR(10),TEXT(基本情報入力シート!$L$37,"#"),CHAR(10),TEXT(基本情報入力シート!$L$38,"#")))</f>
        <v/>
      </c>
      <c r="M9" s="2302"/>
      <c r="N9" s="2302"/>
      <c r="O9" s="2302"/>
      <c r="P9" s="2302"/>
      <c r="Q9" s="2302"/>
      <c r="R9" s="2302"/>
      <c r="S9" s="2302"/>
    </row>
    <row r="10" spans="1:27" ht="18" customHeight="1">
      <c r="A10" s="538"/>
      <c r="B10" s="538"/>
      <c r="C10" s="538"/>
      <c r="D10" s="538"/>
      <c r="E10" s="538"/>
      <c r="F10" s="538"/>
      <c r="G10" s="538"/>
      <c r="H10" s="540"/>
      <c r="I10" s="540"/>
      <c r="J10" s="537" t="s">
        <v>58</v>
      </c>
      <c r="K10" s="539"/>
      <c r="L10" s="2303" t="str">
        <f>TEXT(基本情報入力シート!$L$35,"#")</f>
        <v/>
      </c>
      <c r="M10" s="2303"/>
      <c r="N10" s="2303"/>
      <c r="O10" s="2303"/>
      <c r="P10" s="2303"/>
      <c r="Q10" s="2303"/>
      <c r="R10" s="534" t="s">
        <v>498</v>
      </c>
      <c r="S10" s="537"/>
      <c r="AA10" s="541"/>
    </row>
    <row r="11" spans="1:27" ht="15" customHeight="1">
      <c r="A11" s="542"/>
      <c r="B11" s="542"/>
      <c r="C11" s="542"/>
      <c r="D11" s="542"/>
      <c r="E11" s="542"/>
      <c r="F11" s="542"/>
      <c r="G11" s="542"/>
      <c r="H11" s="542"/>
      <c r="I11" s="542"/>
      <c r="J11" s="542"/>
      <c r="K11" s="542"/>
      <c r="L11" s="542"/>
      <c r="M11" s="542"/>
      <c r="N11" s="542"/>
      <c r="O11" s="542"/>
      <c r="P11" s="542"/>
      <c r="Q11" s="542"/>
      <c r="R11" s="542"/>
      <c r="S11" s="542"/>
    </row>
    <row r="12" spans="1:27" ht="15" customHeight="1">
      <c r="A12" s="538"/>
      <c r="B12" s="538"/>
      <c r="C12" s="538"/>
      <c r="D12" s="543"/>
      <c r="E12" s="543"/>
      <c r="F12" s="543"/>
      <c r="G12" s="543"/>
      <c r="H12" s="543"/>
      <c r="I12" s="543"/>
      <c r="J12" s="543"/>
      <c r="K12" s="544"/>
      <c r="L12" s="544"/>
      <c r="M12" s="544"/>
      <c r="N12" s="544"/>
      <c r="O12" s="544"/>
      <c r="P12" s="544"/>
      <c r="Q12" s="544"/>
      <c r="R12" s="544"/>
      <c r="S12" s="544"/>
    </row>
    <row r="13" spans="1:27" ht="18" customHeight="1">
      <c r="A13" s="2305" t="s">
        <v>646</v>
      </c>
      <c r="B13" s="2305"/>
      <c r="C13" s="2305"/>
      <c r="D13" s="2305"/>
      <c r="E13" s="2305"/>
      <c r="F13" s="2305"/>
      <c r="G13" s="2305"/>
      <c r="H13" s="2305"/>
      <c r="I13" s="2305"/>
      <c r="J13" s="2305"/>
      <c r="K13" s="2305"/>
      <c r="L13" s="2305"/>
      <c r="M13" s="2305"/>
      <c r="N13" s="2305"/>
      <c r="O13" s="2305"/>
      <c r="P13" s="2305"/>
      <c r="Q13" s="2305"/>
      <c r="R13" s="2305"/>
      <c r="S13" s="2305"/>
    </row>
    <row r="14" spans="1:27" ht="18" customHeight="1">
      <c r="A14" s="2305"/>
      <c r="B14" s="2305"/>
      <c r="C14" s="2305"/>
      <c r="D14" s="2305"/>
      <c r="E14" s="2305"/>
      <c r="F14" s="2305"/>
      <c r="G14" s="2305"/>
      <c r="H14" s="2305"/>
      <c r="I14" s="2305"/>
      <c r="J14" s="2305"/>
      <c r="K14" s="2305"/>
      <c r="L14" s="2305"/>
      <c r="M14" s="2305"/>
      <c r="N14" s="2305"/>
      <c r="O14" s="2305"/>
      <c r="P14" s="2305"/>
      <c r="Q14" s="2305"/>
      <c r="R14" s="2305"/>
      <c r="S14" s="2305"/>
    </row>
    <row r="15" spans="1:27" ht="15" customHeight="1">
      <c r="A15" s="542"/>
      <c r="B15" s="542"/>
      <c r="C15" s="542"/>
      <c r="D15" s="542"/>
      <c r="E15" s="542"/>
      <c r="F15" s="542"/>
      <c r="G15" s="542"/>
      <c r="H15" s="542"/>
      <c r="I15" s="542"/>
      <c r="J15" s="542"/>
      <c r="K15" s="542"/>
      <c r="L15" s="542"/>
      <c r="M15" s="542"/>
      <c r="N15" s="542"/>
      <c r="O15" s="542"/>
      <c r="P15" s="542"/>
      <c r="Q15" s="542"/>
      <c r="R15" s="542"/>
      <c r="S15" s="542"/>
    </row>
    <row r="16" spans="1:27" ht="18.75" customHeight="1">
      <c r="A16" s="2306" t="s">
        <v>647</v>
      </c>
      <c r="B16" s="2306"/>
      <c r="C16" s="2306"/>
      <c r="D16" s="2306"/>
      <c r="E16" s="2306"/>
      <c r="F16" s="2306"/>
      <c r="G16" s="2306"/>
      <c r="H16" s="2306"/>
      <c r="I16" s="2306"/>
      <c r="J16" s="2306"/>
      <c r="K16" s="2306"/>
      <c r="L16" s="2306"/>
      <c r="M16" s="2306"/>
      <c r="N16" s="2306"/>
      <c r="O16" s="2306"/>
      <c r="P16" s="2306"/>
      <c r="Q16" s="2306"/>
      <c r="R16" s="2306"/>
      <c r="S16" s="2306"/>
    </row>
    <row r="17" spans="1:19" ht="12" customHeight="1">
      <c r="A17" s="545"/>
      <c r="B17" s="545"/>
      <c r="C17" s="545"/>
      <c r="D17" s="545"/>
      <c r="E17" s="545"/>
      <c r="F17" s="545"/>
      <c r="G17" s="545"/>
      <c r="H17" s="545"/>
      <c r="I17" s="545"/>
      <c r="J17" s="545"/>
      <c r="K17" s="545"/>
      <c r="L17" s="545"/>
      <c r="M17" s="545"/>
      <c r="N17" s="545"/>
      <c r="O17" s="545"/>
      <c r="P17" s="545"/>
      <c r="Q17" s="545"/>
      <c r="R17" s="545"/>
      <c r="S17" s="545"/>
    </row>
    <row r="18" spans="1:19" ht="18" customHeight="1">
      <c r="A18" s="546"/>
      <c r="B18" s="2307" t="s">
        <v>648</v>
      </c>
      <c r="C18" s="2307"/>
      <c r="D18" s="2307"/>
      <c r="E18" s="2307"/>
      <c r="F18" s="2307"/>
      <c r="G18" s="2307"/>
      <c r="H18" s="2307"/>
      <c r="I18" s="2307"/>
      <c r="J18" s="2307"/>
      <c r="K18" s="2307"/>
      <c r="L18" s="2307"/>
      <c r="M18" s="2307"/>
      <c r="N18" s="2307"/>
      <c r="O18" s="2307"/>
      <c r="P18" s="2307"/>
      <c r="Q18" s="2307"/>
      <c r="R18" s="2307"/>
      <c r="S18" s="2308"/>
    </row>
    <row r="19" spans="1:19" ht="18" customHeight="1">
      <c r="A19" s="547"/>
      <c r="B19" s="548"/>
      <c r="C19" s="548"/>
      <c r="D19" s="548"/>
      <c r="E19" s="548"/>
      <c r="F19" s="548"/>
      <c r="G19" s="548"/>
      <c r="H19" s="548"/>
      <c r="I19" s="548"/>
      <c r="J19" s="548"/>
      <c r="K19" s="548"/>
      <c r="L19" s="548"/>
      <c r="M19" s="548"/>
      <c r="N19" s="548"/>
      <c r="O19" s="548"/>
      <c r="P19" s="548"/>
      <c r="Q19" s="548"/>
      <c r="R19" s="548"/>
      <c r="S19" s="549"/>
    </row>
    <row r="20" spans="1:19" ht="15" customHeight="1">
      <c r="A20" s="547" t="s">
        <v>649</v>
      </c>
      <c r="B20" s="2250" t="s">
        <v>650</v>
      </c>
      <c r="C20" s="2250"/>
      <c r="D20" s="2250"/>
      <c r="E20" s="2250"/>
      <c r="F20" s="2250"/>
      <c r="G20" s="2250"/>
      <c r="H20" s="2250"/>
      <c r="I20" s="2250"/>
      <c r="J20" s="2250"/>
      <c r="K20" s="2250"/>
      <c r="L20" s="2250"/>
      <c r="M20" s="2250"/>
      <c r="N20" s="2250"/>
      <c r="O20" s="2250"/>
      <c r="P20" s="2250"/>
      <c r="Q20" s="2250"/>
      <c r="R20" s="2250"/>
      <c r="S20" s="2290"/>
    </row>
    <row r="21" spans="1:19" ht="15" customHeight="1">
      <c r="A21" s="547" t="s">
        <v>651</v>
      </c>
      <c r="B21" s="2250" t="s">
        <v>652</v>
      </c>
      <c r="C21" s="2250"/>
      <c r="D21" s="2250"/>
      <c r="E21" s="2250"/>
      <c r="F21" s="2250"/>
      <c r="G21" s="2250"/>
      <c r="H21" s="2250"/>
      <c r="I21" s="2250"/>
      <c r="J21" s="2250"/>
      <c r="K21" s="2250"/>
      <c r="L21" s="2250"/>
      <c r="M21" s="2250"/>
      <c r="N21" s="2250"/>
      <c r="O21" s="2250"/>
      <c r="P21" s="2250"/>
      <c r="Q21" s="2250"/>
      <c r="R21" s="2250"/>
      <c r="S21" s="2290"/>
    </row>
    <row r="22" spans="1:19" ht="15" customHeight="1">
      <c r="A22" s="547"/>
      <c r="B22" s="2250"/>
      <c r="C22" s="2250"/>
      <c r="D22" s="2250"/>
      <c r="E22" s="2250"/>
      <c r="F22" s="2250"/>
      <c r="G22" s="2250"/>
      <c r="H22" s="2250"/>
      <c r="I22" s="2250"/>
      <c r="J22" s="2250"/>
      <c r="K22" s="2250"/>
      <c r="L22" s="2250"/>
      <c r="M22" s="2250"/>
      <c r="N22" s="2250"/>
      <c r="O22" s="2250"/>
      <c r="P22" s="2250"/>
      <c r="Q22" s="2250"/>
      <c r="R22" s="2250"/>
      <c r="S22" s="2290"/>
    </row>
    <row r="23" spans="1:19" ht="18" customHeight="1">
      <c r="A23" s="547" t="s">
        <v>653</v>
      </c>
      <c r="B23" s="2250" t="s">
        <v>654</v>
      </c>
      <c r="C23" s="2250"/>
      <c r="D23" s="2250"/>
      <c r="E23" s="2250"/>
      <c r="F23" s="2250"/>
      <c r="G23" s="2250"/>
      <c r="H23" s="2250"/>
      <c r="I23" s="2250"/>
      <c r="J23" s="2250"/>
      <c r="K23" s="2250"/>
      <c r="L23" s="2250"/>
      <c r="M23" s="2250"/>
      <c r="N23" s="2250"/>
      <c r="O23" s="2250"/>
      <c r="P23" s="2250"/>
      <c r="Q23" s="2250"/>
      <c r="R23" s="2250"/>
      <c r="S23" s="2290"/>
    </row>
    <row r="24" spans="1:19" ht="18" customHeight="1">
      <c r="A24" s="547"/>
      <c r="B24" s="2250"/>
      <c r="C24" s="2250"/>
      <c r="D24" s="2250"/>
      <c r="E24" s="2250"/>
      <c r="F24" s="2250"/>
      <c r="G24" s="2250"/>
      <c r="H24" s="2250"/>
      <c r="I24" s="2250"/>
      <c r="J24" s="2250"/>
      <c r="K24" s="2250"/>
      <c r="L24" s="2250"/>
      <c r="M24" s="2250"/>
      <c r="N24" s="2250"/>
      <c r="O24" s="2250"/>
      <c r="P24" s="2250"/>
      <c r="Q24" s="2250"/>
      <c r="R24" s="2250"/>
      <c r="S24" s="2290"/>
    </row>
    <row r="25" spans="1:19" ht="30" customHeight="1">
      <c r="A25" s="547" t="s">
        <v>655</v>
      </c>
      <c r="B25" s="2250" t="s">
        <v>656</v>
      </c>
      <c r="C25" s="2250"/>
      <c r="D25" s="2250"/>
      <c r="E25" s="2250"/>
      <c r="F25" s="2250"/>
      <c r="G25" s="2250"/>
      <c r="H25" s="2250"/>
      <c r="I25" s="2250"/>
      <c r="J25" s="2250"/>
      <c r="K25" s="2250"/>
      <c r="L25" s="2250"/>
      <c r="M25" s="2250"/>
      <c r="N25" s="2250"/>
      <c r="O25" s="2250"/>
      <c r="P25" s="2250"/>
      <c r="Q25" s="2250"/>
      <c r="R25" s="2250"/>
      <c r="S25" s="2290"/>
    </row>
    <row r="26" spans="1:19" ht="30" customHeight="1">
      <c r="A26" s="547" t="s">
        <v>657</v>
      </c>
      <c r="B26" s="2250" t="s">
        <v>658</v>
      </c>
      <c r="C26" s="2296"/>
      <c r="D26" s="2296"/>
      <c r="E26" s="2296"/>
      <c r="F26" s="2296"/>
      <c r="G26" s="2296"/>
      <c r="H26" s="2296"/>
      <c r="I26" s="2296"/>
      <c r="J26" s="2296"/>
      <c r="K26" s="2296"/>
      <c r="L26" s="2296"/>
      <c r="M26" s="2296"/>
      <c r="N26" s="2296"/>
      <c r="O26" s="2296"/>
      <c r="P26" s="2296"/>
      <c r="Q26" s="2296"/>
      <c r="R26" s="2296"/>
      <c r="S26" s="2290"/>
    </row>
    <row r="27" spans="1:19" ht="15" customHeight="1">
      <c r="A27" s="547"/>
      <c r="B27" s="2250" t="s">
        <v>659</v>
      </c>
      <c r="C27" s="2250"/>
      <c r="D27" s="2250"/>
      <c r="E27" s="2250"/>
      <c r="F27" s="2250"/>
      <c r="G27" s="2250"/>
      <c r="H27" s="2250"/>
      <c r="I27" s="2250"/>
      <c r="J27" s="2250"/>
      <c r="K27" s="2250"/>
      <c r="L27" s="2250"/>
      <c r="M27" s="2250"/>
      <c r="N27" s="2250"/>
      <c r="O27" s="2250"/>
      <c r="P27" s="2250"/>
      <c r="Q27" s="2250"/>
      <c r="R27" s="2250"/>
      <c r="S27" s="2290"/>
    </row>
    <row r="28" spans="1:19" ht="15" customHeight="1">
      <c r="A28" s="547"/>
      <c r="B28" s="2250"/>
      <c r="C28" s="2250"/>
      <c r="D28" s="2250"/>
      <c r="E28" s="2250"/>
      <c r="F28" s="2250"/>
      <c r="G28" s="2250"/>
      <c r="H28" s="2250"/>
      <c r="I28" s="2250"/>
      <c r="J28" s="2250"/>
      <c r="K28" s="2250"/>
      <c r="L28" s="2250"/>
      <c r="M28" s="2250"/>
      <c r="N28" s="2250"/>
      <c r="O28" s="2250"/>
      <c r="P28" s="2250"/>
      <c r="Q28" s="2250"/>
      <c r="R28" s="2250"/>
      <c r="S28" s="2290"/>
    </row>
    <row r="29" spans="1:19" ht="15" customHeight="1">
      <c r="A29" s="2304" t="s">
        <v>660</v>
      </c>
      <c r="B29" s="2250" t="s">
        <v>661</v>
      </c>
      <c r="C29" s="2250"/>
      <c r="D29" s="2250"/>
      <c r="E29" s="2250"/>
      <c r="F29" s="2250"/>
      <c r="G29" s="2250"/>
      <c r="H29" s="2250"/>
      <c r="I29" s="2250"/>
      <c r="J29" s="2250"/>
      <c r="K29" s="2250"/>
      <c r="L29" s="2250"/>
      <c r="M29" s="2250"/>
      <c r="N29" s="2250"/>
      <c r="O29" s="2250"/>
      <c r="P29" s="2250"/>
      <c r="Q29" s="2250"/>
      <c r="R29" s="2250"/>
      <c r="S29" s="2290"/>
    </row>
    <row r="30" spans="1:19" ht="22.5" customHeight="1">
      <c r="A30" s="2304"/>
      <c r="B30" s="2250"/>
      <c r="C30" s="2250"/>
      <c r="D30" s="2250"/>
      <c r="E30" s="2250"/>
      <c r="F30" s="2250"/>
      <c r="G30" s="2250"/>
      <c r="H30" s="2250"/>
      <c r="I30" s="2250"/>
      <c r="J30" s="2250"/>
      <c r="K30" s="2250"/>
      <c r="L30" s="2250"/>
      <c r="M30" s="2250"/>
      <c r="N30" s="2250"/>
      <c r="O30" s="2250"/>
      <c r="P30" s="2250"/>
      <c r="Q30" s="2250"/>
      <c r="R30" s="2250"/>
      <c r="S30" s="2290"/>
    </row>
    <row r="31" spans="1:19" ht="15" customHeight="1">
      <c r="A31" s="550"/>
      <c r="B31" s="2250" t="s">
        <v>662</v>
      </c>
      <c r="C31" s="2250"/>
      <c r="D31" s="2250"/>
      <c r="E31" s="2250"/>
      <c r="F31" s="2250"/>
      <c r="G31" s="2250"/>
      <c r="H31" s="2250"/>
      <c r="I31" s="2250"/>
      <c r="J31" s="2250"/>
      <c r="K31" s="2250"/>
      <c r="L31" s="2250"/>
      <c r="M31" s="2250"/>
      <c r="N31" s="2250"/>
      <c r="O31" s="2250"/>
      <c r="P31" s="2250"/>
      <c r="Q31" s="2250"/>
      <c r="R31" s="2250"/>
      <c r="S31" s="2290"/>
    </row>
    <row r="32" spans="1:19" ht="15" customHeight="1">
      <c r="A32" s="547" t="s">
        <v>663</v>
      </c>
      <c r="B32" s="2250" t="s">
        <v>664</v>
      </c>
      <c r="C32" s="2250"/>
      <c r="D32" s="2250"/>
      <c r="E32" s="2250"/>
      <c r="F32" s="2250"/>
      <c r="G32" s="2250"/>
      <c r="H32" s="2250"/>
      <c r="I32" s="2250"/>
      <c r="J32" s="2250"/>
      <c r="K32" s="2250"/>
      <c r="L32" s="2250"/>
      <c r="M32" s="2250"/>
      <c r="N32" s="2250"/>
      <c r="O32" s="2250"/>
      <c r="P32" s="2250"/>
      <c r="Q32" s="2250"/>
      <c r="R32" s="2250"/>
      <c r="S32" s="2290"/>
    </row>
    <row r="33" spans="1:19" ht="15" customHeight="1">
      <c r="A33" s="547"/>
      <c r="B33" s="2250"/>
      <c r="C33" s="2250"/>
      <c r="D33" s="2250"/>
      <c r="E33" s="2250"/>
      <c r="F33" s="2250"/>
      <c r="G33" s="2250"/>
      <c r="H33" s="2250"/>
      <c r="I33" s="2250"/>
      <c r="J33" s="2250"/>
      <c r="K33" s="2250"/>
      <c r="L33" s="2250"/>
      <c r="M33" s="2250"/>
      <c r="N33" s="2250"/>
      <c r="O33" s="2250"/>
      <c r="P33" s="2250"/>
      <c r="Q33" s="2250"/>
      <c r="R33" s="2250"/>
      <c r="S33" s="2290"/>
    </row>
    <row r="34" spans="1:19" ht="18" customHeight="1">
      <c r="A34" s="547" t="s">
        <v>665</v>
      </c>
      <c r="B34" s="2250" t="s">
        <v>666</v>
      </c>
      <c r="C34" s="2250"/>
      <c r="D34" s="2250"/>
      <c r="E34" s="2250"/>
      <c r="F34" s="2250"/>
      <c r="G34" s="2250"/>
      <c r="H34" s="2250"/>
      <c r="I34" s="2250"/>
      <c r="J34" s="2250"/>
      <c r="K34" s="2250"/>
      <c r="L34" s="2250"/>
      <c r="M34" s="2250"/>
      <c r="N34" s="2250"/>
      <c r="O34" s="2250"/>
      <c r="P34" s="2250"/>
      <c r="Q34" s="2250"/>
      <c r="R34" s="2250"/>
      <c r="S34" s="2290"/>
    </row>
    <row r="35" spans="1:19" ht="12" customHeight="1">
      <c r="A35" s="547"/>
      <c r="B35" s="2250"/>
      <c r="C35" s="2250"/>
      <c r="D35" s="2250"/>
      <c r="E35" s="2250"/>
      <c r="F35" s="2250"/>
      <c r="G35" s="2250"/>
      <c r="H35" s="2250"/>
      <c r="I35" s="2250"/>
      <c r="J35" s="2250"/>
      <c r="K35" s="2250"/>
      <c r="L35" s="2250"/>
      <c r="M35" s="2250"/>
      <c r="N35" s="2250"/>
      <c r="O35" s="2250"/>
      <c r="P35" s="2250"/>
      <c r="Q35" s="2250"/>
      <c r="R35" s="2250"/>
      <c r="S35" s="2290"/>
    </row>
    <row r="36" spans="1:19" ht="15" customHeight="1">
      <c r="A36" s="547" t="s">
        <v>667</v>
      </c>
      <c r="B36" s="2250" t="s">
        <v>668</v>
      </c>
      <c r="C36" s="2250"/>
      <c r="D36" s="2250"/>
      <c r="E36" s="2250"/>
      <c r="F36" s="2250"/>
      <c r="G36" s="2250"/>
      <c r="H36" s="2250"/>
      <c r="I36" s="2250"/>
      <c r="J36" s="2250"/>
      <c r="K36" s="2250"/>
      <c r="L36" s="2250"/>
      <c r="M36" s="2250"/>
      <c r="N36" s="2250"/>
      <c r="O36" s="2250"/>
      <c r="P36" s="2250"/>
      <c r="Q36" s="2250"/>
      <c r="R36" s="2250"/>
      <c r="S36" s="2290"/>
    </row>
    <row r="37" spans="1:19" ht="30" customHeight="1">
      <c r="A37" s="547" t="s">
        <v>669</v>
      </c>
      <c r="B37" s="2250" t="s">
        <v>670</v>
      </c>
      <c r="C37" s="2250"/>
      <c r="D37" s="2250"/>
      <c r="E37" s="2250"/>
      <c r="F37" s="2250"/>
      <c r="G37" s="2250"/>
      <c r="H37" s="2250"/>
      <c r="I37" s="2250"/>
      <c r="J37" s="2250"/>
      <c r="K37" s="2250"/>
      <c r="L37" s="2250"/>
      <c r="M37" s="2250"/>
      <c r="N37" s="2250"/>
      <c r="O37" s="2250"/>
      <c r="P37" s="2250"/>
      <c r="Q37" s="2250"/>
      <c r="R37" s="2250"/>
      <c r="S37" s="2290"/>
    </row>
    <row r="38" spans="1:19" ht="15" customHeight="1">
      <c r="A38" s="547"/>
      <c r="B38" s="2250"/>
      <c r="C38" s="2250"/>
      <c r="D38" s="2250"/>
      <c r="E38" s="2250"/>
      <c r="F38" s="2250"/>
      <c r="G38" s="2250"/>
      <c r="H38" s="2250"/>
      <c r="I38" s="2250"/>
      <c r="J38" s="2250"/>
      <c r="K38" s="2250"/>
      <c r="L38" s="2250"/>
      <c r="M38" s="2250"/>
      <c r="N38" s="2250"/>
      <c r="O38" s="2250"/>
      <c r="P38" s="2250"/>
      <c r="Q38" s="2250"/>
      <c r="R38" s="2250"/>
      <c r="S38" s="2290"/>
    </row>
    <row r="39" spans="1:19" ht="15" customHeight="1">
      <c r="A39" s="547"/>
      <c r="B39" s="2250"/>
      <c r="C39" s="2250"/>
      <c r="D39" s="2250"/>
      <c r="E39" s="2250"/>
      <c r="F39" s="2250"/>
      <c r="G39" s="2250"/>
      <c r="H39" s="2250"/>
      <c r="I39" s="2250"/>
      <c r="J39" s="2250"/>
      <c r="K39" s="2250"/>
      <c r="L39" s="2250"/>
      <c r="M39" s="2250"/>
      <c r="N39" s="2250"/>
      <c r="O39" s="2250"/>
      <c r="P39" s="2250"/>
      <c r="Q39" s="2250"/>
      <c r="R39" s="2250"/>
      <c r="S39" s="2290"/>
    </row>
    <row r="40" spans="1:19" ht="15" customHeight="1">
      <c r="A40" s="547" t="s">
        <v>671</v>
      </c>
      <c r="B40" s="2250" t="s">
        <v>672</v>
      </c>
      <c r="C40" s="2250"/>
      <c r="D40" s="2250"/>
      <c r="E40" s="2250"/>
      <c r="F40" s="2250"/>
      <c r="G40" s="2250"/>
      <c r="H40" s="2250"/>
      <c r="I40" s="2250"/>
      <c r="J40" s="2250"/>
      <c r="K40" s="2250"/>
      <c r="L40" s="2250"/>
      <c r="M40" s="2250"/>
      <c r="N40" s="2250"/>
      <c r="O40" s="2250"/>
      <c r="P40" s="2250"/>
      <c r="Q40" s="2250"/>
      <c r="R40" s="2250"/>
      <c r="S40" s="2290"/>
    </row>
    <row r="41" spans="1:19" ht="15" customHeight="1">
      <c r="A41" s="547"/>
      <c r="B41" s="2250"/>
      <c r="C41" s="2250"/>
      <c r="D41" s="2250"/>
      <c r="E41" s="2250"/>
      <c r="F41" s="2250"/>
      <c r="G41" s="2250"/>
      <c r="H41" s="2250"/>
      <c r="I41" s="2250"/>
      <c r="J41" s="2250"/>
      <c r="K41" s="2250"/>
      <c r="L41" s="2250"/>
      <c r="M41" s="2250"/>
      <c r="N41" s="2250"/>
      <c r="O41" s="2250"/>
      <c r="P41" s="2250"/>
      <c r="Q41" s="2250"/>
      <c r="R41" s="2250"/>
      <c r="S41" s="2290"/>
    </row>
    <row r="42" spans="1:19" ht="15" customHeight="1">
      <c r="A42" s="547"/>
      <c r="B42" s="2250"/>
      <c r="C42" s="2250"/>
      <c r="D42" s="2250"/>
      <c r="E42" s="2250"/>
      <c r="F42" s="2250"/>
      <c r="G42" s="2250"/>
      <c r="H42" s="2250"/>
      <c r="I42" s="2250"/>
      <c r="J42" s="2250"/>
      <c r="K42" s="2250"/>
      <c r="L42" s="2250"/>
      <c r="M42" s="2250"/>
      <c r="N42" s="2250"/>
      <c r="O42" s="2250"/>
      <c r="P42" s="2250"/>
      <c r="Q42" s="2250"/>
      <c r="R42" s="2250"/>
      <c r="S42" s="2290"/>
    </row>
    <row r="43" spans="1:19" ht="22.5" customHeight="1">
      <c r="A43" s="547" t="s">
        <v>673</v>
      </c>
      <c r="B43" s="2250" t="s">
        <v>674</v>
      </c>
      <c r="C43" s="2250"/>
      <c r="D43" s="2250"/>
      <c r="E43" s="2250"/>
      <c r="F43" s="2250"/>
      <c r="G43" s="2250"/>
      <c r="H43" s="2250"/>
      <c r="I43" s="2250"/>
      <c r="J43" s="2250"/>
      <c r="K43" s="2250"/>
      <c r="L43" s="2250"/>
      <c r="M43" s="2250"/>
      <c r="N43" s="2250"/>
      <c r="O43" s="2250"/>
      <c r="P43" s="2250"/>
      <c r="Q43" s="2250"/>
      <c r="R43" s="2250"/>
      <c r="S43" s="2290"/>
    </row>
    <row r="44" spans="1:19" ht="30" customHeight="1">
      <c r="A44" s="547"/>
      <c r="B44" s="2250"/>
      <c r="C44" s="2250"/>
      <c r="D44" s="2250"/>
      <c r="E44" s="2250"/>
      <c r="F44" s="2250"/>
      <c r="G44" s="2250"/>
      <c r="H44" s="2250"/>
      <c r="I44" s="2250"/>
      <c r="J44" s="2250"/>
      <c r="K44" s="2250"/>
      <c r="L44" s="2250"/>
      <c r="M44" s="2250"/>
      <c r="N44" s="2250"/>
      <c r="O44" s="2250"/>
      <c r="P44" s="2250"/>
      <c r="Q44" s="2250"/>
      <c r="R44" s="2250"/>
      <c r="S44" s="2290"/>
    </row>
    <row r="45" spans="1:19" ht="30" customHeight="1">
      <c r="A45" s="547" t="s">
        <v>675</v>
      </c>
      <c r="B45" s="2250" t="s">
        <v>676</v>
      </c>
      <c r="C45" s="2250"/>
      <c r="D45" s="2250"/>
      <c r="E45" s="2250"/>
      <c r="F45" s="2250"/>
      <c r="G45" s="2250"/>
      <c r="H45" s="2250"/>
      <c r="I45" s="2250"/>
      <c r="J45" s="2250"/>
      <c r="K45" s="2250"/>
      <c r="L45" s="2250"/>
      <c r="M45" s="2250"/>
      <c r="N45" s="2250"/>
      <c r="O45" s="2250"/>
      <c r="P45" s="2250"/>
      <c r="Q45" s="2250"/>
      <c r="R45" s="2250"/>
      <c r="S45" s="2290"/>
    </row>
    <row r="46" spans="1:19" ht="30" customHeight="1">
      <c r="A46" s="547" t="s">
        <v>677</v>
      </c>
      <c r="B46" s="2250" t="s">
        <v>678</v>
      </c>
      <c r="C46" s="2250"/>
      <c r="D46" s="2250"/>
      <c r="E46" s="2250"/>
      <c r="F46" s="2250"/>
      <c r="G46" s="2250"/>
      <c r="H46" s="2250"/>
      <c r="I46" s="2250"/>
      <c r="J46" s="2250"/>
      <c r="K46" s="2250"/>
      <c r="L46" s="2250"/>
      <c r="M46" s="2250"/>
      <c r="N46" s="2250"/>
      <c r="O46" s="2250"/>
      <c r="P46" s="2250"/>
      <c r="Q46" s="2250"/>
      <c r="R46" s="2250"/>
      <c r="S46" s="2290"/>
    </row>
    <row r="47" spans="1:19" ht="30" customHeight="1">
      <c r="A47" s="551" t="s">
        <v>679</v>
      </c>
      <c r="B47" s="2291" t="s">
        <v>680</v>
      </c>
      <c r="C47" s="2291"/>
      <c r="D47" s="2291"/>
      <c r="E47" s="2291"/>
      <c r="F47" s="2291"/>
      <c r="G47" s="2291"/>
      <c r="H47" s="2291"/>
      <c r="I47" s="2291"/>
      <c r="J47" s="2291"/>
      <c r="K47" s="2291"/>
      <c r="L47" s="2291"/>
      <c r="M47" s="2291"/>
      <c r="N47" s="2291"/>
      <c r="O47" s="2291"/>
      <c r="P47" s="2291"/>
      <c r="Q47" s="2291"/>
      <c r="R47" s="2291"/>
      <c r="S47" s="2292"/>
    </row>
    <row r="48" spans="1:19" ht="15.75" customHeight="1">
      <c r="A48" s="552"/>
      <c r="B48" s="2293" t="s">
        <v>681</v>
      </c>
      <c r="C48" s="2293"/>
      <c r="D48" s="2293"/>
      <c r="E48" s="2293"/>
      <c r="F48" s="2293"/>
      <c r="G48" s="2293"/>
      <c r="H48" s="2293"/>
      <c r="I48" s="2293"/>
      <c r="J48" s="2293"/>
      <c r="K48" s="2293"/>
      <c r="L48" s="2293"/>
      <c r="M48" s="2293"/>
      <c r="N48" s="2293"/>
      <c r="O48" s="2293"/>
      <c r="P48" s="2293"/>
      <c r="Q48" s="2293"/>
      <c r="R48" s="2293"/>
      <c r="S48" s="2293"/>
    </row>
    <row r="49" spans="1:19" ht="18" customHeight="1">
      <c r="A49" s="2294" t="s">
        <v>682</v>
      </c>
      <c r="B49" s="2294"/>
      <c r="C49" s="2294"/>
      <c r="D49" s="2294"/>
      <c r="E49" s="2294"/>
      <c r="F49" s="2294"/>
      <c r="G49" s="2294"/>
      <c r="H49" s="2294"/>
      <c r="I49" s="2294"/>
      <c r="J49" s="2294"/>
      <c r="K49" s="2294"/>
      <c r="L49" s="2294"/>
      <c r="M49" s="2294"/>
      <c r="N49" s="2294"/>
      <c r="O49" s="2294"/>
      <c r="P49" s="2294"/>
      <c r="Q49" s="2294"/>
      <c r="R49" s="2294"/>
      <c r="S49" s="2294"/>
    </row>
    <row r="50" spans="1:19" ht="18" customHeight="1">
      <c r="A50" s="553"/>
      <c r="B50" s="554"/>
      <c r="C50" s="554"/>
      <c r="D50" s="554"/>
      <c r="E50" s="554"/>
      <c r="F50" s="554"/>
      <c r="G50" s="554"/>
      <c r="H50" s="554"/>
      <c r="I50" s="554"/>
      <c r="J50" s="554"/>
      <c r="K50" s="554"/>
      <c r="L50" s="554"/>
      <c r="M50" s="554"/>
      <c r="N50" s="554"/>
      <c r="O50" s="554"/>
      <c r="P50" s="554"/>
      <c r="Q50" s="554"/>
      <c r="R50" s="554"/>
      <c r="S50" s="554"/>
    </row>
    <row r="51" spans="1:19" ht="18" customHeight="1">
      <c r="A51" s="2295"/>
      <c r="B51" s="2295"/>
      <c r="C51" s="2295"/>
      <c r="D51" s="2295"/>
      <c r="E51" s="2295"/>
      <c r="F51" s="2295"/>
      <c r="G51" s="2295"/>
      <c r="H51" s="2295"/>
      <c r="I51" s="2295"/>
      <c r="J51" s="2295"/>
      <c r="K51" s="2295"/>
      <c r="L51" s="2295"/>
      <c r="M51" s="2295"/>
      <c r="N51" s="2295"/>
      <c r="O51" s="2295"/>
      <c r="P51" s="2295"/>
      <c r="Q51" s="2295"/>
      <c r="R51" s="2295"/>
      <c r="S51" s="2295"/>
    </row>
    <row r="52" spans="1:19" ht="20.25" customHeight="1">
      <c r="A52" s="2295"/>
      <c r="B52" s="2295"/>
      <c r="C52" s="2295"/>
      <c r="D52" s="2295"/>
      <c r="E52" s="2295"/>
      <c r="F52" s="2295"/>
      <c r="G52" s="2295"/>
      <c r="H52" s="2295"/>
      <c r="I52" s="2295"/>
      <c r="J52" s="2295"/>
      <c r="K52" s="2295"/>
      <c r="L52" s="2295"/>
      <c r="M52" s="2295"/>
      <c r="N52" s="2295"/>
      <c r="O52" s="2295"/>
      <c r="P52" s="2295"/>
      <c r="Q52" s="2295"/>
      <c r="R52" s="2295"/>
      <c r="S52" s="2295"/>
    </row>
    <row r="53" spans="1:19" ht="21" customHeight="1">
      <c r="B53" s="555"/>
      <c r="C53" s="555"/>
      <c r="D53" s="555"/>
      <c r="E53" s="555"/>
      <c r="F53" s="555"/>
      <c r="G53" s="555"/>
      <c r="H53" s="555" t="s">
        <v>683</v>
      </c>
      <c r="I53" s="555"/>
      <c r="J53" s="555"/>
      <c r="K53" s="556"/>
      <c r="L53" s="2284" t="str">
        <f>TEXT(基本情報入力シート!$L$21,"#")</f>
        <v/>
      </c>
      <c r="M53" s="2284"/>
      <c r="N53" s="2284"/>
      <c r="O53" s="2284"/>
      <c r="P53" s="2284"/>
      <c r="Q53" s="2284"/>
      <c r="R53" s="2284"/>
      <c r="S53" s="557" t="s">
        <v>684</v>
      </c>
    </row>
    <row r="54" spans="1:19" ht="21" customHeight="1">
      <c r="A54" s="2285" t="s">
        <v>685</v>
      </c>
      <c r="B54" s="2286"/>
      <c r="C54" s="2286"/>
      <c r="D54" s="2286"/>
      <c r="E54" s="2287"/>
      <c r="F54" s="2272" t="s">
        <v>686</v>
      </c>
      <c r="G54" s="2273"/>
      <c r="H54" s="2273"/>
      <c r="I54" s="2274"/>
      <c r="J54" s="2272" t="s">
        <v>687</v>
      </c>
      <c r="K54" s="2273"/>
      <c r="L54" s="2273"/>
      <c r="M54" s="2273"/>
      <c r="N54" s="2273"/>
      <c r="O54" s="2273"/>
      <c r="P54" s="2273"/>
      <c r="Q54" s="2273"/>
      <c r="R54" s="2273"/>
      <c r="S54" s="2274"/>
    </row>
    <row r="55" spans="1:19" ht="21" customHeight="1">
      <c r="A55" s="2285" t="s">
        <v>558</v>
      </c>
      <c r="B55" s="2286"/>
      <c r="C55" s="2286"/>
      <c r="D55" s="2286"/>
      <c r="E55" s="2287"/>
      <c r="F55" s="2288" t="s">
        <v>688</v>
      </c>
      <c r="G55" s="2284"/>
      <c r="H55" s="2284"/>
      <c r="I55" s="2289"/>
      <c r="J55" s="2288"/>
      <c r="K55" s="2284"/>
      <c r="L55" s="2284"/>
      <c r="M55" s="2284"/>
      <c r="N55" s="2284"/>
      <c r="O55" s="2284"/>
      <c r="P55" s="2284"/>
      <c r="Q55" s="2284"/>
      <c r="R55" s="2284"/>
      <c r="S55" s="2289"/>
    </row>
    <row r="56" spans="1:19" ht="21" customHeight="1">
      <c r="A56" s="2269" t="str">
        <f>TEXT(基本情報入力シート!$L$34,"#")</f>
        <v/>
      </c>
      <c r="B56" s="2270" ph="1"/>
      <c r="C56" s="2270" ph="1"/>
      <c r="D56" s="2270" ph="1"/>
      <c r="E56" s="2271" ph="1"/>
      <c r="F56" s="2272" t="str">
        <f>TEXT(基本情報入力シート!$L$33,"#")</f>
        <v/>
      </c>
      <c r="G56" s="2273"/>
      <c r="H56" s="2273"/>
      <c r="I56" s="2274"/>
      <c r="J56" s="2275" t="str">
        <f>IF(TEXT(基本情報入力シート!$L$37,"#")="","",CONCATENATE(TEXT(基本情報入力シート!$L$37,"#"),CHAR(10),TEXT(基本情報入力シート!$L$38,"#")))</f>
        <v/>
      </c>
      <c r="K56" s="2276"/>
      <c r="L56" s="2276"/>
      <c r="M56" s="2276"/>
      <c r="N56" s="2276"/>
      <c r="O56" s="2276"/>
      <c r="P56" s="2276"/>
      <c r="Q56" s="2276"/>
      <c r="R56" s="2276"/>
      <c r="S56" s="2277"/>
    </row>
    <row r="57" spans="1:19" ht="21" customHeight="1">
      <c r="A57" s="2281" t="str">
        <f>TEXT(基本情報入力シート!$L$35,"#")</f>
        <v/>
      </c>
      <c r="B57" s="2282"/>
      <c r="C57" s="2282"/>
      <c r="D57" s="2282"/>
      <c r="E57" s="2283"/>
      <c r="F57" s="2266"/>
      <c r="G57" s="2267"/>
      <c r="H57" s="2267"/>
      <c r="I57" s="2268"/>
      <c r="J57" s="2278"/>
      <c r="K57" s="2279"/>
      <c r="L57" s="2279"/>
      <c r="M57" s="2279"/>
      <c r="N57" s="2279"/>
      <c r="O57" s="2279"/>
      <c r="P57" s="2279"/>
      <c r="Q57" s="2279"/>
      <c r="R57" s="2279"/>
      <c r="S57" s="2280"/>
    </row>
    <row r="58" spans="1:19" ht="21" customHeight="1">
      <c r="A58" s="2269" t="str">
        <f>TEXT(基本情報入力シート!$L$55,"#")</f>
        <v/>
      </c>
      <c r="B58" s="2270" ph="1"/>
      <c r="C58" s="2270" ph="1"/>
      <c r="D58" s="2270" ph="1"/>
      <c r="E58" s="2271" ph="1"/>
      <c r="F58" s="2272" t="s">
        <v>689</v>
      </c>
      <c r="G58" s="2273"/>
      <c r="H58" s="2273"/>
      <c r="I58" s="2274"/>
      <c r="J58" s="2275" t="str">
        <f>TEXT(基本情報入力シート!$L$57,"#")</f>
        <v/>
      </c>
      <c r="K58" s="2276"/>
      <c r="L58" s="2276"/>
      <c r="M58" s="2276"/>
      <c r="N58" s="2276"/>
      <c r="O58" s="2276"/>
      <c r="P58" s="2276"/>
      <c r="Q58" s="2276"/>
      <c r="R58" s="2276"/>
      <c r="S58" s="2277"/>
    </row>
    <row r="59" spans="1:19" ht="21" customHeight="1">
      <c r="A59" s="2281" t="str">
        <f>TEXT(基本情報入力シート!$L$54,"#")</f>
        <v/>
      </c>
      <c r="B59" s="2282"/>
      <c r="C59" s="2282"/>
      <c r="D59" s="2282"/>
      <c r="E59" s="2283"/>
      <c r="F59" s="2266"/>
      <c r="G59" s="2267"/>
      <c r="H59" s="2267"/>
      <c r="I59" s="2268"/>
      <c r="J59" s="2278"/>
      <c r="K59" s="2279"/>
      <c r="L59" s="2279"/>
      <c r="M59" s="2279"/>
      <c r="N59" s="2279"/>
      <c r="O59" s="2279"/>
      <c r="P59" s="2279"/>
      <c r="Q59" s="2279"/>
      <c r="R59" s="2279"/>
      <c r="S59" s="2280"/>
    </row>
    <row r="60" spans="1:19" ht="21" customHeight="1">
      <c r="A60" s="2251" ph="1"/>
      <c r="B60" s="2252"/>
      <c r="C60" s="2252"/>
      <c r="D60" s="2252"/>
      <c r="E60" s="2253"/>
      <c r="F60" s="2254"/>
      <c r="G60" s="2255"/>
      <c r="H60" s="2255"/>
      <c r="I60" s="2256"/>
      <c r="J60" s="2257" ph="1"/>
      <c r="K60" s="2258"/>
      <c r="L60" s="2258"/>
      <c r="M60" s="2258"/>
      <c r="N60" s="2258"/>
      <c r="O60" s="2258"/>
      <c r="P60" s="2258"/>
      <c r="Q60" s="2258"/>
      <c r="R60" s="2258"/>
      <c r="S60" s="2259"/>
    </row>
    <row r="61" spans="1:19" ht="21" customHeight="1">
      <c r="A61" s="2263"/>
      <c r="B61" s="2264"/>
      <c r="C61" s="2264"/>
      <c r="D61" s="2264"/>
      <c r="E61" s="2265"/>
      <c r="F61" s="2266"/>
      <c r="G61" s="2267"/>
      <c r="H61" s="2267"/>
      <c r="I61" s="2268"/>
      <c r="J61" s="2260"/>
      <c r="K61" s="2261"/>
      <c r="L61" s="2261"/>
      <c r="M61" s="2261"/>
      <c r="N61" s="2261"/>
      <c r="O61" s="2261"/>
      <c r="P61" s="2261"/>
      <c r="Q61" s="2261"/>
      <c r="R61" s="2261"/>
      <c r="S61" s="2262"/>
    </row>
    <row r="62" spans="1:19" ht="21" customHeight="1">
      <c r="A62" s="2251" ph="1"/>
      <c r="B62" s="2252"/>
      <c r="C62" s="2252"/>
      <c r="D62" s="2252"/>
      <c r="E62" s="2253"/>
      <c r="F62" s="2254"/>
      <c r="G62" s="2255"/>
      <c r="H62" s="2255"/>
      <c r="I62" s="2256"/>
      <c r="J62" s="2257" ph="1"/>
      <c r="K62" s="2258"/>
      <c r="L62" s="2258"/>
      <c r="M62" s="2258"/>
      <c r="N62" s="2258"/>
      <c r="O62" s="2258"/>
      <c r="P62" s="2258"/>
      <c r="Q62" s="2258"/>
      <c r="R62" s="2258"/>
      <c r="S62" s="2259"/>
    </row>
    <row r="63" spans="1:19" ht="21" customHeight="1">
      <c r="A63" s="2263"/>
      <c r="B63" s="2264"/>
      <c r="C63" s="2264"/>
      <c r="D63" s="2264"/>
      <c r="E63" s="2265"/>
      <c r="F63" s="2266"/>
      <c r="G63" s="2267"/>
      <c r="H63" s="2267"/>
      <c r="I63" s="2268"/>
      <c r="J63" s="2260"/>
      <c r="K63" s="2261"/>
      <c r="L63" s="2261"/>
      <c r="M63" s="2261"/>
      <c r="N63" s="2261"/>
      <c r="O63" s="2261"/>
      <c r="P63" s="2261"/>
      <c r="Q63" s="2261"/>
      <c r="R63" s="2261"/>
      <c r="S63" s="2262"/>
    </row>
    <row r="64" spans="1:19" ht="21" customHeight="1">
      <c r="A64" s="2251" ph="1"/>
      <c r="B64" s="2252"/>
      <c r="C64" s="2252"/>
      <c r="D64" s="2252"/>
      <c r="E64" s="2253"/>
      <c r="F64" s="2254"/>
      <c r="G64" s="2255"/>
      <c r="H64" s="2255"/>
      <c r="I64" s="2256"/>
      <c r="J64" s="2257" ph="1"/>
      <c r="K64" s="2258"/>
      <c r="L64" s="2258"/>
      <c r="M64" s="2258"/>
      <c r="N64" s="2258"/>
      <c r="O64" s="2258"/>
      <c r="P64" s="2258"/>
      <c r="Q64" s="2258"/>
      <c r="R64" s="2258"/>
      <c r="S64" s="2259"/>
    </row>
    <row r="65" spans="1:19" ht="21" customHeight="1">
      <c r="A65" s="2263"/>
      <c r="B65" s="2264"/>
      <c r="C65" s="2264"/>
      <c r="D65" s="2264"/>
      <c r="E65" s="2265"/>
      <c r="F65" s="2266"/>
      <c r="G65" s="2267"/>
      <c r="H65" s="2267"/>
      <c r="I65" s="2268"/>
      <c r="J65" s="2260"/>
      <c r="K65" s="2261"/>
      <c r="L65" s="2261"/>
      <c r="M65" s="2261"/>
      <c r="N65" s="2261"/>
      <c r="O65" s="2261"/>
      <c r="P65" s="2261"/>
      <c r="Q65" s="2261"/>
      <c r="R65" s="2261"/>
      <c r="S65" s="2262"/>
    </row>
    <row r="66" spans="1:19" ht="21" customHeight="1">
      <c r="A66" s="2251" ph="1"/>
      <c r="B66" s="2252"/>
      <c r="C66" s="2252"/>
      <c r="D66" s="2252"/>
      <c r="E66" s="2253"/>
      <c r="F66" s="2254"/>
      <c r="G66" s="2255"/>
      <c r="H66" s="2255"/>
      <c r="I66" s="2256"/>
      <c r="J66" s="2257" ph="1"/>
      <c r="K66" s="2258"/>
      <c r="L66" s="2258"/>
      <c r="M66" s="2258"/>
      <c r="N66" s="2258"/>
      <c r="O66" s="2258"/>
      <c r="P66" s="2258"/>
      <c r="Q66" s="2258"/>
      <c r="R66" s="2258"/>
      <c r="S66" s="2259"/>
    </row>
    <row r="67" spans="1:19" ht="21" customHeight="1">
      <c r="A67" s="2263"/>
      <c r="B67" s="2264"/>
      <c r="C67" s="2264"/>
      <c r="D67" s="2264"/>
      <c r="E67" s="2265"/>
      <c r="F67" s="2266"/>
      <c r="G67" s="2267"/>
      <c r="H67" s="2267"/>
      <c r="I67" s="2268"/>
      <c r="J67" s="2260"/>
      <c r="K67" s="2261"/>
      <c r="L67" s="2261"/>
      <c r="M67" s="2261"/>
      <c r="N67" s="2261"/>
      <c r="O67" s="2261"/>
      <c r="P67" s="2261"/>
      <c r="Q67" s="2261"/>
      <c r="R67" s="2261"/>
      <c r="S67" s="2262"/>
    </row>
    <row r="68" spans="1:19" ht="21" customHeight="1">
      <c r="A68" s="2251" ph="1"/>
      <c r="B68" s="2252"/>
      <c r="C68" s="2252"/>
      <c r="D68" s="2252"/>
      <c r="E68" s="2253"/>
      <c r="F68" s="2254"/>
      <c r="G68" s="2255"/>
      <c r="H68" s="2255"/>
      <c r="I68" s="2256"/>
      <c r="J68" s="2257" ph="1"/>
      <c r="K68" s="2258"/>
      <c r="L68" s="2258"/>
      <c r="M68" s="2258"/>
      <c r="N68" s="2258"/>
      <c r="O68" s="2258"/>
      <c r="P68" s="2258"/>
      <c r="Q68" s="2258"/>
      <c r="R68" s="2258"/>
      <c r="S68" s="2259"/>
    </row>
    <row r="69" spans="1:19" ht="21" customHeight="1">
      <c r="A69" s="2263"/>
      <c r="B69" s="2264"/>
      <c r="C69" s="2264"/>
      <c r="D69" s="2264"/>
      <c r="E69" s="2265"/>
      <c r="F69" s="2266"/>
      <c r="G69" s="2267"/>
      <c r="H69" s="2267"/>
      <c r="I69" s="2268"/>
      <c r="J69" s="2260"/>
      <c r="K69" s="2261"/>
      <c r="L69" s="2261"/>
      <c r="M69" s="2261"/>
      <c r="N69" s="2261"/>
      <c r="O69" s="2261"/>
      <c r="P69" s="2261"/>
      <c r="Q69" s="2261"/>
      <c r="R69" s="2261"/>
      <c r="S69" s="2262"/>
    </row>
    <row r="70" spans="1:19" ht="21" customHeight="1">
      <c r="A70" s="2251" ph="1"/>
      <c r="B70" s="2252"/>
      <c r="C70" s="2252"/>
      <c r="D70" s="2252"/>
      <c r="E70" s="2253"/>
      <c r="F70" s="2254"/>
      <c r="G70" s="2255"/>
      <c r="H70" s="2255"/>
      <c r="I70" s="2256"/>
      <c r="J70" s="2257" ph="1"/>
      <c r="K70" s="2258"/>
      <c r="L70" s="2258"/>
      <c r="M70" s="2258"/>
      <c r="N70" s="2258"/>
      <c r="O70" s="2258"/>
      <c r="P70" s="2258"/>
      <c r="Q70" s="2258"/>
      <c r="R70" s="2258"/>
      <c r="S70" s="2259"/>
    </row>
    <row r="71" spans="1:19" ht="21" customHeight="1">
      <c r="A71" s="2263"/>
      <c r="B71" s="2264"/>
      <c r="C71" s="2264"/>
      <c r="D71" s="2264"/>
      <c r="E71" s="2265"/>
      <c r="F71" s="2266"/>
      <c r="G71" s="2267"/>
      <c r="H71" s="2267"/>
      <c r="I71" s="2268"/>
      <c r="J71" s="2260"/>
      <c r="K71" s="2261"/>
      <c r="L71" s="2261"/>
      <c r="M71" s="2261"/>
      <c r="N71" s="2261"/>
      <c r="O71" s="2261"/>
      <c r="P71" s="2261"/>
      <c r="Q71" s="2261"/>
      <c r="R71" s="2261"/>
      <c r="S71" s="2262"/>
    </row>
    <row r="72" spans="1:19" ht="21" customHeight="1">
      <c r="A72" s="2251" ph="1"/>
      <c r="B72" s="2252"/>
      <c r="C72" s="2252"/>
      <c r="D72" s="2252"/>
      <c r="E72" s="2253"/>
      <c r="F72" s="2254"/>
      <c r="G72" s="2255"/>
      <c r="H72" s="2255"/>
      <c r="I72" s="2256"/>
      <c r="J72" s="2257" ph="1"/>
      <c r="K72" s="2258"/>
      <c r="L72" s="2258"/>
      <c r="M72" s="2258"/>
      <c r="N72" s="2258"/>
      <c r="O72" s="2258"/>
      <c r="P72" s="2258"/>
      <c r="Q72" s="2258"/>
      <c r="R72" s="2258"/>
      <c r="S72" s="2259"/>
    </row>
    <row r="73" spans="1:19" ht="21" customHeight="1">
      <c r="A73" s="2263"/>
      <c r="B73" s="2264"/>
      <c r="C73" s="2264"/>
      <c r="D73" s="2264"/>
      <c r="E73" s="2265"/>
      <c r="F73" s="2266"/>
      <c r="G73" s="2267"/>
      <c r="H73" s="2267"/>
      <c r="I73" s="2268"/>
      <c r="J73" s="2260"/>
      <c r="K73" s="2261"/>
      <c r="L73" s="2261"/>
      <c r="M73" s="2261"/>
      <c r="N73" s="2261"/>
      <c r="O73" s="2261"/>
      <c r="P73" s="2261"/>
      <c r="Q73" s="2261"/>
      <c r="R73" s="2261"/>
      <c r="S73" s="2262"/>
    </row>
    <row r="74" spans="1:19" ht="21" customHeight="1">
      <c r="A74" s="2251" ph="1"/>
      <c r="B74" s="2252"/>
      <c r="C74" s="2252"/>
      <c r="D74" s="2252"/>
      <c r="E74" s="2253"/>
      <c r="F74" s="2254"/>
      <c r="G74" s="2255"/>
      <c r="H74" s="2255"/>
      <c r="I74" s="2256"/>
      <c r="J74" s="2257" ph="1"/>
      <c r="K74" s="2258"/>
      <c r="L74" s="2258"/>
      <c r="M74" s="2258"/>
      <c r="N74" s="2258"/>
      <c r="O74" s="2258"/>
      <c r="P74" s="2258"/>
      <c r="Q74" s="2258"/>
      <c r="R74" s="2258"/>
      <c r="S74" s="2259"/>
    </row>
    <row r="75" spans="1:19" ht="21" customHeight="1">
      <c r="A75" s="2263"/>
      <c r="B75" s="2264"/>
      <c r="C75" s="2264"/>
      <c r="D75" s="2264"/>
      <c r="E75" s="2265"/>
      <c r="F75" s="2266"/>
      <c r="G75" s="2267"/>
      <c r="H75" s="2267"/>
      <c r="I75" s="2268"/>
      <c r="J75" s="2260"/>
      <c r="K75" s="2261"/>
      <c r="L75" s="2261"/>
      <c r="M75" s="2261"/>
      <c r="N75" s="2261"/>
      <c r="O75" s="2261"/>
      <c r="P75" s="2261"/>
      <c r="Q75" s="2261"/>
      <c r="R75" s="2261"/>
      <c r="S75" s="2262"/>
    </row>
    <row r="76" spans="1:19" ht="21" customHeight="1">
      <c r="A76" s="2251" ph="1"/>
      <c r="B76" s="2252"/>
      <c r="C76" s="2252"/>
      <c r="D76" s="2252"/>
      <c r="E76" s="2253"/>
      <c r="F76" s="2254"/>
      <c r="G76" s="2255"/>
      <c r="H76" s="2255"/>
      <c r="I76" s="2256"/>
      <c r="J76" s="2257" ph="1"/>
      <c r="K76" s="2258"/>
      <c r="L76" s="2258"/>
      <c r="M76" s="2258"/>
      <c r="N76" s="2258"/>
      <c r="O76" s="2258"/>
      <c r="P76" s="2258"/>
      <c r="Q76" s="2258"/>
      <c r="R76" s="2258"/>
      <c r="S76" s="2259"/>
    </row>
    <row r="77" spans="1:19" ht="21" customHeight="1">
      <c r="A77" s="2263"/>
      <c r="B77" s="2264"/>
      <c r="C77" s="2264"/>
      <c r="D77" s="2264"/>
      <c r="E77" s="2265"/>
      <c r="F77" s="2266"/>
      <c r="G77" s="2267"/>
      <c r="H77" s="2267"/>
      <c r="I77" s="2268"/>
      <c r="J77" s="2260"/>
      <c r="K77" s="2261"/>
      <c r="L77" s="2261"/>
      <c r="M77" s="2261"/>
      <c r="N77" s="2261"/>
      <c r="O77" s="2261"/>
      <c r="P77" s="2261"/>
      <c r="Q77" s="2261"/>
      <c r="R77" s="2261"/>
      <c r="S77" s="2262"/>
    </row>
    <row r="78" spans="1:19" ht="21" customHeight="1">
      <c r="A78" s="2251" ph="1"/>
      <c r="B78" s="2252"/>
      <c r="C78" s="2252"/>
      <c r="D78" s="2252"/>
      <c r="E78" s="2253"/>
      <c r="F78" s="2254"/>
      <c r="G78" s="2255"/>
      <c r="H78" s="2255"/>
      <c r="I78" s="2256"/>
      <c r="J78" s="2257" ph="1"/>
      <c r="K78" s="2258"/>
      <c r="L78" s="2258"/>
      <c r="M78" s="2258"/>
      <c r="N78" s="2258"/>
      <c r="O78" s="2258"/>
      <c r="P78" s="2258"/>
      <c r="Q78" s="2258"/>
      <c r="R78" s="2258"/>
      <c r="S78" s="2259"/>
    </row>
    <row r="79" spans="1:19" ht="21" customHeight="1">
      <c r="A79" s="2263"/>
      <c r="B79" s="2264"/>
      <c r="C79" s="2264"/>
      <c r="D79" s="2264"/>
      <c r="E79" s="2265"/>
      <c r="F79" s="2266"/>
      <c r="G79" s="2267"/>
      <c r="H79" s="2267"/>
      <c r="I79" s="2268"/>
      <c r="J79" s="2260"/>
      <c r="K79" s="2261"/>
      <c r="L79" s="2261"/>
      <c r="M79" s="2261"/>
      <c r="N79" s="2261"/>
      <c r="O79" s="2261"/>
      <c r="P79" s="2261"/>
      <c r="Q79" s="2261"/>
      <c r="R79" s="2261"/>
      <c r="S79" s="2262"/>
    </row>
    <row r="80" spans="1:19" ht="21" customHeight="1">
      <c r="A80" s="2251" ph="1"/>
      <c r="B80" s="2252"/>
      <c r="C80" s="2252"/>
      <c r="D80" s="2252"/>
      <c r="E80" s="2253"/>
      <c r="F80" s="2254"/>
      <c r="G80" s="2255"/>
      <c r="H80" s="2255"/>
      <c r="I80" s="2256"/>
      <c r="J80" s="2257" ph="1"/>
      <c r="K80" s="2258"/>
      <c r="L80" s="2258"/>
      <c r="M80" s="2258"/>
      <c r="N80" s="2258"/>
      <c r="O80" s="2258"/>
      <c r="P80" s="2258"/>
      <c r="Q80" s="2258"/>
      <c r="R80" s="2258"/>
      <c r="S80" s="2259"/>
    </row>
    <row r="81" spans="1:22" ht="21" customHeight="1">
      <c r="A81" s="2263"/>
      <c r="B81" s="2264"/>
      <c r="C81" s="2264"/>
      <c r="D81" s="2264"/>
      <c r="E81" s="2265"/>
      <c r="F81" s="2266"/>
      <c r="G81" s="2267"/>
      <c r="H81" s="2267"/>
      <c r="I81" s="2268"/>
      <c r="J81" s="2260"/>
      <c r="K81" s="2261"/>
      <c r="L81" s="2261"/>
      <c r="M81" s="2261"/>
      <c r="N81" s="2261"/>
      <c r="O81" s="2261"/>
      <c r="P81" s="2261"/>
      <c r="Q81" s="2261"/>
      <c r="R81" s="2261"/>
      <c r="S81" s="2262"/>
    </row>
    <row r="82" spans="1:22" ht="21" customHeight="1">
      <c r="A82" s="2251" ph="1"/>
      <c r="B82" s="2252"/>
      <c r="C82" s="2252"/>
      <c r="D82" s="2252"/>
      <c r="E82" s="2253"/>
      <c r="F82" s="2254"/>
      <c r="G82" s="2255"/>
      <c r="H82" s="2255"/>
      <c r="I82" s="2256"/>
      <c r="J82" s="2257" ph="1"/>
      <c r="K82" s="2258"/>
      <c r="L82" s="2258"/>
      <c r="M82" s="2258"/>
      <c r="N82" s="2258"/>
      <c r="O82" s="2258"/>
      <c r="P82" s="2258"/>
      <c r="Q82" s="2258"/>
      <c r="R82" s="2258"/>
      <c r="S82" s="2259"/>
    </row>
    <row r="83" spans="1:22" ht="21" customHeight="1">
      <c r="A83" s="2263"/>
      <c r="B83" s="2264"/>
      <c r="C83" s="2264"/>
      <c r="D83" s="2264"/>
      <c r="E83" s="2265"/>
      <c r="F83" s="2266"/>
      <c r="G83" s="2267"/>
      <c r="H83" s="2267"/>
      <c r="I83" s="2268"/>
      <c r="J83" s="2260"/>
      <c r="K83" s="2261"/>
      <c r="L83" s="2261"/>
      <c r="M83" s="2261"/>
      <c r="N83" s="2261"/>
      <c r="O83" s="2261"/>
      <c r="P83" s="2261"/>
      <c r="Q83" s="2261"/>
      <c r="R83" s="2261"/>
      <c r="S83" s="2262"/>
    </row>
    <row r="84" spans="1:22" ht="21" customHeight="1">
      <c r="A84" s="2251" ph="1"/>
      <c r="B84" s="2252"/>
      <c r="C84" s="2252"/>
      <c r="D84" s="2252"/>
      <c r="E84" s="2253"/>
      <c r="F84" s="2254"/>
      <c r="G84" s="2255"/>
      <c r="H84" s="2255"/>
      <c r="I84" s="2256"/>
      <c r="J84" s="2257" ph="1"/>
      <c r="K84" s="2258"/>
      <c r="L84" s="2258"/>
      <c r="M84" s="2258"/>
      <c r="N84" s="2258"/>
      <c r="O84" s="2258"/>
      <c r="P84" s="2258"/>
      <c r="Q84" s="2258"/>
      <c r="R84" s="2258"/>
      <c r="S84" s="2259"/>
    </row>
    <row r="85" spans="1:22" ht="21" customHeight="1">
      <c r="A85" s="2263"/>
      <c r="B85" s="2264"/>
      <c r="C85" s="2264"/>
      <c r="D85" s="2264"/>
      <c r="E85" s="2265"/>
      <c r="F85" s="2266"/>
      <c r="G85" s="2267"/>
      <c r="H85" s="2267"/>
      <c r="I85" s="2268"/>
      <c r="J85" s="2260"/>
      <c r="K85" s="2261"/>
      <c r="L85" s="2261"/>
      <c r="M85" s="2261"/>
      <c r="N85" s="2261"/>
      <c r="O85" s="2261"/>
      <c r="P85" s="2261"/>
      <c r="Q85" s="2261"/>
      <c r="R85" s="2261"/>
      <c r="S85" s="2262"/>
      <c r="V85" s="533" ph="1"/>
    </row>
    <row r="86" spans="1:22" ht="21" customHeight="1">
      <c r="A86" s="2251" ph="1"/>
      <c r="B86" s="2252"/>
      <c r="C86" s="2252"/>
      <c r="D86" s="2252"/>
      <c r="E86" s="2253"/>
      <c r="F86" s="2254"/>
      <c r="G86" s="2255"/>
      <c r="H86" s="2255"/>
      <c r="I86" s="2256"/>
      <c r="J86" s="2257" ph="1"/>
      <c r="K86" s="2258"/>
      <c r="L86" s="2258"/>
      <c r="M86" s="2258"/>
      <c r="N86" s="2258"/>
      <c r="O86" s="2258"/>
      <c r="P86" s="2258"/>
      <c r="Q86" s="2258"/>
      <c r="R86" s="2258"/>
      <c r="S86" s="2259"/>
    </row>
    <row r="87" spans="1:22" ht="21" customHeight="1">
      <c r="A87" s="2263"/>
      <c r="B87" s="2264"/>
      <c r="C87" s="2264"/>
      <c r="D87" s="2264"/>
      <c r="E87" s="2265"/>
      <c r="F87" s="2266"/>
      <c r="G87" s="2267"/>
      <c r="H87" s="2267"/>
      <c r="I87" s="2268"/>
      <c r="J87" s="2260"/>
      <c r="K87" s="2261"/>
      <c r="L87" s="2261"/>
      <c r="M87" s="2261"/>
      <c r="N87" s="2261"/>
      <c r="O87" s="2261"/>
      <c r="P87" s="2261"/>
      <c r="Q87" s="2261"/>
      <c r="R87" s="2261"/>
      <c r="S87" s="2262"/>
    </row>
    <row r="88" spans="1:22" ht="12" customHeight="1">
      <c r="A88" s="558" ph="1"/>
      <c r="B88" s="558" ph="1"/>
      <c r="C88" s="558" ph="1"/>
      <c r="D88" s="558" ph="1"/>
      <c r="E88" s="559"/>
      <c r="F88" s="559"/>
      <c r="G88" s="559"/>
      <c r="H88" s="559"/>
      <c r="I88" s="559"/>
      <c r="J88" s="560"/>
      <c r="K88" s="560"/>
      <c r="L88" s="560"/>
      <c r="M88" s="560"/>
      <c r="N88" s="560"/>
      <c r="O88" s="560"/>
      <c r="P88" s="560"/>
      <c r="Q88" s="560"/>
      <c r="R88" s="561"/>
      <c r="S88" s="561"/>
    </row>
    <row r="89" spans="1:22" ht="20.25" customHeight="1">
      <c r="A89" s="562" t="s">
        <v>690</v>
      </c>
      <c r="B89" s="2250" t="s">
        <v>691</v>
      </c>
      <c r="C89" s="2250"/>
      <c r="D89" s="2250"/>
      <c r="E89" s="2250"/>
      <c r="F89" s="2250"/>
      <c r="G89" s="2250"/>
      <c r="H89" s="2250"/>
      <c r="I89" s="2250"/>
      <c r="J89" s="2250"/>
      <c r="K89" s="2250"/>
      <c r="L89" s="2250"/>
      <c r="M89" s="2250"/>
      <c r="N89" s="2250"/>
      <c r="O89" s="2250"/>
      <c r="P89" s="2250"/>
      <c r="Q89" s="2250"/>
      <c r="R89" s="2250"/>
      <c r="S89" s="2250"/>
    </row>
    <row r="90" spans="1:22" ht="20.25" customHeight="1">
      <c r="A90" s="371"/>
      <c r="B90" s="2250"/>
      <c r="C90" s="2250"/>
      <c r="D90" s="2250"/>
      <c r="E90" s="2250"/>
      <c r="F90" s="2250"/>
      <c r="G90" s="2250"/>
      <c r="H90" s="2250"/>
      <c r="I90" s="2250"/>
      <c r="J90" s="2250"/>
      <c r="K90" s="2250"/>
      <c r="L90" s="2250"/>
      <c r="M90" s="2250"/>
      <c r="N90" s="2250"/>
      <c r="O90" s="2250"/>
      <c r="P90" s="2250"/>
      <c r="Q90" s="2250"/>
      <c r="R90" s="2250"/>
      <c r="S90" s="2250"/>
    </row>
    <row r="91" spans="1:22" ht="20.25" customHeight="1">
      <c r="A91" s="371"/>
      <c r="B91" s="2250"/>
      <c r="C91" s="2250"/>
      <c r="D91" s="2250"/>
      <c r="E91" s="2250"/>
      <c r="F91" s="2250"/>
      <c r="G91" s="2250"/>
      <c r="H91" s="2250"/>
      <c r="I91" s="2250"/>
      <c r="J91" s="2250"/>
      <c r="K91" s="2250"/>
      <c r="L91" s="2250"/>
      <c r="M91" s="2250"/>
      <c r="N91" s="2250"/>
      <c r="O91" s="2250"/>
      <c r="P91" s="2250"/>
      <c r="Q91" s="2250"/>
      <c r="R91" s="2250"/>
      <c r="S91" s="2250"/>
    </row>
    <row r="92" spans="1:22" ht="20.25" customHeight="1"/>
    <row r="93" spans="1:22" ht="20.25" customHeight="1"/>
    <row r="94" spans="1:22" ht="20.25" customHeight="1"/>
    <row r="95" spans="1:22" ht="20.25" customHeight="1"/>
    <row r="96" spans="1:22" ht="20.25" customHeight="1"/>
    <row r="97" ht="20.25" customHeight="1"/>
    <row r="98" ht="20.25" customHeight="1"/>
    <row r="99" ht="20.25" customHeight="1"/>
    <row r="100" ht="20.25" customHeight="1"/>
    <row r="101" ht="20.25" customHeight="1"/>
    <row r="102" ht="20.25" customHeight="1"/>
    <row r="103" ht="20.25" customHeight="1"/>
    <row r="104" ht="20.25" customHeight="1"/>
    <row r="105" ht="20.25" customHeight="1"/>
    <row r="106" ht="20.25" customHeight="1"/>
    <row r="107" ht="20.25" customHeight="1"/>
    <row r="108" ht="20.25" customHeight="1"/>
  </sheetData>
  <mergeCells count="117">
    <mergeCell ref="A3:S3"/>
    <mergeCell ref="O5:S5"/>
    <mergeCell ref="L7:S7"/>
    <mergeCell ref="L8:S8"/>
    <mergeCell ref="L9:S9"/>
    <mergeCell ref="L10:Q10"/>
    <mergeCell ref="A29:A30"/>
    <mergeCell ref="B29:S30"/>
    <mergeCell ref="B31:S31"/>
    <mergeCell ref="A13:S14"/>
    <mergeCell ref="A16:S16"/>
    <mergeCell ref="B18:S18"/>
    <mergeCell ref="B20:S20"/>
    <mergeCell ref="B21:S22"/>
    <mergeCell ref="B23:S24"/>
    <mergeCell ref="B32:S33"/>
    <mergeCell ref="B34:S35"/>
    <mergeCell ref="B36:S36"/>
    <mergeCell ref="B37:S39"/>
    <mergeCell ref="B40:S42"/>
    <mergeCell ref="B43:S44"/>
    <mergeCell ref="B25:S25"/>
    <mergeCell ref="B26:S26"/>
    <mergeCell ref="B27:S28"/>
    <mergeCell ref="L53:R53"/>
    <mergeCell ref="A54:E54"/>
    <mergeCell ref="F54:I54"/>
    <mergeCell ref="J54:S55"/>
    <mergeCell ref="A55:E55"/>
    <mergeCell ref="F55:I55"/>
    <mergeCell ref="B45:S45"/>
    <mergeCell ref="B46:S46"/>
    <mergeCell ref="B47:S47"/>
    <mergeCell ref="B48:S48"/>
    <mergeCell ref="A49:S49"/>
    <mergeCell ref="A51:S52"/>
    <mergeCell ref="A56:E56"/>
    <mergeCell ref="F56:I56"/>
    <mergeCell ref="J56:S57"/>
    <mergeCell ref="A57:E57"/>
    <mergeCell ref="F57:I57"/>
    <mergeCell ref="A58:E58"/>
    <mergeCell ref="F58:I58"/>
    <mergeCell ref="J58:S59"/>
    <mergeCell ref="A59:E59"/>
    <mergeCell ref="F59:I59"/>
    <mergeCell ref="A60:E60"/>
    <mergeCell ref="F60:I60"/>
    <mergeCell ref="J60:S61"/>
    <mergeCell ref="A61:E61"/>
    <mergeCell ref="F61:I61"/>
    <mergeCell ref="A62:E62"/>
    <mergeCell ref="F62:I62"/>
    <mergeCell ref="J62:S63"/>
    <mergeCell ref="A63:E63"/>
    <mergeCell ref="F63:I63"/>
    <mergeCell ref="A64:E64"/>
    <mergeCell ref="F64:I64"/>
    <mergeCell ref="J64:S65"/>
    <mergeCell ref="A65:E65"/>
    <mergeCell ref="F65:I65"/>
    <mergeCell ref="A66:E66"/>
    <mergeCell ref="F66:I66"/>
    <mergeCell ref="J66:S67"/>
    <mergeCell ref="A67:E67"/>
    <mergeCell ref="F67:I67"/>
    <mergeCell ref="A68:E68"/>
    <mergeCell ref="F68:I68"/>
    <mergeCell ref="J68:S69"/>
    <mergeCell ref="A69:E69"/>
    <mergeCell ref="F69:I69"/>
    <mergeCell ref="A70:E70"/>
    <mergeCell ref="F70:I70"/>
    <mergeCell ref="J70:S71"/>
    <mergeCell ref="A71:E71"/>
    <mergeCell ref="F71:I71"/>
    <mergeCell ref="A72:E72"/>
    <mergeCell ref="F72:I72"/>
    <mergeCell ref="J72:S73"/>
    <mergeCell ref="A73:E73"/>
    <mergeCell ref="F73:I73"/>
    <mergeCell ref="A74:E74"/>
    <mergeCell ref="F74:I74"/>
    <mergeCell ref="J74:S75"/>
    <mergeCell ref="A75:E75"/>
    <mergeCell ref="F75:I75"/>
    <mergeCell ref="A76:E76"/>
    <mergeCell ref="F76:I76"/>
    <mergeCell ref="J76:S77"/>
    <mergeCell ref="A77:E77"/>
    <mergeCell ref="F77:I77"/>
    <mergeCell ref="A78:E78"/>
    <mergeCell ref="F78:I78"/>
    <mergeCell ref="J78:S79"/>
    <mergeCell ref="A79:E79"/>
    <mergeCell ref="F79:I79"/>
    <mergeCell ref="A80:E80"/>
    <mergeCell ref="F80:I80"/>
    <mergeCell ref="J80:S81"/>
    <mergeCell ref="A81:E81"/>
    <mergeCell ref="F81:I81"/>
    <mergeCell ref="A82:E82"/>
    <mergeCell ref="F82:I82"/>
    <mergeCell ref="J82:S83"/>
    <mergeCell ref="A83:E83"/>
    <mergeCell ref="F83:I83"/>
    <mergeCell ref="B89:S91"/>
    <mergeCell ref="A84:E84"/>
    <mergeCell ref="F84:I84"/>
    <mergeCell ref="J84:S85"/>
    <mergeCell ref="A85:E85"/>
    <mergeCell ref="F85:I85"/>
    <mergeCell ref="A86:E86"/>
    <mergeCell ref="F86:I86"/>
    <mergeCell ref="J86:S87"/>
    <mergeCell ref="A87:E87"/>
    <mergeCell ref="F87:I87"/>
  </mergeCells>
  <phoneticPr fontId="2"/>
  <printOptions horizontalCentered="1"/>
  <pageMargins left="0.19685039370078741" right="0.19685039370078741" top="0.35433070866141736" bottom="0.39370078740157483" header="0.27559055118110237" footer="0.27559055118110237"/>
  <pageSetup paperSize="9" scale="91" fitToHeight="2" orientation="portrait" r:id="rId1"/>
  <headerFooter alignWithMargins="0">
    <oddHeader>&amp;R&amp;A</oddHeader>
  </headerFooter>
  <rowBreaks count="1" manualBreakCount="1">
    <brk id="48" max="16383" man="1"/>
  </rowBreaks>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T59"/>
  <sheetViews>
    <sheetView view="pageBreakPreview" zoomScale="70" zoomScaleNormal="70" zoomScaleSheetLayoutView="70" workbookViewId="0">
      <selection activeCell="M4" sqref="M4"/>
    </sheetView>
  </sheetViews>
  <sheetFormatPr defaultColWidth="9" defaultRowHeight="13.2"/>
  <cols>
    <col min="1" max="26" width="4.6640625" style="259" customWidth="1"/>
    <col min="27" max="16384" width="9" style="259"/>
  </cols>
  <sheetData>
    <row r="1" spans="2:20" ht="17.100000000000001" customHeight="1"/>
    <row r="2" spans="2:20" ht="17.100000000000001" customHeight="1">
      <c r="B2" s="348" t="s">
        <v>962</v>
      </c>
      <c r="O2" s="2395" t="s">
        <v>938</v>
      </c>
      <c r="P2" s="2396"/>
      <c r="Q2" s="2396"/>
      <c r="R2" s="2396"/>
      <c r="S2" s="2396"/>
      <c r="T2" s="2396"/>
    </row>
    <row r="3" spans="2:20" ht="17.100000000000001" customHeight="1"/>
    <row r="4" spans="2:20" ht="17.100000000000001" customHeight="1">
      <c r="G4" s="259" t="s">
        <v>692</v>
      </c>
      <c r="N4" s="2397" t="str">
        <f>TEXT(基本情報入力シート!$L$21,"#")</f>
        <v/>
      </c>
      <c r="O4" s="2397"/>
      <c r="P4" s="2397"/>
      <c r="Q4" s="2397"/>
      <c r="R4" s="2397"/>
      <c r="S4" s="2397"/>
    </row>
    <row r="5" spans="2:20" ht="17.100000000000001" customHeight="1">
      <c r="I5" s="259" t="s">
        <v>693</v>
      </c>
      <c r="N5" s="2397"/>
      <c r="O5" s="2397"/>
      <c r="P5" s="2397"/>
      <c r="Q5" s="2397"/>
      <c r="R5" s="2397"/>
      <c r="S5" s="2397"/>
      <c r="T5" s="259" t="s">
        <v>498</v>
      </c>
    </row>
    <row r="6" spans="2:20" ht="17.100000000000001" customHeight="1"/>
    <row r="7" spans="2:20" ht="17.100000000000001" customHeight="1"/>
    <row r="8" spans="2:20" ht="21.75" customHeight="1">
      <c r="F8" s="2374" t="str">
        <f>TEXT(基本情報入力シート!$L$42,"#")</f>
        <v/>
      </c>
      <c r="G8" s="2374"/>
      <c r="H8" s="2374"/>
      <c r="I8" s="2374"/>
      <c r="J8" s="2374"/>
      <c r="K8" s="2374"/>
      <c r="L8" s="2374"/>
      <c r="M8" s="2374"/>
      <c r="N8" s="259" t="s">
        <v>694</v>
      </c>
    </row>
    <row r="9" spans="2:20" ht="17.100000000000001" customHeight="1"/>
    <row r="10" spans="2:20" ht="17.100000000000001" customHeight="1">
      <c r="C10" s="259" t="s">
        <v>695</v>
      </c>
    </row>
    <row r="11" spans="2:20" ht="17.100000000000001" customHeight="1"/>
    <row r="12" spans="2:20" ht="17.100000000000001" customHeight="1">
      <c r="K12" s="259" t="s">
        <v>647</v>
      </c>
    </row>
    <row r="13" spans="2:20" ht="17.100000000000001" customHeight="1"/>
    <row r="14" spans="2:20" ht="17.100000000000001" customHeight="1">
      <c r="C14" s="2376" t="s">
        <v>696</v>
      </c>
      <c r="D14" s="2377"/>
      <c r="E14" s="2336" t="s">
        <v>697</v>
      </c>
      <c r="F14" s="2337"/>
      <c r="G14" s="2337"/>
      <c r="H14" s="2337"/>
      <c r="I14" s="2338"/>
      <c r="J14" s="2398"/>
      <c r="K14" s="2399"/>
      <c r="L14" s="2399"/>
      <c r="M14" s="2399"/>
      <c r="N14" s="2399"/>
      <c r="O14" s="2399"/>
      <c r="P14" s="2399"/>
      <c r="Q14" s="2399"/>
      <c r="R14" s="2399"/>
      <c r="S14" s="2400"/>
    </row>
    <row r="15" spans="2:20" ht="17.100000000000001" customHeight="1">
      <c r="C15" s="2384"/>
      <c r="D15" s="2385"/>
      <c r="E15" s="2339"/>
      <c r="F15" s="2340"/>
      <c r="G15" s="2340"/>
      <c r="H15" s="2340"/>
      <c r="I15" s="2341"/>
      <c r="J15" s="2401"/>
      <c r="K15" s="2402"/>
      <c r="L15" s="2402"/>
      <c r="M15" s="2402"/>
      <c r="N15" s="2402"/>
      <c r="O15" s="2402"/>
      <c r="P15" s="2402"/>
      <c r="Q15" s="2402"/>
      <c r="R15" s="2402"/>
      <c r="S15" s="2403"/>
    </row>
    <row r="16" spans="2:20" ht="17.100000000000001" customHeight="1">
      <c r="C16" s="2384"/>
      <c r="D16" s="2385"/>
      <c r="E16" s="2324" t="s">
        <v>698</v>
      </c>
      <c r="F16" s="2325"/>
      <c r="G16" s="2325"/>
      <c r="H16" s="2325"/>
      <c r="I16" s="2326"/>
      <c r="J16" s="2398"/>
      <c r="K16" s="2399"/>
      <c r="L16" s="2399"/>
      <c r="M16" s="2399"/>
      <c r="N16" s="2399"/>
      <c r="O16" s="2399"/>
      <c r="P16" s="2399"/>
      <c r="Q16" s="2399"/>
      <c r="R16" s="2399"/>
      <c r="S16" s="2400"/>
    </row>
    <row r="17" spans="3:19" ht="17.100000000000001" customHeight="1">
      <c r="C17" s="2378"/>
      <c r="D17" s="2379"/>
      <c r="E17" s="2327"/>
      <c r="F17" s="2328"/>
      <c r="G17" s="2328"/>
      <c r="H17" s="2328"/>
      <c r="I17" s="2329"/>
      <c r="J17" s="2401"/>
      <c r="K17" s="2402"/>
      <c r="L17" s="2402"/>
      <c r="M17" s="2402"/>
      <c r="N17" s="2402"/>
      <c r="O17" s="2402"/>
      <c r="P17" s="2402"/>
      <c r="Q17" s="2402"/>
      <c r="R17" s="2402"/>
      <c r="S17" s="2403"/>
    </row>
    <row r="18" spans="3:19" ht="17.100000000000001" customHeight="1">
      <c r="C18" s="2376" t="s">
        <v>699</v>
      </c>
      <c r="D18" s="2377"/>
      <c r="E18" s="2336" t="s">
        <v>700</v>
      </c>
      <c r="F18" s="2337"/>
      <c r="G18" s="2337"/>
      <c r="H18" s="2337"/>
      <c r="I18" s="2338"/>
      <c r="J18" s="2364" t="str">
        <f>TEXT(基本情報入力シート!$L$21,"#")</f>
        <v/>
      </c>
      <c r="K18" s="2365"/>
      <c r="L18" s="2365"/>
      <c r="M18" s="2365"/>
      <c r="N18" s="2365"/>
      <c r="O18" s="2365"/>
      <c r="P18" s="2365"/>
      <c r="Q18" s="2365"/>
      <c r="R18" s="2365"/>
      <c r="S18" s="2366"/>
    </row>
    <row r="19" spans="3:19" ht="17.100000000000001" customHeight="1">
      <c r="C19" s="2384"/>
      <c r="D19" s="2385"/>
      <c r="E19" s="2339"/>
      <c r="F19" s="2340"/>
      <c r="G19" s="2340"/>
      <c r="H19" s="2340"/>
      <c r="I19" s="2341"/>
      <c r="J19" s="2367"/>
      <c r="K19" s="2368"/>
      <c r="L19" s="2368"/>
      <c r="M19" s="2368"/>
      <c r="N19" s="2368"/>
      <c r="O19" s="2368"/>
      <c r="P19" s="2368"/>
      <c r="Q19" s="2368"/>
      <c r="R19" s="2368"/>
      <c r="S19" s="2369"/>
    </row>
    <row r="20" spans="3:19" ht="17.100000000000001" customHeight="1">
      <c r="C20" s="2384"/>
      <c r="D20" s="2385"/>
      <c r="E20" s="2324" t="s">
        <v>541</v>
      </c>
      <c r="F20" s="2325"/>
      <c r="G20" s="2325"/>
      <c r="H20" s="2325"/>
      <c r="I20" s="2326"/>
      <c r="J20" s="2318" t="str">
        <f>IF(TEXT(基本情報入力シート!$L$15,"#")="","（郵便番号　　　　　－　　　　　）",CONCATENATE("（郵便番号　",ASC(TEXT(基本情報入力シート!$L$15,"#")),"）"))</f>
        <v>（郵便番号　　　　　－　　　　　）</v>
      </c>
      <c r="K20" s="2389"/>
      <c r="L20" s="2389"/>
      <c r="M20" s="2389"/>
      <c r="N20" s="2389"/>
      <c r="O20" s="2389"/>
      <c r="P20" s="2389"/>
      <c r="Q20" s="2389"/>
      <c r="R20" s="2389"/>
      <c r="S20" s="2319"/>
    </row>
    <row r="21" spans="3:19" ht="17.100000000000001" customHeight="1">
      <c r="C21" s="2384"/>
      <c r="D21" s="2385"/>
      <c r="E21" s="2386"/>
      <c r="F21" s="2387"/>
      <c r="G21" s="2387"/>
      <c r="H21" s="2387"/>
      <c r="I21" s="2388"/>
      <c r="J21" s="2320" t="str">
        <f>CONCATENATE(TEXT(基本情報入力シート!$L$17,"#"),CHAR(10),TEXT(基本情報入力シート!$L$19,"#"))</f>
        <v xml:space="preserve">
</v>
      </c>
      <c r="K21" s="2390"/>
      <c r="L21" s="2390"/>
      <c r="M21" s="2390"/>
      <c r="N21" s="2390"/>
      <c r="O21" s="2390"/>
      <c r="P21" s="2390"/>
      <c r="Q21" s="2390"/>
      <c r="R21" s="2390"/>
      <c r="S21" s="2321"/>
    </row>
    <row r="22" spans="3:19" ht="23.25" customHeight="1">
      <c r="C22" s="2378"/>
      <c r="D22" s="2379"/>
      <c r="E22" s="260" t="s">
        <v>701</v>
      </c>
      <c r="F22" s="261"/>
      <c r="G22" s="261"/>
      <c r="H22" s="261"/>
      <c r="I22" s="262"/>
      <c r="J22" s="2322"/>
      <c r="K22" s="2391"/>
      <c r="L22" s="2391"/>
      <c r="M22" s="2391"/>
      <c r="N22" s="2391"/>
      <c r="O22" s="2391"/>
      <c r="P22" s="2391"/>
      <c r="Q22" s="2391"/>
      <c r="R22" s="2391"/>
      <c r="S22" s="2323"/>
    </row>
    <row r="23" spans="3:19" ht="17.100000000000001" customHeight="1">
      <c r="C23" s="263" t="s">
        <v>702</v>
      </c>
      <c r="D23" s="264"/>
      <c r="E23" s="264"/>
      <c r="F23" s="264"/>
      <c r="G23" s="265"/>
      <c r="H23" s="265"/>
      <c r="I23" s="266"/>
      <c r="J23" s="259" t="s">
        <v>519</v>
      </c>
      <c r="S23" s="267"/>
    </row>
    <row r="24" spans="3:19" ht="17.100000000000001" customHeight="1">
      <c r="C24" s="2392" t="s">
        <v>703</v>
      </c>
      <c r="D24" s="2393"/>
      <c r="E24" s="2393"/>
      <c r="F24" s="2394"/>
      <c r="G24" s="2392" t="s">
        <v>544</v>
      </c>
      <c r="H24" s="2393"/>
      <c r="I24" s="2393"/>
      <c r="J24" s="2393"/>
      <c r="K24" s="2393"/>
      <c r="L24" s="2393"/>
      <c r="M24" s="2393"/>
      <c r="N24" s="2393"/>
      <c r="O24" s="2394"/>
      <c r="P24" s="2392" t="s">
        <v>704</v>
      </c>
      <c r="Q24" s="2393"/>
      <c r="R24" s="2393"/>
      <c r="S24" s="2394"/>
    </row>
    <row r="25" spans="3:19" ht="17.100000000000001" customHeight="1">
      <c r="C25" s="2354" t="s">
        <v>55</v>
      </c>
      <c r="D25" s="2355"/>
      <c r="E25" s="2355"/>
      <c r="F25" s="2356"/>
      <c r="G25" s="2354" t="s">
        <v>705</v>
      </c>
      <c r="H25" s="2355"/>
      <c r="I25" s="2355"/>
      <c r="J25" s="2355"/>
      <c r="K25" s="2355"/>
      <c r="L25" s="2355"/>
      <c r="M25" s="2355"/>
      <c r="N25" s="2355"/>
      <c r="O25" s="2356"/>
      <c r="P25" s="268"/>
      <c r="Q25" s="269"/>
      <c r="R25" s="270"/>
      <c r="S25" s="266" t="s">
        <v>706</v>
      </c>
    </row>
    <row r="26" spans="3:19" ht="17.100000000000001" customHeight="1">
      <c r="C26" s="2357"/>
      <c r="D26" s="2358"/>
      <c r="E26" s="2358"/>
      <c r="F26" s="2359"/>
      <c r="G26" s="2357"/>
      <c r="H26" s="2358"/>
      <c r="I26" s="2358"/>
      <c r="J26" s="2358"/>
      <c r="K26" s="2358"/>
      <c r="L26" s="2358"/>
      <c r="M26" s="2358"/>
      <c r="N26" s="2358"/>
      <c r="O26" s="2359"/>
      <c r="P26" s="271" t="s">
        <v>707</v>
      </c>
      <c r="Q26" s="261"/>
      <c r="R26" s="272"/>
      <c r="S26" s="273" t="s">
        <v>708</v>
      </c>
    </row>
    <row r="27" spans="3:19" ht="17.100000000000001" customHeight="1">
      <c r="C27" s="2348" t="s">
        <v>67</v>
      </c>
      <c r="D27" s="2349"/>
      <c r="E27" s="2349"/>
      <c r="F27" s="2350"/>
      <c r="G27" s="2354" t="s">
        <v>709</v>
      </c>
      <c r="H27" s="2355"/>
      <c r="I27" s="2355"/>
      <c r="J27" s="2355"/>
      <c r="K27" s="2355"/>
      <c r="L27" s="2355"/>
      <c r="M27" s="2355"/>
      <c r="N27" s="2355"/>
      <c r="O27" s="2356"/>
      <c r="P27" s="268"/>
      <c r="Q27" s="269"/>
      <c r="R27" s="270"/>
      <c r="S27" s="266" t="s">
        <v>706</v>
      </c>
    </row>
    <row r="28" spans="3:19" ht="17.100000000000001" customHeight="1">
      <c r="C28" s="2351"/>
      <c r="D28" s="2352"/>
      <c r="E28" s="2352"/>
      <c r="F28" s="2353"/>
      <c r="G28" s="2357"/>
      <c r="H28" s="2358"/>
      <c r="I28" s="2358"/>
      <c r="J28" s="2358"/>
      <c r="K28" s="2358"/>
      <c r="L28" s="2358"/>
      <c r="M28" s="2358"/>
      <c r="N28" s="2358"/>
      <c r="O28" s="2359"/>
      <c r="P28" s="274" t="s">
        <v>707</v>
      </c>
      <c r="Q28" s="275"/>
      <c r="R28" s="272"/>
      <c r="S28" s="273" t="s">
        <v>708</v>
      </c>
    </row>
    <row r="29" spans="3:19" ht="17.100000000000001" customHeight="1">
      <c r="C29" s="2348" t="s">
        <v>710</v>
      </c>
      <c r="D29" s="2349"/>
      <c r="E29" s="2349"/>
      <c r="F29" s="2350"/>
      <c r="G29" s="2354" t="s">
        <v>711</v>
      </c>
      <c r="H29" s="2355"/>
      <c r="I29" s="2355"/>
      <c r="J29" s="2355"/>
      <c r="K29" s="2355"/>
      <c r="L29" s="2355"/>
      <c r="M29" s="2355"/>
      <c r="N29" s="2355"/>
      <c r="O29" s="2356"/>
      <c r="P29" s="268"/>
      <c r="Q29" s="269"/>
      <c r="R29" s="270"/>
      <c r="S29" s="266" t="s">
        <v>706</v>
      </c>
    </row>
    <row r="30" spans="3:19" ht="17.100000000000001" customHeight="1">
      <c r="C30" s="2351"/>
      <c r="D30" s="2352"/>
      <c r="E30" s="2352"/>
      <c r="F30" s="2353"/>
      <c r="G30" s="2357"/>
      <c r="H30" s="2358"/>
      <c r="I30" s="2358"/>
      <c r="J30" s="2358"/>
      <c r="K30" s="2358"/>
      <c r="L30" s="2358"/>
      <c r="M30" s="2358"/>
      <c r="N30" s="2358"/>
      <c r="O30" s="2359"/>
      <c r="P30" s="274" t="s">
        <v>707</v>
      </c>
      <c r="Q30" s="275"/>
      <c r="R30" s="272"/>
      <c r="S30" s="273" t="s">
        <v>708</v>
      </c>
    </row>
    <row r="31" spans="3:19" ht="17.100000000000001" customHeight="1">
      <c r="C31" s="2348" t="s">
        <v>82</v>
      </c>
      <c r="D31" s="2349"/>
      <c r="E31" s="2349"/>
      <c r="F31" s="2350"/>
      <c r="G31" s="2354" t="s">
        <v>712</v>
      </c>
      <c r="H31" s="2355"/>
      <c r="I31" s="2355"/>
      <c r="J31" s="2355"/>
      <c r="K31" s="2355"/>
      <c r="L31" s="2355"/>
      <c r="M31" s="2355"/>
      <c r="N31" s="2355"/>
      <c r="O31" s="2356"/>
      <c r="P31" s="268"/>
      <c r="Q31" s="269"/>
      <c r="R31" s="270"/>
      <c r="S31" s="266" t="s">
        <v>706</v>
      </c>
    </row>
    <row r="32" spans="3:19" ht="17.100000000000001" customHeight="1">
      <c r="C32" s="2351"/>
      <c r="D32" s="2352"/>
      <c r="E32" s="2352"/>
      <c r="F32" s="2353"/>
      <c r="G32" s="2357"/>
      <c r="H32" s="2358"/>
      <c r="I32" s="2358"/>
      <c r="J32" s="2358"/>
      <c r="K32" s="2358"/>
      <c r="L32" s="2358"/>
      <c r="M32" s="2358"/>
      <c r="N32" s="2358"/>
      <c r="O32" s="2359"/>
      <c r="P32" s="274" t="s">
        <v>707</v>
      </c>
      <c r="Q32" s="275"/>
      <c r="R32" s="272"/>
      <c r="S32" s="273" t="s">
        <v>708</v>
      </c>
    </row>
    <row r="33" spans="3:19" ht="17.100000000000001" customHeight="1">
      <c r="C33" s="2348" t="s">
        <v>85</v>
      </c>
      <c r="D33" s="2349"/>
      <c r="E33" s="2349"/>
      <c r="F33" s="2350"/>
      <c r="G33" s="2354" t="s">
        <v>713</v>
      </c>
      <c r="H33" s="2355"/>
      <c r="I33" s="2355"/>
      <c r="J33" s="2355"/>
      <c r="K33" s="2355"/>
      <c r="L33" s="2355"/>
      <c r="M33" s="2355"/>
      <c r="N33" s="2355"/>
      <c r="O33" s="2356"/>
      <c r="P33" s="268"/>
      <c r="Q33" s="269"/>
      <c r="R33" s="270"/>
      <c r="S33" s="266" t="s">
        <v>706</v>
      </c>
    </row>
    <row r="34" spans="3:19" ht="17.100000000000001" customHeight="1">
      <c r="C34" s="2351"/>
      <c r="D34" s="2352"/>
      <c r="E34" s="2352"/>
      <c r="F34" s="2353"/>
      <c r="G34" s="2357"/>
      <c r="H34" s="2358"/>
      <c r="I34" s="2358"/>
      <c r="J34" s="2358"/>
      <c r="K34" s="2358"/>
      <c r="L34" s="2358"/>
      <c r="M34" s="2358"/>
      <c r="N34" s="2358"/>
      <c r="O34" s="2359"/>
      <c r="P34" s="274" t="s">
        <v>707</v>
      </c>
      <c r="Q34" s="275"/>
      <c r="R34" s="272"/>
      <c r="S34" s="273" t="s">
        <v>708</v>
      </c>
    </row>
    <row r="35" spans="3:19" ht="17.100000000000001" customHeight="1">
      <c r="C35" s="2348" t="s">
        <v>86</v>
      </c>
      <c r="D35" s="2349"/>
      <c r="E35" s="2349"/>
      <c r="F35" s="2350"/>
      <c r="G35" s="2354" t="s">
        <v>711</v>
      </c>
      <c r="H35" s="2355"/>
      <c r="I35" s="2355"/>
      <c r="J35" s="2355"/>
      <c r="K35" s="2355"/>
      <c r="L35" s="2355"/>
      <c r="M35" s="2355"/>
      <c r="N35" s="2355"/>
      <c r="O35" s="2356"/>
      <c r="P35" s="268"/>
      <c r="Q35" s="269"/>
      <c r="R35" s="270"/>
      <c r="S35" s="266" t="s">
        <v>706</v>
      </c>
    </row>
    <row r="36" spans="3:19" ht="17.100000000000001" customHeight="1">
      <c r="C36" s="2351"/>
      <c r="D36" s="2352"/>
      <c r="E36" s="2352"/>
      <c r="F36" s="2353"/>
      <c r="G36" s="2357"/>
      <c r="H36" s="2358"/>
      <c r="I36" s="2358"/>
      <c r="J36" s="2358"/>
      <c r="K36" s="2358"/>
      <c r="L36" s="2358"/>
      <c r="M36" s="2358"/>
      <c r="N36" s="2358"/>
      <c r="O36" s="2359"/>
      <c r="P36" s="274" t="s">
        <v>707</v>
      </c>
      <c r="Q36" s="275"/>
      <c r="R36" s="272"/>
      <c r="S36" s="273" t="s">
        <v>708</v>
      </c>
    </row>
    <row r="37" spans="3:19" ht="17.100000000000001" customHeight="1">
      <c r="C37" s="2354" t="s">
        <v>714</v>
      </c>
      <c r="D37" s="2355"/>
      <c r="E37" s="2355"/>
      <c r="F37" s="2356"/>
      <c r="G37" s="2354" t="s">
        <v>715</v>
      </c>
      <c r="H37" s="2355"/>
      <c r="I37" s="2355"/>
      <c r="J37" s="2355"/>
      <c r="K37" s="2355"/>
      <c r="L37" s="2355"/>
      <c r="M37" s="2355"/>
      <c r="N37" s="2355"/>
      <c r="O37" s="2356"/>
      <c r="P37" s="2360"/>
      <c r="Q37" s="2361"/>
      <c r="R37" s="2361"/>
      <c r="S37" s="266" t="s">
        <v>706</v>
      </c>
    </row>
    <row r="38" spans="3:19" ht="17.100000000000001" customHeight="1">
      <c r="C38" s="2357"/>
      <c r="D38" s="2358"/>
      <c r="E38" s="2358"/>
      <c r="F38" s="2359"/>
      <c r="G38" s="2357"/>
      <c r="H38" s="2358"/>
      <c r="I38" s="2358"/>
      <c r="J38" s="2358"/>
      <c r="K38" s="2358"/>
      <c r="L38" s="2358"/>
      <c r="M38" s="2358"/>
      <c r="N38" s="2358"/>
      <c r="O38" s="2359"/>
      <c r="P38" s="2362"/>
      <c r="Q38" s="2363"/>
      <c r="R38" s="2363"/>
      <c r="S38" s="262"/>
    </row>
    <row r="39" spans="3:19" ht="17.100000000000001" customHeight="1">
      <c r="C39" s="2354" t="s">
        <v>134</v>
      </c>
      <c r="D39" s="2355"/>
      <c r="E39" s="2355"/>
      <c r="F39" s="2356"/>
      <c r="G39" s="2364" t="s">
        <v>716</v>
      </c>
      <c r="H39" s="2365"/>
      <c r="I39" s="2365"/>
      <c r="J39" s="2365"/>
      <c r="K39" s="2365"/>
      <c r="L39" s="2365"/>
      <c r="M39" s="2365"/>
      <c r="N39" s="2365"/>
      <c r="O39" s="2366"/>
      <c r="P39" s="268"/>
      <c r="Q39" s="269"/>
      <c r="R39" s="270"/>
      <c r="S39" s="266" t="s">
        <v>706</v>
      </c>
    </row>
    <row r="40" spans="3:19" ht="25.8" customHeight="1">
      <c r="C40" s="2357"/>
      <c r="D40" s="2358"/>
      <c r="E40" s="2358"/>
      <c r="F40" s="2359"/>
      <c r="G40" s="2367"/>
      <c r="H40" s="2368"/>
      <c r="I40" s="2368"/>
      <c r="J40" s="2368"/>
      <c r="K40" s="2368"/>
      <c r="L40" s="2368"/>
      <c r="M40" s="2368"/>
      <c r="N40" s="2368"/>
      <c r="O40" s="2369"/>
      <c r="P40" s="271" t="s">
        <v>707</v>
      </c>
      <c r="Q40" s="261"/>
      <c r="R40" s="272"/>
      <c r="S40" s="273" t="s">
        <v>708</v>
      </c>
    </row>
    <row r="41" spans="3:19" ht="17.100000000000001" customHeight="1">
      <c r="C41" s="2370"/>
      <c r="D41" s="2371"/>
      <c r="E41" s="2371"/>
      <c r="F41" s="2371"/>
      <c r="G41" s="2371"/>
      <c r="H41" s="2371"/>
      <c r="I41" s="2371"/>
      <c r="J41" s="2371"/>
      <c r="K41" s="2371"/>
      <c r="L41" s="2371"/>
      <c r="M41" s="2372"/>
      <c r="N41" s="2376" t="s">
        <v>169</v>
      </c>
      <c r="O41" s="2377"/>
      <c r="P41" s="2380"/>
      <c r="Q41" s="2381"/>
      <c r="R41" s="2381"/>
      <c r="S41" s="266"/>
    </row>
    <row r="42" spans="3:19" ht="17.100000000000001" customHeight="1">
      <c r="C42" s="2373"/>
      <c r="D42" s="2374"/>
      <c r="E42" s="2374"/>
      <c r="F42" s="2374"/>
      <c r="G42" s="2374"/>
      <c r="H42" s="2374"/>
      <c r="I42" s="2374"/>
      <c r="J42" s="2374"/>
      <c r="K42" s="2374"/>
      <c r="L42" s="2374"/>
      <c r="M42" s="2375"/>
      <c r="N42" s="2378"/>
      <c r="O42" s="2379"/>
      <c r="P42" s="2382"/>
      <c r="Q42" s="2383"/>
      <c r="R42" s="2383"/>
      <c r="S42" s="273" t="s">
        <v>187</v>
      </c>
    </row>
    <row r="43" spans="3:19" ht="17.100000000000001" customHeight="1">
      <c r="C43" s="2312" t="s">
        <v>717</v>
      </c>
      <c r="D43" s="2313"/>
      <c r="E43" s="2313"/>
      <c r="F43" s="2313"/>
      <c r="G43" s="2313"/>
      <c r="H43" s="2313"/>
      <c r="I43" s="2314"/>
      <c r="J43" s="2312" t="s">
        <v>519</v>
      </c>
      <c r="K43" s="2313"/>
      <c r="L43" s="2313"/>
      <c r="M43" s="2313"/>
      <c r="N43" s="2313"/>
      <c r="O43" s="2313"/>
      <c r="P43" s="2313"/>
      <c r="Q43" s="2313"/>
      <c r="R43" s="2313"/>
      <c r="S43" s="2314"/>
    </row>
    <row r="44" spans="3:19" ht="17.100000000000001" customHeight="1">
      <c r="C44" s="276" t="s">
        <v>718</v>
      </c>
      <c r="D44" s="265"/>
      <c r="E44" s="265"/>
      <c r="F44" s="265"/>
      <c r="G44" s="265"/>
      <c r="H44" s="265"/>
      <c r="I44" s="266"/>
      <c r="J44" s="2330"/>
      <c r="K44" s="2331"/>
      <c r="L44" s="2331"/>
      <c r="M44" s="2331"/>
      <c r="N44" s="2331"/>
      <c r="O44" s="2331"/>
      <c r="P44" s="2331"/>
      <c r="Q44" s="2331"/>
      <c r="R44" s="2331"/>
      <c r="S44" s="2332"/>
    </row>
    <row r="45" spans="3:19" ht="17.100000000000001" customHeight="1">
      <c r="C45" s="260" t="s">
        <v>719</v>
      </c>
      <c r="D45" s="261"/>
      <c r="E45" s="261"/>
      <c r="F45" s="261"/>
      <c r="G45" s="261"/>
      <c r="H45" s="261"/>
      <c r="I45" s="262"/>
      <c r="J45" s="2333"/>
      <c r="K45" s="2334"/>
      <c r="L45" s="2334"/>
      <c r="M45" s="2334"/>
      <c r="N45" s="2334"/>
      <c r="O45" s="2334"/>
      <c r="P45" s="2334"/>
      <c r="Q45" s="2334"/>
      <c r="R45" s="2334"/>
      <c r="S45" s="2335"/>
    </row>
    <row r="46" spans="3:19" ht="17.100000000000001" customHeight="1">
      <c r="C46" s="2318" t="s">
        <v>720</v>
      </c>
      <c r="D46" s="2319"/>
      <c r="E46" s="2324" t="s">
        <v>237</v>
      </c>
      <c r="F46" s="2325"/>
      <c r="G46" s="2325"/>
      <c r="H46" s="2325"/>
      <c r="I46" s="2326"/>
      <c r="J46" s="2330"/>
      <c r="K46" s="2331"/>
      <c r="L46" s="2331"/>
      <c r="M46" s="2331"/>
      <c r="N46" s="2331"/>
      <c r="O46" s="2331"/>
      <c r="P46" s="2331"/>
      <c r="Q46" s="2331"/>
      <c r="R46" s="2331"/>
      <c r="S46" s="2332"/>
    </row>
    <row r="47" spans="3:19" ht="17.100000000000001" customHeight="1">
      <c r="C47" s="2320"/>
      <c r="D47" s="2321"/>
      <c r="E47" s="2327"/>
      <c r="F47" s="2328"/>
      <c r="G47" s="2328"/>
      <c r="H47" s="2328"/>
      <c r="I47" s="2329"/>
      <c r="J47" s="2333"/>
      <c r="K47" s="2334"/>
      <c r="L47" s="2334"/>
      <c r="M47" s="2334"/>
      <c r="N47" s="2334"/>
      <c r="O47" s="2334"/>
      <c r="P47" s="2334"/>
      <c r="Q47" s="2334"/>
      <c r="R47" s="2334"/>
      <c r="S47" s="2335"/>
    </row>
    <row r="48" spans="3:19" ht="17.100000000000001" customHeight="1">
      <c r="C48" s="2320"/>
      <c r="D48" s="2321"/>
      <c r="E48" s="2336" t="s">
        <v>697</v>
      </c>
      <c r="F48" s="2337"/>
      <c r="G48" s="2337"/>
      <c r="H48" s="2337"/>
      <c r="I48" s="2338"/>
      <c r="J48" s="2330"/>
      <c r="K48" s="2331"/>
      <c r="L48" s="2331"/>
      <c r="M48" s="2331"/>
      <c r="N48" s="2331"/>
      <c r="O48" s="2331"/>
      <c r="P48" s="2331"/>
      <c r="Q48" s="2331"/>
      <c r="R48" s="2331"/>
      <c r="S48" s="2332"/>
    </row>
    <row r="49" spans="3:19" ht="17.100000000000001" customHeight="1">
      <c r="C49" s="2320"/>
      <c r="D49" s="2321"/>
      <c r="E49" s="2339"/>
      <c r="F49" s="2340"/>
      <c r="G49" s="2340"/>
      <c r="H49" s="2340"/>
      <c r="I49" s="2341"/>
      <c r="J49" s="2333"/>
      <c r="K49" s="2334"/>
      <c r="L49" s="2334"/>
      <c r="M49" s="2334"/>
      <c r="N49" s="2334"/>
      <c r="O49" s="2334"/>
      <c r="P49" s="2334"/>
      <c r="Q49" s="2334"/>
      <c r="R49" s="2334"/>
      <c r="S49" s="2335"/>
    </row>
    <row r="50" spans="3:19" ht="17.100000000000001" customHeight="1">
      <c r="C50" s="2320"/>
      <c r="D50" s="2321"/>
      <c r="E50" s="2336" t="s">
        <v>32</v>
      </c>
      <c r="F50" s="2337"/>
      <c r="G50" s="2337"/>
      <c r="H50" s="2337"/>
      <c r="I50" s="2338"/>
      <c r="J50" s="2330"/>
      <c r="K50" s="2331"/>
      <c r="L50" s="2331"/>
      <c r="M50" s="2331"/>
      <c r="N50" s="2331"/>
      <c r="O50" s="2331"/>
      <c r="P50" s="2331"/>
      <c r="Q50" s="2331"/>
      <c r="R50" s="2331"/>
      <c r="S50" s="2332"/>
    </row>
    <row r="51" spans="3:19" ht="17.100000000000001" customHeight="1">
      <c r="C51" s="2320"/>
      <c r="D51" s="2321"/>
      <c r="E51" s="2339"/>
      <c r="F51" s="2340"/>
      <c r="G51" s="2340"/>
      <c r="H51" s="2340"/>
      <c r="I51" s="2341"/>
      <c r="J51" s="2333"/>
      <c r="K51" s="2334"/>
      <c r="L51" s="2334"/>
      <c r="M51" s="2334"/>
      <c r="N51" s="2334"/>
      <c r="O51" s="2334"/>
      <c r="P51" s="2334"/>
      <c r="Q51" s="2334"/>
      <c r="R51" s="2334"/>
      <c r="S51" s="2335"/>
    </row>
    <row r="52" spans="3:19" ht="17.100000000000001" customHeight="1">
      <c r="C52" s="2320"/>
      <c r="D52" s="2321"/>
      <c r="E52" s="2324" t="s">
        <v>604</v>
      </c>
      <c r="F52" s="2325"/>
      <c r="G52" s="2325"/>
      <c r="H52" s="2325"/>
      <c r="I52" s="2326"/>
      <c r="J52" s="2342" t="s">
        <v>706</v>
      </c>
      <c r="K52" s="2343"/>
      <c r="L52" s="2343"/>
      <c r="M52" s="2343"/>
      <c r="N52" s="2343"/>
      <c r="O52" s="2343"/>
      <c r="P52" s="2343"/>
      <c r="Q52" s="2343"/>
      <c r="R52" s="2343"/>
      <c r="S52" s="2344"/>
    </row>
    <row r="53" spans="3:19" ht="17.100000000000001" customHeight="1">
      <c r="C53" s="2322"/>
      <c r="D53" s="2323"/>
      <c r="E53" s="2327"/>
      <c r="F53" s="2328"/>
      <c r="G53" s="2328"/>
      <c r="H53" s="2328"/>
      <c r="I53" s="2329"/>
      <c r="J53" s="2345"/>
      <c r="K53" s="2346"/>
      <c r="L53" s="2346"/>
      <c r="M53" s="2346"/>
      <c r="N53" s="2346"/>
      <c r="O53" s="2346"/>
      <c r="P53" s="2346"/>
      <c r="Q53" s="2346"/>
      <c r="R53" s="2346"/>
      <c r="S53" s="2347"/>
    </row>
    <row r="54" spans="3:19" ht="17.100000000000001" customHeight="1">
      <c r="C54" s="277" t="s">
        <v>721</v>
      </c>
      <c r="D54" s="264"/>
      <c r="E54" s="264"/>
      <c r="F54" s="264"/>
      <c r="G54" s="264"/>
      <c r="H54" s="264"/>
      <c r="I54" s="267"/>
      <c r="J54" s="2309" t="str">
        <f>IF(基本情報入力シート!$L$46="","",基本情報入力シート!$L$46)</f>
        <v/>
      </c>
      <c r="K54" s="2310"/>
      <c r="L54" s="2310"/>
      <c r="M54" s="2310"/>
      <c r="N54" s="2310"/>
      <c r="O54" s="2310"/>
      <c r="P54" s="2310"/>
      <c r="Q54" s="2310"/>
      <c r="R54" s="2310"/>
      <c r="S54" s="2311"/>
    </row>
    <row r="55" spans="3:19" ht="17.100000000000001" customHeight="1">
      <c r="C55" s="277" t="s">
        <v>722</v>
      </c>
      <c r="D55" s="264"/>
      <c r="E55" s="264"/>
      <c r="F55" s="264"/>
      <c r="G55" s="264"/>
      <c r="H55" s="264"/>
      <c r="I55" s="267"/>
      <c r="J55" s="2312" t="s">
        <v>519</v>
      </c>
      <c r="K55" s="2313"/>
      <c r="L55" s="2313"/>
      <c r="M55" s="2313"/>
      <c r="N55" s="2313"/>
      <c r="O55" s="2313"/>
      <c r="P55" s="2313"/>
      <c r="Q55" s="2313"/>
      <c r="R55" s="2313"/>
      <c r="S55" s="2314"/>
    </row>
    <row r="56" spans="3:19" ht="17.100000000000001" customHeight="1">
      <c r="C56" s="277" t="s">
        <v>723</v>
      </c>
      <c r="D56" s="264"/>
      <c r="E56" s="264"/>
      <c r="F56" s="264"/>
      <c r="G56" s="264"/>
      <c r="H56" s="264"/>
      <c r="I56" s="267"/>
      <c r="J56" s="2315" t="s">
        <v>724</v>
      </c>
      <c r="K56" s="2316"/>
      <c r="L56" s="2316"/>
      <c r="M56" s="2316"/>
      <c r="N56" s="2316"/>
      <c r="O56" s="2316"/>
      <c r="P56" s="2316"/>
      <c r="Q56" s="2316"/>
      <c r="R56" s="2316"/>
      <c r="S56" s="2317"/>
    </row>
    <row r="57" spans="3:19" ht="17.100000000000001" customHeight="1"/>
    <row r="58" spans="3:19" ht="17.100000000000001" customHeight="1">
      <c r="C58" s="278" t="s">
        <v>725</v>
      </c>
    </row>
    <row r="59" spans="3:19" ht="17.100000000000001" customHeight="1"/>
  </sheetData>
  <mergeCells count="52">
    <mergeCell ref="O2:T2"/>
    <mergeCell ref="N4:S5"/>
    <mergeCell ref="F8:M8"/>
    <mergeCell ref="C14:D17"/>
    <mergeCell ref="E14:I15"/>
    <mergeCell ref="J14:S15"/>
    <mergeCell ref="E16:I17"/>
    <mergeCell ref="J16:S17"/>
    <mergeCell ref="C27:F28"/>
    <mergeCell ref="G27:O28"/>
    <mergeCell ref="C18:D22"/>
    <mergeCell ref="E18:I19"/>
    <mergeCell ref="J18:S19"/>
    <mergeCell ref="E20:I21"/>
    <mergeCell ref="J20:S20"/>
    <mergeCell ref="J21:S22"/>
    <mergeCell ref="C24:F24"/>
    <mergeCell ref="G24:O24"/>
    <mergeCell ref="P24:S24"/>
    <mergeCell ref="C25:F26"/>
    <mergeCell ref="G25:O26"/>
    <mergeCell ref="C29:F30"/>
    <mergeCell ref="G29:O30"/>
    <mergeCell ref="C31:F32"/>
    <mergeCell ref="G31:O32"/>
    <mergeCell ref="C33:F34"/>
    <mergeCell ref="G33:O34"/>
    <mergeCell ref="J44:S45"/>
    <mergeCell ref="C35:F36"/>
    <mergeCell ref="G35:O36"/>
    <mergeCell ref="C37:F38"/>
    <mergeCell ref="G37:O38"/>
    <mergeCell ref="P37:R38"/>
    <mergeCell ref="C39:F40"/>
    <mergeCell ref="G39:O40"/>
    <mergeCell ref="C41:M42"/>
    <mergeCell ref="N41:O42"/>
    <mergeCell ref="P41:R42"/>
    <mergeCell ref="C43:I43"/>
    <mergeCell ref="J43:S43"/>
    <mergeCell ref="J54:S54"/>
    <mergeCell ref="J55:S55"/>
    <mergeCell ref="J56:S56"/>
    <mergeCell ref="C46:D53"/>
    <mergeCell ref="E46:I47"/>
    <mergeCell ref="J46:S47"/>
    <mergeCell ref="E48:I49"/>
    <mergeCell ref="J48:S49"/>
    <mergeCell ref="E50:I51"/>
    <mergeCell ref="J50:S51"/>
    <mergeCell ref="E52:I53"/>
    <mergeCell ref="J52:S53"/>
  </mergeCells>
  <phoneticPr fontId="2"/>
  <printOptions horizontalCentered="1"/>
  <pageMargins left="0.39370078740157483" right="0.39370078740157483" top="0.59055118110236227" bottom="0.59055118110236227" header="0.51181102362204722" footer="0.51181102362204722"/>
  <pageSetup paperSize="9" scale="79" orientation="portrait" horizontalDpi="300" verticalDpi="300" r:id="rId1"/>
  <headerFooter alignWithMargins="0">
    <oddHeader>&amp;R&amp;A</oddHeader>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S57"/>
  <sheetViews>
    <sheetView view="pageBreakPreview" topLeftCell="A13" zoomScale="70" zoomScaleNormal="70" zoomScaleSheetLayoutView="70" workbookViewId="0">
      <selection activeCell="G6" sqref="G6"/>
    </sheetView>
  </sheetViews>
  <sheetFormatPr defaultColWidth="9" defaultRowHeight="13.2"/>
  <cols>
    <col min="1" max="19" width="4.6640625" style="279" customWidth="1"/>
    <col min="20" max="16384" width="9" style="279"/>
  </cols>
  <sheetData>
    <row r="1" spans="1:19" ht="17.100000000000001" customHeight="1"/>
    <row r="2" spans="1:19" ht="21">
      <c r="A2" s="2407"/>
      <c r="B2" s="2407"/>
      <c r="C2" s="2407"/>
      <c r="D2" s="2407"/>
      <c r="E2" s="2407"/>
      <c r="F2" s="2407"/>
      <c r="G2" s="2407"/>
      <c r="H2" s="2407"/>
      <c r="I2" s="2407"/>
      <c r="J2" s="2407"/>
      <c r="K2" s="2406" t="s">
        <v>963</v>
      </c>
      <c r="L2" s="2406"/>
      <c r="M2" s="2406"/>
      <c r="N2" s="2406"/>
      <c r="O2" s="2406"/>
      <c r="P2" s="2406"/>
      <c r="Q2" s="2406"/>
      <c r="R2" s="2406"/>
      <c r="S2" s="2406"/>
    </row>
    <row r="3" spans="1:19" ht="17.100000000000001" customHeight="1"/>
    <row r="4" spans="1:19" ht="17.100000000000001" customHeight="1"/>
    <row r="5" spans="1:19" ht="17.100000000000001" customHeight="1">
      <c r="M5" s="279" t="s">
        <v>726</v>
      </c>
      <c r="O5" s="2404" t="str">
        <f>TEXT(基本情報入力シート!$L$21,"#")</f>
        <v/>
      </c>
      <c r="P5" s="2404"/>
      <c r="Q5" s="2404"/>
      <c r="R5" s="2404"/>
      <c r="S5" s="2404"/>
    </row>
    <row r="6" spans="1:19" ht="17.100000000000001" customHeight="1"/>
    <row r="7" spans="1:19" ht="17.100000000000001" customHeight="1">
      <c r="B7" s="279" t="s">
        <v>727</v>
      </c>
    </row>
    <row r="8" spans="1:19" ht="17.100000000000001" customHeight="1">
      <c r="C8" s="280"/>
      <c r="D8" s="280"/>
      <c r="E8" s="280"/>
      <c r="F8" s="280"/>
      <c r="G8" s="280"/>
      <c r="H8" s="280"/>
      <c r="I8" s="280"/>
      <c r="J8" s="280"/>
      <c r="K8" s="280"/>
      <c r="L8" s="280"/>
      <c r="M8" s="280"/>
      <c r="N8" s="280"/>
      <c r="O8" s="280"/>
      <c r="P8" s="280"/>
      <c r="Q8" s="280"/>
      <c r="R8" s="280"/>
      <c r="S8" s="280"/>
    </row>
    <row r="9" spans="1:19" ht="16.5" customHeight="1">
      <c r="C9" s="280"/>
      <c r="D9" s="280"/>
      <c r="E9" s="280"/>
      <c r="F9" s="280"/>
      <c r="G9" s="280"/>
      <c r="H9" s="280"/>
      <c r="I9" s="280"/>
      <c r="J9" s="280"/>
      <c r="K9" s="280"/>
      <c r="L9" s="280"/>
      <c r="M9" s="280"/>
      <c r="N9" s="280"/>
      <c r="O9" s="280"/>
      <c r="P9" s="280"/>
      <c r="Q9" s="280"/>
      <c r="R9" s="280"/>
      <c r="S9" s="280"/>
    </row>
    <row r="10" spans="1:19" ht="17.100000000000001" customHeight="1">
      <c r="B10" s="279" t="s">
        <v>728</v>
      </c>
    </row>
    <row r="11" spans="1:19" ht="17.100000000000001" customHeight="1">
      <c r="C11" s="279" t="str">
        <f>TEXT(基本情報入力シート!$L$42,"#")</f>
        <v/>
      </c>
    </row>
    <row r="12" spans="1:19" ht="31.5" customHeight="1">
      <c r="C12" s="2405" t="str">
        <f>CONCATENATE(TEXT('指定(更新)申請書'!$G$32,"#"),CHAR(10),TEXT('指定(更新)申請書'!$G$33,"#"))</f>
        <v xml:space="preserve">
</v>
      </c>
      <c r="D12" s="2405"/>
      <c r="E12" s="2405"/>
      <c r="F12" s="2405"/>
      <c r="G12" s="2405"/>
      <c r="H12" s="2405"/>
      <c r="I12" s="2405"/>
      <c r="J12" s="2405"/>
      <c r="K12" s="2405"/>
      <c r="L12" s="2405"/>
      <c r="M12" s="2405"/>
      <c r="N12" s="2405"/>
      <c r="O12" s="2405"/>
      <c r="P12" s="2405"/>
      <c r="Q12" s="2405"/>
      <c r="R12" s="2405"/>
    </row>
    <row r="13" spans="1:19" ht="17.100000000000001" customHeight="1">
      <c r="B13" s="281" t="s">
        <v>729</v>
      </c>
    </row>
    <row r="14" spans="1:19" ht="17.100000000000001" customHeight="1">
      <c r="B14" s="279" t="s">
        <v>730</v>
      </c>
      <c r="H14" s="282" t="str">
        <f>IF('(参考)事業開始届 '!R25="","",'(参考)事業開始届 '!R25)</f>
        <v/>
      </c>
      <c r="I14" s="281" t="s">
        <v>731</v>
      </c>
      <c r="K14" s="281" t="s">
        <v>732</v>
      </c>
      <c r="M14" s="282" t="str">
        <f>IF('(参考)事業開始届 '!R26="","",'(参考)事業開始届 '!R26)</f>
        <v/>
      </c>
      <c r="N14" s="281" t="s">
        <v>733</v>
      </c>
    </row>
    <row r="15" spans="1:19" ht="17.100000000000001" customHeight="1">
      <c r="B15" s="283" t="s">
        <v>734</v>
      </c>
      <c r="H15" s="282" t="str">
        <f>IF('(参考)事業開始届 '!R27="","",'(参考)事業開始届 '!R27)</f>
        <v/>
      </c>
      <c r="I15" s="281" t="s">
        <v>731</v>
      </c>
      <c r="K15" s="281" t="s">
        <v>732</v>
      </c>
      <c r="M15" s="282" t="str">
        <f>IF('(参考)事業開始届 '!R28="","",'(参考)事業開始届 '!R28)</f>
        <v/>
      </c>
      <c r="N15" s="281" t="s">
        <v>733</v>
      </c>
    </row>
    <row r="16" spans="1:19" ht="17.100000000000001" customHeight="1">
      <c r="B16" s="281" t="s">
        <v>735</v>
      </c>
      <c r="H16" s="282" t="str">
        <f>IF('(参考)事業開始届 '!R29="","",'(参考)事業開始届 '!R29)</f>
        <v/>
      </c>
      <c r="I16" s="281" t="s">
        <v>731</v>
      </c>
      <c r="K16" s="281" t="s">
        <v>732</v>
      </c>
      <c r="M16" s="282" t="str">
        <f>IF('(参考)事業開始届 '!R30="","",'(参考)事業開始届 '!R30)</f>
        <v/>
      </c>
      <c r="N16" s="281" t="s">
        <v>733</v>
      </c>
    </row>
    <row r="17" spans="2:14" ht="17.100000000000001" customHeight="1">
      <c r="B17" s="281" t="s">
        <v>736</v>
      </c>
      <c r="H17" s="282" t="str">
        <f>IF('(参考)事業開始届 '!R31="","",'(参考)事業開始届 '!R31)</f>
        <v/>
      </c>
      <c r="I17" s="281" t="s">
        <v>731</v>
      </c>
      <c r="K17" s="281" t="s">
        <v>732</v>
      </c>
      <c r="M17" s="282" t="str">
        <f>IF('(参考)事業開始届 '!R32="","",'(参考)事業開始届 '!R32)</f>
        <v/>
      </c>
      <c r="N17" s="281" t="s">
        <v>733</v>
      </c>
    </row>
    <row r="18" spans="2:14" ht="17.100000000000001" customHeight="1">
      <c r="B18" s="281" t="s">
        <v>737</v>
      </c>
      <c r="H18" s="282" t="str">
        <f>IF('(参考)事業開始届 '!R33="","",'(参考)事業開始届 '!R33)</f>
        <v/>
      </c>
      <c r="I18" s="281" t="s">
        <v>731</v>
      </c>
      <c r="K18" s="281" t="s">
        <v>732</v>
      </c>
      <c r="M18" s="282" t="str">
        <f>IF('(参考)事業開始届 '!R34="","",'(参考)事業開始届 '!R34)</f>
        <v/>
      </c>
      <c r="N18" s="281" t="s">
        <v>733</v>
      </c>
    </row>
    <row r="19" spans="2:14" ht="17.100000000000001" customHeight="1">
      <c r="B19" s="281" t="s">
        <v>738</v>
      </c>
      <c r="H19" s="282" t="str">
        <f>IF('(参考)事業開始届 '!R35="","",'(参考)事業開始届 '!R35)</f>
        <v/>
      </c>
      <c r="I19" s="281" t="s">
        <v>731</v>
      </c>
      <c r="K19" s="281" t="s">
        <v>732</v>
      </c>
      <c r="M19" s="282" t="str">
        <f>IF('(参考)事業開始届 '!R36="","",'(参考)事業開始届 '!R36)</f>
        <v/>
      </c>
      <c r="N19" s="281" t="s">
        <v>733</v>
      </c>
    </row>
    <row r="20" spans="2:14" ht="17.100000000000001" customHeight="1">
      <c r="B20" s="281" t="s">
        <v>739</v>
      </c>
      <c r="H20" s="282" t="str">
        <f>IF('(参考)事業開始届 '!P37="","",'(参考)事業開始届 '!P37)</f>
        <v/>
      </c>
      <c r="I20" s="281" t="s">
        <v>731</v>
      </c>
    </row>
    <row r="21" spans="2:14" ht="17.100000000000001" customHeight="1">
      <c r="B21" s="281" t="s">
        <v>740</v>
      </c>
      <c r="H21" s="282" t="str">
        <f>IF('(参考)事業開始届 '!R39="","",'(参考)事業開始届 '!R39)</f>
        <v/>
      </c>
      <c r="I21" s="281" t="s">
        <v>731</v>
      </c>
      <c r="K21" s="281" t="s">
        <v>732</v>
      </c>
      <c r="M21" s="282" t="str">
        <f>IF('(参考)事業開始届 '!R40="","",'(参考)事業開始届 '!R40)</f>
        <v/>
      </c>
      <c r="N21" s="281" t="s">
        <v>733</v>
      </c>
    </row>
    <row r="22" spans="2:14" ht="17.100000000000001" customHeight="1"/>
    <row r="23" spans="2:14" ht="17.100000000000001" customHeight="1">
      <c r="B23" s="279" t="s">
        <v>741</v>
      </c>
    </row>
    <row r="24" spans="2:14" ht="17.100000000000001" customHeight="1">
      <c r="C24" s="280"/>
      <c r="D24" s="281" t="s">
        <v>731</v>
      </c>
    </row>
    <row r="25" spans="2:14" ht="17.100000000000001" customHeight="1"/>
    <row r="26" spans="2:14" ht="17.100000000000001" customHeight="1"/>
    <row r="27" spans="2:14" ht="17.100000000000001" customHeight="1">
      <c r="B27" s="283" t="s">
        <v>742</v>
      </c>
    </row>
    <row r="28" spans="2:14" ht="17.100000000000001" customHeight="1">
      <c r="B28" s="283" t="s">
        <v>743</v>
      </c>
      <c r="F28" s="280"/>
      <c r="G28" s="281" t="s">
        <v>744</v>
      </c>
    </row>
    <row r="29" spans="2:14" ht="17.100000000000001" customHeight="1"/>
    <row r="30" spans="2:14" ht="17.100000000000001" customHeight="1"/>
    <row r="31" spans="2:14" ht="17.100000000000001" customHeight="1">
      <c r="B31" s="279" t="s">
        <v>745</v>
      </c>
    </row>
    <row r="32" spans="2:14" ht="17.100000000000001" customHeight="1">
      <c r="B32" s="279" t="s">
        <v>746</v>
      </c>
    </row>
    <row r="33" spans="3:3" ht="17.100000000000001" customHeight="1"/>
    <row r="34" spans="3:3" ht="17.100000000000001" customHeight="1">
      <c r="C34" s="279" t="s">
        <v>747</v>
      </c>
    </row>
    <row r="35" spans="3:3" ht="17.100000000000001" customHeight="1">
      <c r="C35" s="279" t="s">
        <v>748</v>
      </c>
    </row>
    <row r="36" spans="3:3" ht="17.100000000000001" customHeight="1">
      <c r="C36" s="283" t="s">
        <v>749</v>
      </c>
    </row>
    <row r="37" spans="3:3" ht="17.100000000000001" customHeight="1">
      <c r="C37" s="279" t="s">
        <v>750</v>
      </c>
    </row>
    <row r="38" spans="3:3" ht="17.100000000000001" customHeight="1"/>
    <row r="39" spans="3:3" ht="17.100000000000001" customHeight="1"/>
    <row r="40" spans="3:3" ht="17.100000000000001" customHeight="1"/>
    <row r="41" spans="3:3" ht="17.100000000000001" customHeight="1"/>
    <row r="42" spans="3:3" ht="17.100000000000001" customHeight="1"/>
    <row r="43" spans="3:3" ht="17.100000000000001" customHeight="1"/>
    <row r="44" spans="3:3" ht="17.100000000000001" customHeight="1"/>
    <row r="45" spans="3:3" ht="17.100000000000001" customHeight="1"/>
    <row r="46" spans="3:3" ht="17.100000000000001" customHeight="1"/>
    <row r="47" spans="3:3" ht="17.100000000000001" customHeight="1"/>
    <row r="48" spans="3:3" ht="17.100000000000001" customHeight="1"/>
    <row r="49" ht="17.100000000000001" customHeight="1"/>
    <row r="50" ht="17.100000000000001" customHeight="1"/>
    <row r="51" ht="17.100000000000001" customHeight="1"/>
    <row r="52" ht="17.100000000000001" customHeight="1"/>
    <row r="53" ht="17.100000000000001" customHeight="1"/>
    <row r="54" ht="17.100000000000001" customHeight="1"/>
    <row r="55" ht="17.100000000000001" customHeight="1"/>
    <row r="56" ht="17.100000000000001" customHeight="1"/>
    <row r="57" ht="17.100000000000001" customHeight="1"/>
  </sheetData>
  <mergeCells count="4">
    <mergeCell ref="O5:S5"/>
    <mergeCell ref="C12:R12"/>
    <mergeCell ref="K2:S2"/>
    <mergeCell ref="A2:J2"/>
  </mergeCells>
  <phoneticPr fontId="2"/>
  <printOptions horizontalCentered="1"/>
  <pageMargins left="0.59055118110236227" right="0.59055118110236227" top="0.98425196850393704" bottom="0.98425196850393704" header="0.51181102362204722" footer="0.70866141732283472"/>
  <pageSetup paperSize="9" orientation="portrait" horizontalDpi="300" verticalDpi="300" r:id="rId1"/>
  <headerFooter alignWithMargins="0">
    <oddHeader>&amp;R&amp;A</oddHeader>
  </headerFooter>
  <drawing r:id="rId2"/>
  <legacyDrawing r:id="rId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D46"/>
  <sheetViews>
    <sheetView view="pageBreakPreview" zoomScale="80" zoomScaleNormal="100" zoomScaleSheetLayoutView="80" workbookViewId="0">
      <selection activeCell="D9" sqref="D9:E9"/>
    </sheetView>
  </sheetViews>
  <sheetFormatPr defaultRowHeight="13.2"/>
  <cols>
    <col min="1" max="1" width="1.33203125" style="563" customWidth="1"/>
    <col min="2" max="2" width="3.21875" style="563" customWidth="1"/>
    <col min="3" max="3" width="15.109375" style="563" customWidth="1"/>
    <col min="4" max="27" width="4.109375" style="563" customWidth="1"/>
    <col min="28" max="28" width="8" style="563" customWidth="1"/>
    <col min="29" max="29" width="1.33203125" style="563" customWidth="1"/>
    <col min="30" max="16384" width="8.88671875" style="563"/>
  </cols>
  <sheetData>
    <row r="1" spans="1:30" ht="34.799999999999997" customHeight="1">
      <c r="B1" s="564" t="s">
        <v>937</v>
      </c>
    </row>
    <row r="2" spans="1:30" ht="51.6" customHeight="1">
      <c r="B2" s="565" t="s">
        <v>936</v>
      </c>
      <c r="C2" s="566"/>
      <c r="D2" s="566"/>
      <c r="E2" s="566"/>
      <c r="F2" s="566"/>
      <c r="G2" s="566"/>
      <c r="H2" s="566"/>
      <c r="I2" s="566"/>
      <c r="J2" s="566"/>
      <c r="K2" s="566"/>
      <c r="L2" s="566"/>
      <c r="M2" s="566"/>
    </row>
    <row r="3" spans="1:30" ht="51.6" customHeight="1">
      <c r="B3" s="565" t="s">
        <v>935</v>
      </c>
      <c r="C3" s="566"/>
      <c r="D3" s="566"/>
      <c r="E3" s="566"/>
      <c r="F3" s="566"/>
      <c r="G3" s="566"/>
      <c r="H3" s="566"/>
      <c r="I3" s="566"/>
      <c r="J3" s="566"/>
      <c r="K3" s="566"/>
      <c r="L3" s="566"/>
      <c r="M3" s="566"/>
    </row>
    <row r="4" spans="1:30">
      <c r="A4" s="567"/>
      <c r="B4" s="567"/>
      <c r="C4" s="567"/>
      <c r="D4" s="567"/>
      <c r="E4" s="567"/>
      <c r="F4" s="567"/>
      <c r="G4" s="567"/>
      <c r="H4" s="567"/>
      <c r="I4" s="567"/>
      <c r="J4" s="567"/>
      <c r="K4" s="567"/>
      <c r="L4" s="567"/>
      <c r="M4" s="567"/>
      <c r="N4" s="567"/>
      <c r="O4" s="567"/>
      <c r="P4" s="567"/>
      <c r="Q4" s="567"/>
      <c r="R4" s="567"/>
      <c r="S4" s="567"/>
      <c r="T4" s="568"/>
      <c r="U4" s="567"/>
      <c r="V4" s="567"/>
      <c r="W4" s="567"/>
      <c r="X4" s="567"/>
      <c r="Y4" s="567"/>
      <c r="Z4" s="567"/>
      <c r="AA4" s="567"/>
      <c r="AB4" s="569" t="s">
        <v>751</v>
      </c>
      <c r="AC4" s="567"/>
      <c r="AD4" s="567"/>
    </row>
    <row r="5" spans="1:30">
      <c r="A5" s="570"/>
      <c r="B5" s="571"/>
      <c r="C5" s="571"/>
      <c r="D5" s="2435"/>
      <c r="E5" s="2436"/>
      <c r="F5" s="2433" t="str">
        <f>IF($D$5="","",MOD(D5,12)+1)</f>
        <v/>
      </c>
      <c r="G5" s="2434"/>
      <c r="H5" s="2433" t="str">
        <f>IF($D$5="","",MOD(F5,12)+1)</f>
        <v/>
      </c>
      <c r="I5" s="2434"/>
      <c r="J5" s="2433" t="str">
        <f>IF($D$5="","",MOD(H5,12)+1)</f>
        <v/>
      </c>
      <c r="K5" s="2434"/>
      <c r="L5" s="2433" t="str">
        <f>IF($D$5="","",MOD(J5,12)+1)</f>
        <v/>
      </c>
      <c r="M5" s="2434"/>
      <c r="N5" s="2433" t="str">
        <f>IF($D$5="","",MOD(L5,12)+1)</f>
        <v/>
      </c>
      <c r="O5" s="2434"/>
      <c r="P5" s="2433" t="str">
        <f>IF($D$5="","",MOD(N5,12)+1)</f>
        <v/>
      </c>
      <c r="Q5" s="2434"/>
      <c r="R5" s="2433" t="str">
        <f>IF($D$5="","",MOD(P5,12)+1)</f>
        <v/>
      </c>
      <c r="S5" s="2434"/>
      <c r="T5" s="2433" t="str">
        <f>IF($D$5="","",MOD(R5,12)+1)</f>
        <v/>
      </c>
      <c r="U5" s="2434"/>
      <c r="V5" s="2433" t="str">
        <f>IF($D$5="","",MOD(T5,12)+1)</f>
        <v/>
      </c>
      <c r="W5" s="2434"/>
      <c r="X5" s="2433" t="str">
        <f>IF($D$5="","",MOD(V5,12)+1)</f>
        <v/>
      </c>
      <c r="Y5" s="2434"/>
      <c r="Z5" s="2433" t="str">
        <f>IF($D$5="","",MOD(X5,12)+1)</f>
        <v/>
      </c>
      <c r="AA5" s="2434"/>
      <c r="AB5" s="571" t="s">
        <v>752</v>
      </c>
      <c r="AC5" s="570"/>
      <c r="AD5" s="570"/>
    </row>
    <row r="6" spans="1:30" ht="24" customHeight="1">
      <c r="A6" s="567"/>
      <c r="B6" s="2422" t="s">
        <v>753</v>
      </c>
      <c r="C6" s="572" t="s">
        <v>754</v>
      </c>
      <c r="D6" s="573"/>
      <c r="E6" s="574" t="s">
        <v>755</v>
      </c>
      <c r="F6" s="573"/>
      <c r="G6" s="574" t="s">
        <v>755</v>
      </c>
      <c r="H6" s="573"/>
      <c r="I6" s="574" t="s">
        <v>755</v>
      </c>
      <c r="J6" s="573"/>
      <c r="K6" s="574" t="s">
        <v>755</v>
      </c>
      <c r="L6" s="573"/>
      <c r="M6" s="574" t="s">
        <v>755</v>
      </c>
      <c r="N6" s="573"/>
      <c r="O6" s="574" t="s">
        <v>755</v>
      </c>
      <c r="P6" s="573"/>
      <c r="Q6" s="574" t="s">
        <v>755</v>
      </c>
      <c r="R6" s="573"/>
      <c r="S6" s="574" t="s">
        <v>755</v>
      </c>
      <c r="T6" s="573"/>
      <c r="U6" s="574" t="s">
        <v>755</v>
      </c>
      <c r="V6" s="573"/>
      <c r="W6" s="574" t="s">
        <v>755</v>
      </c>
      <c r="X6" s="573"/>
      <c r="Y6" s="574" t="s">
        <v>755</v>
      </c>
      <c r="Z6" s="573"/>
      <c r="AA6" s="574" t="s">
        <v>755</v>
      </c>
      <c r="AB6" s="575" t="str">
        <f>IF(COUNT(D6:AA6)&gt;0,SUM(D6:AA6),"")</f>
        <v/>
      </c>
      <c r="AC6" s="567"/>
      <c r="AD6" s="567"/>
    </row>
    <row r="7" spans="1:30" ht="24" customHeight="1">
      <c r="A7" s="567"/>
      <c r="B7" s="2423"/>
      <c r="C7" s="576" t="s">
        <v>756</v>
      </c>
      <c r="D7" s="2429"/>
      <c r="E7" s="2430"/>
      <c r="F7" s="2429"/>
      <c r="G7" s="2430"/>
      <c r="H7" s="2429"/>
      <c r="I7" s="2430"/>
      <c r="J7" s="2429"/>
      <c r="K7" s="2430"/>
      <c r="L7" s="2429"/>
      <c r="M7" s="2430"/>
      <c r="N7" s="2429"/>
      <c r="O7" s="2430"/>
      <c r="P7" s="2429"/>
      <c r="Q7" s="2430"/>
      <c r="R7" s="2429"/>
      <c r="S7" s="2430"/>
      <c r="T7" s="2429"/>
      <c r="U7" s="2430"/>
      <c r="V7" s="2429"/>
      <c r="W7" s="2430"/>
      <c r="X7" s="2429"/>
      <c r="Y7" s="2430"/>
      <c r="Z7" s="2429"/>
      <c r="AA7" s="2430"/>
      <c r="AB7" s="575" t="str">
        <f>IF(COUNT(D7:AA7)&gt;0,SUM(D7:AA7),"")</f>
        <v/>
      </c>
      <c r="AC7" s="567"/>
      <c r="AD7" s="567"/>
    </row>
    <row r="8" spans="1:30" ht="24" customHeight="1">
      <c r="A8" s="567"/>
      <c r="B8" s="2423"/>
      <c r="C8" s="576" t="s">
        <v>757</v>
      </c>
      <c r="D8" s="2431">
        <f>D6*D7</f>
        <v>0</v>
      </c>
      <c r="E8" s="2432"/>
      <c r="F8" s="2431">
        <f>F6*F7</f>
        <v>0</v>
      </c>
      <c r="G8" s="2432"/>
      <c r="H8" s="2431">
        <f>H6*H7</f>
        <v>0</v>
      </c>
      <c r="I8" s="2432"/>
      <c r="J8" s="2431">
        <f>J6*J7</f>
        <v>0</v>
      </c>
      <c r="K8" s="2432"/>
      <c r="L8" s="2431">
        <f>L6*L7</f>
        <v>0</v>
      </c>
      <c r="M8" s="2432"/>
      <c r="N8" s="2431">
        <f>N6*N7</f>
        <v>0</v>
      </c>
      <c r="O8" s="2432"/>
      <c r="P8" s="2431">
        <f>P6*P7</f>
        <v>0</v>
      </c>
      <c r="Q8" s="2432"/>
      <c r="R8" s="2431">
        <f>R6*R7</f>
        <v>0</v>
      </c>
      <c r="S8" s="2432"/>
      <c r="T8" s="2431">
        <f>T6*T7</f>
        <v>0</v>
      </c>
      <c r="U8" s="2432"/>
      <c r="V8" s="2431">
        <f>V6*V7</f>
        <v>0</v>
      </c>
      <c r="W8" s="2432"/>
      <c r="X8" s="2431">
        <f>X6*X7</f>
        <v>0</v>
      </c>
      <c r="Y8" s="2432"/>
      <c r="Z8" s="2431">
        <f>Z6*Z7</f>
        <v>0</v>
      </c>
      <c r="AA8" s="2432"/>
      <c r="AB8" s="575">
        <f>IF(COUNT(D8:AA8)&gt;0,SUM(D8:AA8),"")</f>
        <v>0</v>
      </c>
      <c r="AC8" s="567"/>
      <c r="AD8" s="567"/>
    </row>
    <row r="9" spans="1:30" ht="24" customHeight="1" thickBot="1">
      <c r="A9" s="567"/>
      <c r="B9" s="2423"/>
      <c r="C9" s="577" t="s">
        <v>758</v>
      </c>
      <c r="D9" s="2425"/>
      <c r="E9" s="2426"/>
      <c r="F9" s="2425"/>
      <c r="G9" s="2426"/>
      <c r="H9" s="2425"/>
      <c r="I9" s="2426"/>
      <c r="J9" s="2425"/>
      <c r="K9" s="2426"/>
      <c r="L9" s="2425"/>
      <c r="M9" s="2426"/>
      <c r="N9" s="2425"/>
      <c r="O9" s="2426"/>
      <c r="P9" s="2425"/>
      <c r="Q9" s="2426"/>
      <c r="R9" s="2425"/>
      <c r="S9" s="2426"/>
      <c r="T9" s="2425"/>
      <c r="U9" s="2426"/>
      <c r="V9" s="2425"/>
      <c r="W9" s="2426"/>
      <c r="X9" s="2425"/>
      <c r="Y9" s="2426"/>
      <c r="Z9" s="2425"/>
      <c r="AA9" s="2426"/>
      <c r="AB9" s="578"/>
      <c r="AC9" s="567"/>
      <c r="AD9" s="567"/>
    </row>
    <row r="10" spans="1:30" ht="24" customHeight="1" thickTop="1">
      <c r="A10" s="567"/>
      <c r="B10" s="2423"/>
      <c r="C10" s="572" t="s">
        <v>759</v>
      </c>
      <c r="D10" s="2427"/>
      <c r="E10" s="2428"/>
      <c r="F10" s="2427"/>
      <c r="G10" s="2428"/>
      <c r="H10" s="2418" t="str">
        <f>IF(COUNT(D6:E7)&lt;&gt;2,"",D8*D9)</f>
        <v/>
      </c>
      <c r="I10" s="2419"/>
      <c r="J10" s="2418" t="str">
        <f>IF(COUNT(F6:G7)&lt;&gt;2,"",F8*F9)</f>
        <v/>
      </c>
      <c r="K10" s="2419"/>
      <c r="L10" s="2418" t="str">
        <f>IF(COUNT(H6:I7)&lt;&gt;2,"",H8*H9)</f>
        <v/>
      </c>
      <c r="M10" s="2419"/>
      <c r="N10" s="2418" t="str">
        <f>IF(COUNT(J6:K7)&lt;&gt;2,"",J8*J9)</f>
        <v/>
      </c>
      <c r="O10" s="2419"/>
      <c r="P10" s="2418" t="str">
        <f>IF(COUNT(L6:M7)&lt;&gt;2,"",L8*L9)</f>
        <v/>
      </c>
      <c r="Q10" s="2419"/>
      <c r="R10" s="2418" t="str">
        <f>IF(COUNT(N6:O7)&lt;&gt;2,"",N8*N9)</f>
        <v/>
      </c>
      <c r="S10" s="2419"/>
      <c r="T10" s="2418" t="str">
        <f>IF(COUNT(P6:Q7)&lt;&gt;2,"",P8*P9)</f>
        <v/>
      </c>
      <c r="U10" s="2419"/>
      <c r="V10" s="2418" t="str">
        <f>IF(COUNT(R6:S7)&lt;&gt;2,"",R8*R9)</f>
        <v/>
      </c>
      <c r="W10" s="2419"/>
      <c r="X10" s="2418" t="str">
        <f>IF(COUNT(T6:U7)&lt;&gt;2,"",T8*T9)</f>
        <v/>
      </c>
      <c r="Y10" s="2419"/>
      <c r="Z10" s="2418" t="str">
        <f>IF(COUNT(V6:W7)&lt;&gt;2,"",V8*V9)</f>
        <v/>
      </c>
      <c r="AA10" s="2419"/>
      <c r="AB10" s="575" t="str">
        <f t="shared" ref="AB10:AB18" si="0">IF(COUNT(D10:AA10)&gt;0,SUM(D10:AA10),"")</f>
        <v/>
      </c>
      <c r="AC10" s="567"/>
      <c r="AD10" s="567"/>
    </row>
    <row r="11" spans="1:30" ht="24" customHeight="1">
      <c r="A11" s="567"/>
      <c r="B11" s="2424"/>
      <c r="C11" s="571" t="s">
        <v>760</v>
      </c>
      <c r="D11" s="2420"/>
      <c r="E11" s="2421"/>
      <c r="F11" s="2420"/>
      <c r="G11" s="2421"/>
      <c r="H11" s="2410" t="str">
        <f>IF(H10="","",H10)</f>
        <v/>
      </c>
      <c r="I11" s="2411"/>
      <c r="J11" s="2410" t="str">
        <f>IF(J10="","",J10)</f>
        <v/>
      </c>
      <c r="K11" s="2411"/>
      <c r="L11" s="2410" t="str">
        <f>IF(L10="","",L10)</f>
        <v/>
      </c>
      <c r="M11" s="2411"/>
      <c r="N11" s="2410" t="str">
        <f>IF(N10="","",N10)</f>
        <v/>
      </c>
      <c r="O11" s="2411"/>
      <c r="P11" s="2410" t="str">
        <f>IF(P10="","",P10)</f>
        <v/>
      </c>
      <c r="Q11" s="2411"/>
      <c r="R11" s="2410" t="str">
        <f>IF(R10="","",R10)</f>
        <v/>
      </c>
      <c r="S11" s="2411"/>
      <c r="T11" s="2410" t="str">
        <f>IF(T10="","",T10)</f>
        <v/>
      </c>
      <c r="U11" s="2411"/>
      <c r="V11" s="2410" t="str">
        <f>IF(V10="","",V10)</f>
        <v/>
      </c>
      <c r="W11" s="2411"/>
      <c r="X11" s="2410" t="str">
        <f>IF(X10="","",X10)</f>
        <v/>
      </c>
      <c r="Y11" s="2411"/>
      <c r="Z11" s="2410" t="str">
        <f>IF(Z10="","",Z10)</f>
        <v/>
      </c>
      <c r="AA11" s="2411"/>
      <c r="AB11" s="575" t="str">
        <f t="shared" si="0"/>
        <v/>
      </c>
      <c r="AC11" s="567"/>
      <c r="AD11" s="567"/>
    </row>
    <row r="12" spans="1:30" ht="24" customHeight="1">
      <c r="A12" s="567"/>
      <c r="B12" s="2417" t="s">
        <v>761</v>
      </c>
      <c r="C12" s="579" t="s">
        <v>762</v>
      </c>
      <c r="D12" s="2415"/>
      <c r="E12" s="2416"/>
      <c r="F12" s="2415"/>
      <c r="G12" s="2416"/>
      <c r="H12" s="2415"/>
      <c r="I12" s="2416"/>
      <c r="J12" s="2415"/>
      <c r="K12" s="2416"/>
      <c r="L12" s="2415"/>
      <c r="M12" s="2416"/>
      <c r="N12" s="2415"/>
      <c r="O12" s="2416"/>
      <c r="P12" s="2415"/>
      <c r="Q12" s="2416"/>
      <c r="R12" s="2415"/>
      <c r="S12" s="2416"/>
      <c r="T12" s="2415"/>
      <c r="U12" s="2416"/>
      <c r="V12" s="2415"/>
      <c r="W12" s="2416"/>
      <c r="X12" s="2415"/>
      <c r="Y12" s="2416"/>
      <c r="Z12" s="2415"/>
      <c r="AA12" s="2416"/>
      <c r="AB12" s="575" t="str">
        <f t="shared" si="0"/>
        <v/>
      </c>
      <c r="AC12" s="567"/>
      <c r="AD12" s="567"/>
    </row>
    <row r="13" spans="1:30" ht="24" customHeight="1">
      <c r="A13" s="567"/>
      <c r="B13" s="2417"/>
      <c r="C13" s="579" t="s">
        <v>763</v>
      </c>
      <c r="D13" s="2415"/>
      <c r="E13" s="2416"/>
      <c r="F13" s="2415"/>
      <c r="G13" s="2416"/>
      <c r="H13" s="2415"/>
      <c r="I13" s="2416"/>
      <c r="J13" s="2415"/>
      <c r="K13" s="2416"/>
      <c r="L13" s="2415"/>
      <c r="M13" s="2416"/>
      <c r="N13" s="2415"/>
      <c r="O13" s="2416"/>
      <c r="P13" s="2415"/>
      <c r="Q13" s="2416"/>
      <c r="R13" s="2415"/>
      <c r="S13" s="2416"/>
      <c r="T13" s="2415"/>
      <c r="U13" s="2416"/>
      <c r="V13" s="2415"/>
      <c r="W13" s="2416"/>
      <c r="X13" s="2415"/>
      <c r="Y13" s="2416"/>
      <c r="Z13" s="2415"/>
      <c r="AA13" s="2416"/>
      <c r="AB13" s="575" t="str">
        <f t="shared" si="0"/>
        <v/>
      </c>
      <c r="AC13" s="567"/>
      <c r="AD13" s="567"/>
    </row>
    <row r="14" spans="1:30" ht="24" customHeight="1">
      <c r="A14" s="567"/>
      <c r="B14" s="2417"/>
      <c r="C14" s="579" t="s">
        <v>764</v>
      </c>
      <c r="D14" s="2415"/>
      <c r="E14" s="2416"/>
      <c r="F14" s="2415"/>
      <c r="G14" s="2416"/>
      <c r="H14" s="2415"/>
      <c r="I14" s="2416"/>
      <c r="J14" s="2415"/>
      <c r="K14" s="2416"/>
      <c r="L14" s="2415"/>
      <c r="M14" s="2416"/>
      <c r="N14" s="2415"/>
      <c r="O14" s="2416"/>
      <c r="P14" s="2415"/>
      <c r="Q14" s="2416"/>
      <c r="R14" s="2415"/>
      <c r="S14" s="2416"/>
      <c r="T14" s="2415"/>
      <c r="U14" s="2416"/>
      <c r="V14" s="2415"/>
      <c r="W14" s="2416"/>
      <c r="X14" s="2415"/>
      <c r="Y14" s="2416"/>
      <c r="Z14" s="2415"/>
      <c r="AA14" s="2416"/>
      <c r="AB14" s="575" t="str">
        <f t="shared" si="0"/>
        <v/>
      </c>
      <c r="AC14" s="567"/>
      <c r="AD14" s="567"/>
    </row>
    <row r="15" spans="1:30" ht="24" customHeight="1">
      <c r="A15" s="567"/>
      <c r="B15" s="2417"/>
      <c r="C15" s="579" t="s">
        <v>765</v>
      </c>
      <c r="D15" s="2415"/>
      <c r="E15" s="2416"/>
      <c r="F15" s="2415"/>
      <c r="G15" s="2416"/>
      <c r="H15" s="2415"/>
      <c r="I15" s="2416"/>
      <c r="J15" s="2415"/>
      <c r="K15" s="2416"/>
      <c r="L15" s="2415"/>
      <c r="M15" s="2416"/>
      <c r="N15" s="2415"/>
      <c r="O15" s="2416"/>
      <c r="P15" s="2415"/>
      <c r="Q15" s="2416"/>
      <c r="R15" s="2415"/>
      <c r="S15" s="2416"/>
      <c r="T15" s="2415"/>
      <c r="U15" s="2416"/>
      <c r="V15" s="2415"/>
      <c r="W15" s="2416"/>
      <c r="X15" s="2415"/>
      <c r="Y15" s="2416"/>
      <c r="Z15" s="2415"/>
      <c r="AA15" s="2416"/>
      <c r="AB15" s="575" t="str">
        <f t="shared" si="0"/>
        <v/>
      </c>
      <c r="AC15" s="567"/>
      <c r="AD15" s="567"/>
    </row>
    <row r="16" spans="1:30" ht="24" customHeight="1">
      <c r="A16" s="567"/>
      <c r="B16" s="2417"/>
      <c r="C16" s="579" t="s">
        <v>766</v>
      </c>
      <c r="D16" s="2415"/>
      <c r="E16" s="2416"/>
      <c r="F16" s="2415"/>
      <c r="G16" s="2416"/>
      <c r="H16" s="2415"/>
      <c r="I16" s="2416"/>
      <c r="J16" s="2415"/>
      <c r="K16" s="2416"/>
      <c r="L16" s="2415"/>
      <c r="M16" s="2416"/>
      <c r="N16" s="2415"/>
      <c r="O16" s="2416"/>
      <c r="P16" s="2415"/>
      <c r="Q16" s="2416"/>
      <c r="R16" s="2415"/>
      <c r="S16" s="2416"/>
      <c r="T16" s="2415"/>
      <c r="U16" s="2416"/>
      <c r="V16" s="2415"/>
      <c r="W16" s="2416"/>
      <c r="X16" s="2415"/>
      <c r="Y16" s="2416"/>
      <c r="Z16" s="2415"/>
      <c r="AA16" s="2416"/>
      <c r="AB16" s="575" t="str">
        <f t="shared" si="0"/>
        <v/>
      </c>
      <c r="AC16" s="567"/>
      <c r="AD16" s="567"/>
    </row>
    <row r="17" spans="1:30" ht="24" customHeight="1">
      <c r="A17" s="567"/>
      <c r="B17" s="2417"/>
      <c r="C17" s="571" t="s">
        <v>767</v>
      </c>
      <c r="D17" s="2410" t="str">
        <f>IF(COUNT(D12:E16)&lt;&gt;0,SUM(D12:E16),"")</f>
        <v/>
      </c>
      <c r="E17" s="2411"/>
      <c r="F17" s="2410" t="str">
        <f>IF(COUNT(F12:G16)&lt;&gt;0,SUM(F12:G16),"")</f>
        <v/>
      </c>
      <c r="G17" s="2411"/>
      <c r="H17" s="2410" t="str">
        <f>IF(COUNT(H12:I16)&lt;&gt;0,SUM(H12:I16),"")</f>
        <v/>
      </c>
      <c r="I17" s="2411"/>
      <c r="J17" s="2410" t="str">
        <f>IF(COUNT(J12:K16)&lt;&gt;0,SUM(J12:K16),"")</f>
        <v/>
      </c>
      <c r="K17" s="2411"/>
      <c r="L17" s="2410" t="str">
        <f>IF(COUNT(L12:M16)&lt;&gt;0,SUM(L12:M16),"")</f>
        <v/>
      </c>
      <c r="M17" s="2411"/>
      <c r="N17" s="2410" t="str">
        <f>IF(COUNT(N12:O16)&lt;&gt;0,SUM(N12:O16),"")</f>
        <v/>
      </c>
      <c r="O17" s="2411"/>
      <c r="P17" s="2410" t="str">
        <f>IF(COUNT(P12:Q16)&lt;&gt;0,SUM(P12:Q16),"")</f>
        <v/>
      </c>
      <c r="Q17" s="2411"/>
      <c r="R17" s="2410" t="str">
        <f>IF(COUNT(R12:S16)&lt;&gt;0,SUM(R12:S16),"")</f>
        <v/>
      </c>
      <c r="S17" s="2411"/>
      <c r="T17" s="2410" t="str">
        <f>IF(COUNT(T12:U16)&lt;&gt;0,SUM(T12:U16),"")</f>
        <v/>
      </c>
      <c r="U17" s="2411"/>
      <c r="V17" s="2410" t="str">
        <f>IF(COUNT(V12:W16)&lt;&gt;0,SUM(V12:W16),"")</f>
        <v/>
      </c>
      <c r="W17" s="2411"/>
      <c r="X17" s="2410" t="str">
        <f>IF(COUNT(X12:Y16)&lt;&gt;0,SUM(X12:Y16),"")</f>
        <v/>
      </c>
      <c r="Y17" s="2411"/>
      <c r="Z17" s="2410" t="str">
        <f>IF(COUNT(Z12:AA16)&lt;&gt;0,SUM(Z12:AA16),"")</f>
        <v/>
      </c>
      <c r="AA17" s="2411"/>
      <c r="AB17" s="575" t="str">
        <f t="shared" si="0"/>
        <v/>
      </c>
      <c r="AC17" s="567"/>
      <c r="AD17" s="567"/>
    </row>
    <row r="18" spans="1:30" ht="24" customHeight="1">
      <c r="A18" s="567"/>
      <c r="B18" s="579"/>
      <c r="C18" s="571" t="s">
        <v>768</v>
      </c>
      <c r="D18" s="2410" t="str">
        <f>IFERROR(IF(AND(D11="",D17=""),"",D11-D17),"")</f>
        <v/>
      </c>
      <c r="E18" s="2411"/>
      <c r="F18" s="2410" t="str">
        <f>IFERROR(IF(AND(F11="",F17=""),"",F11-F17),"")</f>
        <v/>
      </c>
      <c r="G18" s="2411"/>
      <c r="H18" s="2410" t="str">
        <f>IFERROR(IF(AND(H11="",H17=""),"",H11-H17),"")</f>
        <v/>
      </c>
      <c r="I18" s="2411"/>
      <c r="J18" s="2410" t="str">
        <f>IFERROR(IF(AND(J11="",J17=""),"",J11-J17),"")</f>
        <v/>
      </c>
      <c r="K18" s="2411"/>
      <c r="L18" s="2410" t="str">
        <f>IFERROR(IF(AND(L11="",L17=""),"",L11-L17),"")</f>
        <v/>
      </c>
      <c r="M18" s="2411"/>
      <c r="N18" s="2410" t="str">
        <f>IFERROR(IF(AND(N11="",N17=""),"",N11-N17),"")</f>
        <v/>
      </c>
      <c r="O18" s="2411"/>
      <c r="P18" s="2410" t="str">
        <f>IFERROR(IF(AND(P11="",P17=""),"",P11-P17),"")</f>
        <v/>
      </c>
      <c r="Q18" s="2411"/>
      <c r="R18" s="2410" t="str">
        <f>IFERROR(IF(AND(R11="",R17=""),"",R11-R17),"")</f>
        <v/>
      </c>
      <c r="S18" s="2411"/>
      <c r="T18" s="2410" t="str">
        <f>IFERROR(IF(AND(T11="",T17=""),"",T11-T17),"")</f>
        <v/>
      </c>
      <c r="U18" s="2411"/>
      <c r="V18" s="2410" t="str">
        <f>IFERROR(IF(AND(V11="",V17=""),"",V11-V17),"")</f>
        <v/>
      </c>
      <c r="W18" s="2411"/>
      <c r="X18" s="2410" t="str">
        <f>IFERROR(IF(AND(X11="",X17=""),"",X11-X17),"")</f>
        <v/>
      </c>
      <c r="Y18" s="2411"/>
      <c r="Z18" s="2410" t="str">
        <f>IFERROR(IF(AND(Z11="",Z17=""),"",Z11-Z17),"")</f>
        <v/>
      </c>
      <c r="AA18" s="2411"/>
      <c r="AB18" s="575" t="str">
        <f t="shared" si="0"/>
        <v/>
      </c>
      <c r="AC18" s="567"/>
      <c r="AD18" s="567"/>
    </row>
    <row r="19" spans="1:30">
      <c r="A19" s="567"/>
      <c r="B19" s="567"/>
      <c r="C19" s="567"/>
      <c r="D19" s="567"/>
      <c r="E19" s="567"/>
      <c r="F19" s="567"/>
      <c r="G19" s="567"/>
      <c r="H19" s="567"/>
      <c r="I19" s="567"/>
      <c r="J19" s="567"/>
      <c r="K19" s="567"/>
      <c r="L19" s="567"/>
      <c r="M19" s="567"/>
      <c r="N19" s="567"/>
      <c r="O19" s="567"/>
      <c r="P19" s="567"/>
      <c r="Q19" s="567"/>
      <c r="R19" s="567"/>
      <c r="S19" s="567"/>
      <c r="T19" s="567"/>
      <c r="U19" s="567"/>
      <c r="V19" s="567"/>
      <c r="W19" s="567"/>
      <c r="X19" s="567"/>
      <c r="Y19" s="567"/>
      <c r="Z19" s="567"/>
      <c r="AA19" s="567"/>
      <c r="AB19" s="567"/>
      <c r="AC19" s="567"/>
      <c r="AD19" s="567"/>
    </row>
    <row r="20" spans="1:30">
      <c r="A20" s="567"/>
      <c r="B20" s="567"/>
      <c r="C20" s="567" t="s">
        <v>934</v>
      </c>
      <c r="D20" s="567"/>
      <c r="E20" s="567"/>
      <c r="F20" s="567"/>
      <c r="G20" s="567"/>
      <c r="H20" s="567"/>
      <c r="I20" s="567"/>
      <c r="J20" s="567"/>
      <c r="K20" s="567"/>
      <c r="L20" s="567"/>
      <c r="M20" s="567"/>
      <c r="N20" s="567"/>
      <c r="O20" s="567"/>
      <c r="P20" s="567"/>
      <c r="Q20" s="567"/>
      <c r="R20" s="567"/>
      <c r="S20" s="567"/>
      <c r="T20" s="567"/>
      <c r="U20" s="567"/>
      <c r="V20" s="567"/>
      <c r="W20" s="567"/>
      <c r="X20" s="567"/>
      <c r="Y20" s="567"/>
      <c r="Z20" s="567"/>
      <c r="AA20" s="567"/>
      <c r="AB20" s="567"/>
      <c r="AC20" s="567"/>
      <c r="AD20" s="567"/>
    </row>
    <row r="21" spans="1:30">
      <c r="A21" s="567"/>
      <c r="B21" s="567"/>
      <c r="C21" s="567" t="s">
        <v>933</v>
      </c>
      <c r="D21" s="567"/>
      <c r="E21" s="567"/>
      <c r="F21" s="567"/>
      <c r="G21" s="567"/>
      <c r="H21" s="567"/>
      <c r="I21" s="567"/>
      <c r="J21" s="567"/>
      <c r="K21" s="567"/>
      <c r="L21" s="567"/>
      <c r="M21" s="567"/>
      <c r="N21" s="567"/>
      <c r="O21" s="567"/>
      <c r="P21" s="567"/>
      <c r="Q21" s="567"/>
      <c r="R21" s="567"/>
      <c r="S21" s="567"/>
      <c r="T21" s="567"/>
      <c r="U21" s="567"/>
      <c r="V21" s="567"/>
      <c r="W21" s="567"/>
      <c r="X21" s="567"/>
      <c r="Y21" s="567"/>
      <c r="Z21" s="567"/>
      <c r="AA21" s="567"/>
      <c r="AB21" s="567"/>
      <c r="AC21" s="567"/>
      <c r="AD21" s="567"/>
    </row>
    <row r="22" spans="1:30">
      <c r="A22" s="567"/>
      <c r="B22" s="567"/>
      <c r="C22" s="567" t="s">
        <v>932</v>
      </c>
      <c r="D22" s="567"/>
      <c r="E22" s="567"/>
      <c r="F22" s="567"/>
      <c r="G22" s="567"/>
      <c r="H22" s="567"/>
      <c r="I22" s="567"/>
      <c r="J22" s="567"/>
      <c r="K22" s="567"/>
      <c r="L22" s="567"/>
      <c r="M22" s="567"/>
      <c r="N22" s="567"/>
      <c r="O22" s="567"/>
      <c r="P22" s="567"/>
      <c r="Q22" s="567"/>
      <c r="R22" s="567"/>
      <c r="S22" s="567"/>
      <c r="T22" s="567"/>
      <c r="U22" s="567"/>
      <c r="V22" s="567"/>
      <c r="W22" s="567"/>
      <c r="X22" s="567"/>
      <c r="Y22" s="567"/>
      <c r="Z22" s="567"/>
      <c r="AA22" s="567"/>
      <c r="AB22" s="567"/>
      <c r="AC22" s="567"/>
      <c r="AD22" s="567"/>
    </row>
    <row r="23" spans="1:30">
      <c r="A23" s="567"/>
      <c r="B23" s="567"/>
      <c r="C23" s="567" t="s">
        <v>931</v>
      </c>
      <c r="D23" s="567"/>
      <c r="E23" s="567"/>
      <c r="F23" s="567"/>
      <c r="G23" s="567"/>
      <c r="H23" s="567"/>
      <c r="I23" s="567"/>
      <c r="J23" s="567"/>
      <c r="K23" s="567"/>
      <c r="L23" s="567"/>
      <c r="M23" s="567"/>
      <c r="N23" s="567"/>
      <c r="O23" s="567"/>
      <c r="P23" s="567"/>
      <c r="Q23" s="567"/>
      <c r="R23" s="567"/>
      <c r="S23" s="567"/>
      <c r="T23" s="567"/>
      <c r="U23" s="567"/>
      <c r="V23" s="567"/>
      <c r="W23" s="567"/>
      <c r="X23" s="567"/>
      <c r="Y23" s="567"/>
      <c r="Z23" s="567"/>
      <c r="AA23" s="567"/>
      <c r="AB23" s="567"/>
      <c r="AC23" s="567"/>
      <c r="AD23" s="567"/>
    </row>
    <row r="24" spans="1:30">
      <c r="A24" s="567"/>
      <c r="B24" s="567"/>
      <c r="C24" s="567"/>
      <c r="D24" s="567"/>
      <c r="E24" s="567"/>
      <c r="F24" s="567"/>
      <c r="G24" s="567"/>
      <c r="H24" s="567"/>
      <c r="I24" s="567"/>
      <c r="J24" s="567"/>
      <c r="K24" s="567"/>
      <c r="L24" s="567"/>
      <c r="M24" s="567"/>
      <c r="N24" s="567"/>
      <c r="O24" s="567"/>
      <c r="P24" s="567"/>
      <c r="Q24" s="567"/>
      <c r="R24" s="567"/>
      <c r="S24" s="567"/>
      <c r="T24" s="567"/>
      <c r="U24" s="567"/>
      <c r="V24" s="567"/>
      <c r="W24" s="567"/>
      <c r="X24" s="567"/>
      <c r="Y24" s="567"/>
      <c r="Z24" s="567"/>
      <c r="AA24" s="567"/>
      <c r="AB24" s="567"/>
      <c r="AC24" s="567"/>
      <c r="AD24" s="567"/>
    </row>
    <row r="25" spans="1:30">
      <c r="A25" s="580"/>
      <c r="B25" s="580"/>
      <c r="C25" s="580"/>
      <c r="D25" s="580"/>
      <c r="E25" s="580"/>
      <c r="F25" s="580"/>
      <c r="G25" s="580"/>
      <c r="H25" s="580"/>
      <c r="I25" s="580"/>
      <c r="J25" s="580"/>
      <c r="K25" s="580"/>
      <c r="L25" s="580"/>
      <c r="M25" s="580"/>
      <c r="N25" s="580"/>
      <c r="O25" s="580"/>
      <c r="P25" s="580"/>
      <c r="Q25" s="580"/>
      <c r="R25" s="580"/>
      <c r="S25" s="580"/>
      <c r="T25" s="580"/>
      <c r="U25" s="580"/>
      <c r="V25" s="580"/>
      <c r="W25" s="580"/>
      <c r="X25" s="580"/>
      <c r="Y25" s="580"/>
      <c r="Z25" s="580"/>
      <c r="AA25" s="580"/>
      <c r="AB25" s="580"/>
      <c r="AC25" s="580"/>
      <c r="AD25" s="567"/>
    </row>
    <row r="26" spans="1:30">
      <c r="A26" s="567"/>
      <c r="B26" s="567"/>
      <c r="C26" s="567" t="s">
        <v>930</v>
      </c>
      <c r="D26" s="567"/>
      <c r="E26" s="567"/>
      <c r="F26" s="567"/>
      <c r="G26" s="567"/>
      <c r="H26" s="567"/>
      <c r="I26" s="567"/>
      <c r="J26" s="567"/>
      <c r="K26" s="567"/>
      <c r="L26" s="567"/>
      <c r="M26" s="567"/>
      <c r="N26" s="567"/>
      <c r="O26" s="567"/>
      <c r="P26" s="567"/>
      <c r="Q26" s="567"/>
      <c r="R26" s="567"/>
      <c r="S26" s="567"/>
      <c r="T26" s="567"/>
      <c r="U26" s="567"/>
      <c r="V26" s="567"/>
      <c r="W26" s="567"/>
      <c r="X26" s="567"/>
      <c r="Y26" s="567"/>
      <c r="Z26" s="567"/>
      <c r="AA26" s="567"/>
      <c r="AB26" s="567"/>
      <c r="AC26" s="567"/>
      <c r="AD26" s="567"/>
    </row>
    <row r="27" spans="1:30">
      <c r="A27" s="567"/>
      <c r="B27" s="567"/>
      <c r="C27" s="567"/>
      <c r="D27" s="567"/>
      <c r="E27" s="567"/>
      <c r="F27" s="567"/>
      <c r="G27" s="567"/>
      <c r="H27" s="567"/>
      <c r="I27" s="567"/>
      <c r="J27" s="567"/>
      <c r="K27" s="567"/>
      <c r="L27" s="567"/>
      <c r="M27" s="567"/>
      <c r="N27" s="567"/>
      <c r="O27" s="567"/>
      <c r="P27" s="567"/>
      <c r="Q27" s="567"/>
      <c r="R27" s="567"/>
      <c r="S27" s="567"/>
      <c r="T27" s="567"/>
      <c r="U27" s="567"/>
      <c r="V27" s="567"/>
      <c r="W27" s="567"/>
      <c r="X27" s="567"/>
      <c r="Y27" s="567"/>
      <c r="Z27" s="567"/>
      <c r="AA27" s="567"/>
      <c r="AB27" s="567"/>
      <c r="AC27" s="567"/>
      <c r="AD27" s="567"/>
    </row>
    <row r="28" spans="1:30">
      <c r="A28" s="567"/>
      <c r="B28" s="567"/>
      <c r="C28" s="567" t="s">
        <v>769</v>
      </c>
      <c r="D28" s="567"/>
      <c r="E28" s="567"/>
      <c r="F28" s="567"/>
      <c r="G28" s="567"/>
      <c r="H28" s="567"/>
      <c r="I28" s="567"/>
      <c r="J28" s="567"/>
      <c r="K28" s="567"/>
      <c r="L28" s="567"/>
      <c r="M28" s="567"/>
      <c r="N28" s="567"/>
      <c r="O28" s="567"/>
      <c r="P28" s="567"/>
      <c r="Q28" s="567"/>
      <c r="R28" s="567"/>
      <c r="S28" s="567"/>
      <c r="T28" s="567"/>
      <c r="U28" s="567"/>
      <c r="V28" s="567"/>
      <c r="W28" s="567"/>
      <c r="X28" s="567"/>
      <c r="Y28" s="567"/>
      <c r="Z28" s="567"/>
      <c r="AA28" s="567"/>
      <c r="AB28" s="567"/>
      <c r="AC28" s="567"/>
      <c r="AD28" s="567"/>
    </row>
    <row r="29" spans="1:30">
      <c r="A29" s="567"/>
      <c r="B29" s="567"/>
      <c r="C29" s="581" t="s">
        <v>770</v>
      </c>
      <c r="D29" s="2412"/>
      <c r="E29" s="2412"/>
      <c r="F29" s="2412"/>
      <c r="G29" s="2414" t="s">
        <v>771</v>
      </c>
      <c r="H29" s="2414"/>
      <c r="I29" s="2414"/>
      <c r="J29" s="2414"/>
      <c r="K29" s="2413"/>
      <c r="L29" s="2413"/>
      <c r="M29" s="2413"/>
      <c r="N29" s="582"/>
      <c r="O29" s="582"/>
      <c r="P29" s="582"/>
      <c r="Q29" s="582"/>
      <c r="R29" s="582"/>
      <c r="S29" s="582"/>
      <c r="T29" s="582"/>
      <c r="U29" s="582"/>
      <c r="V29" s="582"/>
      <c r="W29" s="582"/>
      <c r="X29" s="582"/>
      <c r="Y29" s="582"/>
      <c r="Z29" s="582"/>
      <c r="AA29" s="582"/>
      <c r="AB29" s="582"/>
      <c r="AC29" s="567"/>
      <c r="AD29" s="567"/>
    </row>
    <row r="30" spans="1:30">
      <c r="A30" s="567"/>
      <c r="B30" s="567"/>
      <c r="C30" s="581" t="s">
        <v>772</v>
      </c>
      <c r="D30" s="2412"/>
      <c r="E30" s="2412"/>
      <c r="F30" s="2412"/>
      <c r="G30" s="582"/>
      <c r="H30" s="582"/>
      <c r="I30" s="582"/>
      <c r="J30" s="582"/>
      <c r="K30" s="582"/>
      <c r="L30" s="582"/>
      <c r="M30" s="582"/>
      <c r="N30" s="582"/>
      <c r="O30" s="582"/>
      <c r="P30" s="582"/>
      <c r="Q30" s="582"/>
      <c r="R30" s="582"/>
      <c r="S30" s="582"/>
      <c r="T30" s="582"/>
      <c r="U30" s="582"/>
      <c r="V30" s="582"/>
      <c r="W30" s="582"/>
      <c r="X30" s="582"/>
      <c r="Y30" s="582"/>
      <c r="Z30" s="582"/>
      <c r="AA30" s="582"/>
      <c r="AB30" s="582"/>
      <c r="AC30" s="567"/>
      <c r="AD30" s="567"/>
    </row>
    <row r="31" spans="1:30">
      <c r="A31" s="567"/>
      <c r="B31" s="567"/>
      <c r="C31" s="581" t="s">
        <v>773</v>
      </c>
      <c r="D31" s="2413"/>
      <c r="E31" s="2413"/>
      <c r="F31" s="2413"/>
      <c r="G31" s="582"/>
      <c r="H31" s="582"/>
      <c r="I31" s="582"/>
      <c r="J31" s="582"/>
      <c r="K31" s="582"/>
      <c r="L31" s="582"/>
      <c r="M31" s="582"/>
      <c r="N31" s="582"/>
      <c r="O31" s="582"/>
      <c r="P31" s="582"/>
      <c r="Q31" s="582"/>
      <c r="R31" s="582"/>
      <c r="S31" s="582"/>
      <c r="T31" s="582"/>
      <c r="U31" s="582"/>
      <c r="V31" s="582"/>
      <c r="W31" s="582"/>
      <c r="X31" s="582"/>
      <c r="Y31" s="582"/>
      <c r="Z31" s="582"/>
      <c r="AA31" s="582"/>
      <c r="AB31" s="582"/>
      <c r="AC31" s="567"/>
      <c r="AD31" s="567"/>
    </row>
    <row r="32" spans="1:30">
      <c r="A32" s="567"/>
      <c r="B32" s="567"/>
      <c r="C32" s="581" t="s">
        <v>774</v>
      </c>
      <c r="D32" s="2413"/>
      <c r="E32" s="2413"/>
      <c r="F32" s="2413"/>
      <c r="G32" s="582"/>
      <c r="H32" s="582"/>
      <c r="I32" s="582"/>
      <c r="J32" s="582"/>
      <c r="K32" s="582"/>
      <c r="L32" s="582"/>
      <c r="M32" s="582"/>
      <c r="N32" s="582"/>
      <c r="O32" s="582"/>
      <c r="P32" s="582"/>
      <c r="Q32" s="582"/>
      <c r="R32" s="582"/>
      <c r="S32" s="582"/>
      <c r="T32" s="582"/>
      <c r="U32" s="582"/>
      <c r="V32" s="582"/>
      <c r="W32" s="582"/>
      <c r="X32" s="582"/>
      <c r="Y32" s="582"/>
      <c r="Z32" s="582"/>
      <c r="AA32" s="582"/>
      <c r="AB32" s="582"/>
      <c r="AC32" s="567"/>
      <c r="AD32" s="567"/>
    </row>
    <row r="33" spans="1:30">
      <c r="A33" s="567"/>
      <c r="B33" s="567"/>
      <c r="C33" s="582"/>
      <c r="D33" s="582"/>
      <c r="E33" s="582"/>
      <c r="F33" s="582"/>
      <c r="G33" s="582"/>
      <c r="H33" s="582"/>
      <c r="I33" s="582"/>
      <c r="J33" s="582"/>
      <c r="K33" s="582"/>
      <c r="L33" s="582"/>
      <c r="M33" s="582"/>
      <c r="N33" s="582"/>
      <c r="O33" s="582"/>
      <c r="P33" s="582"/>
      <c r="Q33" s="582"/>
      <c r="R33" s="582"/>
      <c r="S33" s="582"/>
      <c r="T33" s="582"/>
      <c r="U33" s="582"/>
      <c r="V33" s="582"/>
      <c r="W33" s="582"/>
      <c r="X33" s="582"/>
      <c r="Y33" s="582"/>
      <c r="Z33" s="582"/>
      <c r="AA33" s="582"/>
      <c r="AB33" s="582"/>
      <c r="AC33" s="567"/>
      <c r="AD33" s="567"/>
    </row>
    <row r="34" spans="1:30">
      <c r="A34" s="567"/>
      <c r="B34" s="567"/>
      <c r="C34" s="583" t="s">
        <v>775</v>
      </c>
      <c r="D34" s="582"/>
      <c r="E34" s="582"/>
      <c r="F34" s="582"/>
      <c r="G34" s="582"/>
      <c r="H34" s="582"/>
      <c r="I34" s="582"/>
      <c r="J34" s="582"/>
      <c r="K34" s="582"/>
      <c r="L34" s="582"/>
      <c r="M34" s="582"/>
      <c r="N34" s="582"/>
      <c r="O34" s="582"/>
      <c r="P34" s="582"/>
      <c r="Q34" s="582"/>
      <c r="R34" s="582"/>
      <c r="S34" s="582"/>
      <c r="T34" s="582"/>
      <c r="U34" s="582"/>
      <c r="V34" s="582"/>
      <c r="W34" s="582"/>
      <c r="X34" s="582"/>
      <c r="Y34" s="582"/>
      <c r="Z34" s="582"/>
      <c r="AA34" s="582"/>
      <c r="AB34" s="582"/>
      <c r="AC34" s="567"/>
      <c r="AD34" s="567"/>
    </row>
    <row r="35" spans="1:30">
      <c r="A35" s="567"/>
      <c r="B35" s="567"/>
      <c r="C35" s="2408"/>
      <c r="D35" s="2408"/>
      <c r="E35" s="2408"/>
      <c r="F35" s="2408"/>
      <c r="G35" s="2409"/>
      <c r="H35" s="2409"/>
      <c r="I35" s="2409"/>
      <c r="J35" s="582"/>
      <c r="K35" s="582"/>
      <c r="L35" s="582"/>
      <c r="M35" s="582"/>
      <c r="N35" s="582"/>
      <c r="O35" s="582"/>
      <c r="P35" s="582"/>
      <c r="Q35" s="582"/>
      <c r="R35" s="582"/>
      <c r="S35" s="582"/>
      <c r="T35" s="582"/>
      <c r="U35" s="582"/>
      <c r="V35" s="582"/>
      <c r="W35" s="582"/>
      <c r="X35" s="582"/>
      <c r="Y35" s="582"/>
      <c r="Z35" s="582"/>
      <c r="AA35" s="582"/>
      <c r="AB35" s="582"/>
      <c r="AC35" s="567"/>
      <c r="AD35" s="567"/>
    </row>
    <row r="36" spans="1:30">
      <c r="A36" s="567"/>
      <c r="B36" s="567"/>
      <c r="C36" s="2409"/>
      <c r="D36" s="2409"/>
      <c r="E36" s="2409"/>
      <c r="F36" s="2409"/>
      <c r="G36" s="2409"/>
      <c r="H36" s="2409"/>
      <c r="I36" s="2409"/>
      <c r="J36" s="582"/>
      <c r="K36" s="582"/>
      <c r="L36" s="582"/>
      <c r="M36" s="582"/>
      <c r="N36" s="582"/>
      <c r="O36" s="582"/>
      <c r="P36" s="582"/>
      <c r="Q36" s="582"/>
      <c r="R36" s="582"/>
      <c r="S36" s="582"/>
      <c r="T36" s="582"/>
      <c r="U36" s="582"/>
      <c r="V36" s="582"/>
      <c r="W36" s="582"/>
      <c r="X36" s="582"/>
      <c r="Y36" s="582"/>
      <c r="Z36" s="582"/>
      <c r="AA36" s="582"/>
      <c r="AB36" s="582"/>
      <c r="AC36" s="567"/>
      <c r="AD36" s="567"/>
    </row>
    <row r="37" spans="1:30">
      <c r="A37" s="567"/>
      <c r="B37" s="567"/>
      <c r="C37" s="2408"/>
      <c r="D37" s="2408"/>
      <c r="E37" s="2408"/>
      <c r="F37" s="2408"/>
      <c r="G37" s="2409"/>
      <c r="H37" s="2409"/>
      <c r="I37" s="2409"/>
      <c r="J37" s="582"/>
      <c r="K37" s="582"/>
      <c r="L37" s="582"/>
      <c r="M37" s="582"/>
      <c r="N37" s="582"/>
      <c r="O37" s="582"/>
      <c r="P37" s="582"/>
      <c r="Q37" s="582"/>
      <c r="R37" s="582"/>
      <c r="S37" s="582"/>
      <c r="T37" s="582"/>
      <c r="U37" s="582"/>
      <c r="V37" s="582"/>
      <c r="W37" s="582"/>
      <c r="X37" s="582"/>
      <c r="Y37" s="582"/>
      <c r="Z37" s="582"/>
      <c r="AA37" s="582"/>
      <c r="AB37" s="582"/>
      <c r="AC37" s="567"/>
      <c r="AD37" s="567"/>
    </row>
    <row r="38" spans="1:30">
      <c r="A38" s="567"/>
      <c r="B38" s="567"/>
      <c r="C38" s="2408"/>
      <c r="D38" s="2408"/>
      <c r="E38" s="2408"/>
      <c r="F38" s="2408"/>
      <c r="G38" s="2409"/>
      <c r="H38" s="2409"/>
      <c r="I38" s="2409"/>
      <c r="J38" s="582"/>
      <c r="K38" s="582"/>
      <c r="L38" s="582"/>
      <c r="M38" s="582"/>
      <c r="N38" s="582"/>
      <c r="O38" s="582"/>
      <c r="P38" s="582"/>
      <c r="Q38" s="582"/>
      <c r="R38" s="582"/>
      <c r="S38" s="582"/>
      <c r="T38" s="582"/>
      <c r="U38" s="582"/>
      <c r="V38" s="582"/>
      <c r="W38" s="582"/>
      <c r="X38" s="582"/>
      <c r="Y38" s="582"/>
      <c r="Z38" s="582"/>
      <c r="AA38" s="582"/>
      <c r="AB38" s="582"/>
      <c r="AC38" s="567"/>
      <c r="AD38" s="567"/>
    </row>
    <row r="39" spans="1:30">
      <c r="A39" s="567"/>
      <c r="B39" s="567"/>
      <c r="C39" s="582"/>
      <c r="D39" s="582"/>
      <c r="E39" s="582"/>
      <c r="F39" s="582"/>
      <c r="G39" s="582"/>
      <c r="H39" s="582"/>
      <c r="I39" s="582"/>
      <c r="J39" s="582"/>
      <c r="K39" s="582"/>
      <c r="L39" s="582"/>
      <c r="M39" s="582"/>
      <c r="N39" s="582"/>
      <c r="O39" s="582"/>
      <c r="P39" s="582"/>
      <c r="Q39" s="582"/>
      <c r="R39" s="582"/>
      <c r="S39" s="582"/>
      <c r="T39" s="582"/>
      <c r="U39" s="582"/>
      <c r="V39" s="582"/>
      <c r="W39" s="582"/>
      <c r="X39" s="582"/>
      <c r="Y39" s="582"/>
      <c r="Z39" s="582"/>
      <c r="AA39" s="582"/>
      <c r="AB39" s="582"/>
      <c r="AC39" s="567"/>
      <c r="AD39" s="567"/>
    </row>
    <row r="40" spans="1:30">
      <c r="A40" s="567"/>
      <c r="B40" s="567"/>
      <c r="C40" s="582"/>
      <c r="D40" s="582"/>
      <c r="E40" s="582"/>
      <c r="F40" s="582"/>
      <c r="G40" s="582"/>
      <c r="H40" s="582"/>
      <c r="I40" s="582"/>
      <c r="J40" s="582"/>
      <c r="K40" s="582"/>
      <c r="L40" s="582"/>
      <c r="M40" s="582"/>
      <c r="N40" s="582"/>
      <c r="O40" s="582"/>
      <c r="P40" s="582"/>
      <c r="Q40" s="582"/>
      <c r="R40" s="582"/>
      <c r="S40" s="582"/>
      <c r="T40" s="582"/>
      <c r="U40" s="582"/>
      <c r="V40" s="582"/>
      <c r="W40" s="582"/>
      <c r="X40" s="582"/>
      <c r="Y40" s="582"/>
      <c r="Z40" s="582"/>
      <c r="AA40" s="582"/>
      <c r="AB40" s="582"/>
      <c r="AC40" s="567"/>
      <c r="AD40" s="567"/>
    </row>
    <row r="41" spans="1:30">
      <c r="A41" s="567"/>
      <c r="B41" s="567"/>
      <c r="C41" s="583" t="s">
        <v>776</v>
      </c>
      <c r="D41" s="582"/>
      <c r="E41" s="582"/>
      <c r="F41" s="582"/>
      <c r="G41" s="582"/>
      <c r="H41" s="582"/>
      <c r="I41" s="582"/>
      <c r="J41" s="582"/>
      <c r="K41" s="582"/>
      <c r="L41" s="582"/>
      <c r="M41" s="582"/>
      <c r="N41" s="582"/>
      <c r="O41" s="582"/>
      <c r="P41" s="582"/>
      <c r="Q41" s="582"/>
      <c r="R41" s="582"/>
      <c r="S41" s="582"/>
      <c r="T41" s="582"/>
      <c r="U41" s="582"/>
      <c r="V41" s="582"/>
      <c r="W41" s="582"/>
      <c r="X41" s="582"/>
      <c r="Y41" s="582"/>
      <c r="Z41" s="582"/>
      <c r="AA41" s="582"/>
      <c r="AB41" s="582"/>
      <c r="AC41" s="567"/>
      <c r="AD41" s="567"/>
    </row>
    <row r="42" spans="1:30">
      <c r="A42" s="567"/>
      <c r="B42" s="567"/>
      <c r="C42" s="2408"/>
      <c r="D42" s="2408"/>
      <c r="E42" s="2408"/>
      <c r="F42" s="2408"/>
      <c r="G42" s="582"/>
      <c r="H42" s="582"/>
      <c r="I42" s="582"/>
      <c r="J42" s="582"/>
      <c r="K42" s="582"/>
      <c r="L42" s="582"/>
      <c r="M42" s="582"/>
      <c r="N42" s="582"/>
      <c r="O42" s="582"/>
      <c r="P42" s="582"/>
      <c r="Q42" s="582"/>
      <c r="R42" s="582"/>
      <c r="S42" s="582"/>
      <c r="T42" s="582"/>
      <c r="U42" s="582"/>
      <c r="V42" s="582"/>
      <c r="W42" s="582"/>
      <c r="X42" s="582"/>
      <c r="Y42" s="582"/>
      <c r="Z42" s="582"/>
      <c r="AA42" s="582"/>
      <c r="AB42" s="582"/>
      <c r="AC42" s="567"/>
      <c r="AD42" s="567"/>
    </row>
    <row r="43" spans="1:30">
      <c r="A43" s="567"/>
      <c r="B43" s="567"/>
      <c r="C43" s="2408"/>
      <c r="D43" s="2408"/>
      <c r="E43" s="2408"/>
      <c r="F43" s="2408"/>
      <c r="G43" s="582"/>
      <c r="H43" s="582"/>
      <c r="I43" s="582"/>
      <c r="J43" s="582"/>
      <c r="K43" s="582"/>
      <c r="L43" s="582"/>
      <c r="M43" s="582"/>
      <c r="N43" s="582"/>
      <c r="O43" s="582"/>
      <c r="P43" s="582"/>
      <c r="Q43" s="582"/>
      <c r="R43" s="582"/>
      <c r="S43" s="582"/>
      <c r="T43" s="582"/>
      <c r="U43" s="582"/>
      <c r="V43" s="582"/>
      <c r="W43" s="582"/>
      <c r="X43" s="582"/>
      <c r="Y43" s="582"/>
      <c r="Z43" s="582"/>
      <c r="AA43" s="582"/>
      <c r="AB43" s="582"/>
      <c r="AC43" s="567"/>
      <c r="AD43" s="567"/>
    </row>
    <row r="44" spans="1:30">
      <c r="C44" s="584"/>
      <c r="D44" s="584"/>
      <c r="E44" s="584"/>
      <c r="F44" s="584"/>
      <c r="G44" s="584"/>
      <c r="H44" s="584"/>
      <c r="I44" s="584"/>
      <c r="J44" s="584"/>
      <c r="K44" s="584"/>
      <c r="L44" s="584"/>
      <c r="M44" s="584"/>
      <c r="N44" s="584"/>
      <c r="O44" s="584"/>
      <c r="P44" s="584"/>
      <c r="Q44" s="584"/>
      <c r="R44" s="584"/>
      <c r="S44" s="584"/>
      <c r="T44" s="584"/>
      <c r="U44" s="584"/>
      <c r="V44" s="584"/>
      <c r="W44" s="584"/>
      <c r="X44" s="584"/>
      <c r="Y44" s="584"/>
      <c r="Z44" s="584"/>
      <c r="AA44" s="584"/>
      <c r="AB44" s="584"/>
    </row>
    <row r="45" spans="1:30">
      <c r="C45" s="584"/>
      <c r="D45" s="584"/>
      <c r="E45" s="584"/>
      <c r="F45" s="584"/>
      <c r="G45" s="584"/>
      <c r="H45" s="584"/>
      <c r="I45" s="584"/>
      <c r="J45" s="584"/>
      <c r="K45" s="584"/>
      <c r="L45" s="584"/>
      <c r="M45" s="584"/>
      <c r="N45" s="584"/>
      <c r="O45" s="584"/>
      <c r="P45" s="584"/>
      <c r="Q45" s="584"/>
      <c r="R45" s="584"/>
      <c r="S45" s="584"/>
      <c r="T45" s="584"/>
      <c r="U45" s="584"/>
      <c r="V45" s="584"/>
      <c r="W45" s="584"/>
      <c r="X45" s="584"/>
      <c r="Y45" s="584"/>
      <c r="Z45" s="584"/>
      <c r="AA45" s="584"/>
      <c r="AB45" s="584"/>
    </row>
    <row r="46" spans="1:30">
      <c r="C46" s="584"/>
      <c r="D46" s="584"/>
      <c r="E46" s="584"/>
      <c r="F46" s="584"/>
      <c r="G46" s="584"/>
      <c r="H46" s="584"/>
      <c r="I46" s="584"/>
      <c r="J46" s="584"/>
      <c r="K46" s="584"/>
      <c r="L46" s="584"/>
      <c r="M46" s="584"/>
      <c r="N46" s="584"/>
      <c r="O46" s="584"/>
      <c r="P46" s="584"/>
      <c r="Q46" s="584"/>
      <c r="R46" s="584"/>
      <c r="S46" s="584"/>
      <c r="T46" s="584"/>
      <c r="U46" s="584"/>
      <c r="V46" s="584"/>
      <c r="W46" s="584"/>
      <c r="X46" s="584"/>
      <c r="Y46" s="584"/>
      <c r="Z46" s="584"/>
      <c r="AA46" s="584"/>
      <c r="AB46" s="584"/>
    </row>
  </sheetData>
  <mergeCells count="174">
    <mergeCell ref="D5:E5"/>
    <mergeCell ref="F5:G5"/>
    <mergeCell ref="H5:I5"/>
    <mergeCell ref="J5:K5"/>
    <mergeCell ref="L5:M5"/>
    <mergeCell ref="N5:O5"/>
    <mergeCell ref="P5:Q5"/>
    <mergeCell ref="R5:S5"/>
    <mergeCell ref="T5:U5"/>
    <mergeCell ref="V8:W8"/>
    <mergeCell ref="N7:O7"/>
    <mergeCell ref="P7:Q7"/>
    <mergeCell ref="R7:S7"/>
    <mergeCell ref="T7:U7"/>
    <mergeCell ref="V7:W7"/>
    <mergeCell ref="X8:Y8"/>
    <mergeCell ref="Z8:AA8"/>
    <mergeCell ref="V5:W5"/>
    <mergeCell ref="X5:Y5"/>
    <mergeCell ref="Z5:AA5"/>
    <mergeCell ref="H8:I8"/>
    <mergeCell ref="J8:K8"/>
    <mergeCell ref="L8:M8"/>
    <mergeCell ref="N8:O8"/>
    <mergeCell ref="P8:Q8"/>
    <mergeCell ref="R8:S8"/>
    <mergeCell ref="T8:U8"/>
    <mergeCell ref="D7:E7"/>
    <mergeCell ref="F7:G7"/>
    <mergeCell ref="H7:I7"/>
    <mergeCell ref="J7:K7"/>
    <mergeCell ref="L7:M7"/>
    <mergeCell ref="B6:B11"/>
    <mergeCell ref="X9:Y9"/>
    <mergeCell ref="Z9:AA9"/>
    <mergeCell ref="D10:E10"/>
    <mergeCell ref="F10:G10"/>
    <mergeCell ref="H10:I10"/>
    <mergeCell ref="J10:K10"/>
    <mergeCell ref="L10:M10"/>
    <mergeCell ref="X10:Y10"/>
    <mergeCell ref="Z10:AA10"/>
    <mergeCell ref="T9:U9"/>
    <mergeCell ref="D9:E9"/>
    <mergeCell ref="F9:G9"/>
    <mergeCell ref="H9:I9"/>
    <mergeCell ref="J9:K9"/>
    <mergeCell ref="L9:M9"/>
    <mergeCell ref="N9:O9"/>
    <mergeCell ref="P9:Q9"/>
    <mergeCell ref="R9:S9"/>
    <mergeCell ref="V9:W9"/>
    <mergeCell ref="X7:Y7"/>
    <mergeCell ref="Z7:AA7"/>
    <mergeCell ref="D8:E8"/>
    <mergeCell ref="F8:G8"/>
    <mergeCell ref="N10:O10"/>
    <mergeCell ref="P10:Q10"/>
    <mergeCell ref="R10:S10"/>
    <mergeCell ref="T10:U10"/>
    <mergeCell ref="V10:W10"/>
    <mergeCell ref="N12:O12"/>
    <mergeCell ref="D11:E11"/>
    <mergeCell ref="F11:G11"/>
    <mergeCell ref="H11:I11"/>
    <mergeCell ref="J11:K11"/>
    <mergeCell ref="L11:M11"/>
    <mergeCell ref="N11:O11"/>
    <mergeCell ref="P11:Q11"/>
    <mergeCell ref="R11:S11"/>
    <mergeCell ref="B12:B17"/>
    <mergeCell ref="D12:E12"/>
    <mergeCell ref="F12:G12"/>
    <mergeCell ref="H12:I12"/>
    <mergeCell ref="J12:K12"/>
    <mergeCell ref="L12:M12"/>
    <mergeCell ref="D13:E13"/>
    <mergeCell ref="F13:G13"/>
    <mergeCell ref="H13:I13"/>
    <mergeCell ref="J13:K13"/>
    <mergeCell ref="Z12:AA12"/>
    <mergeCell ref="V11:W11"/>
    <mergeCell ref="X11:Y11"/>
    <mergeCell ref="Z11:AA11"/>
    <mergeCell ref="P13:Q13"/>
    <mergeCell ref="R13:S13"/>
    <mergeCell ref="T13:U13"/>
    <mergeCell ref="V13:W13"/>
    <mergeCell ref="X13:Y13"/>
    <mergeCell ref="Z13:AA13"/>
    <mergeCell ref="P12:Q12"/>
    <mergeCell ref="R12:S12"/>
    <mergeCell ref="T12:U12"/>
    <mergeCell ref="V12:W12"/>
    <mergeCell ref="X12:Y12"/>
    <mergeCell ref="T11:U11"/>
    <mergeCell ref="X14:Y14"/>
    <mergeCell ref="Z14:AA14"/>
    <mergeCell ref="D14:E14"/>
    <mergeCell ref="F14:G14"/>
    <mergeCell ref="H14:I14"/>
    <mergeCell ref="J14:K14"/>
    <mergeCell ref="L14:M14"/>
    <mergeCell ref="N14:O14"/>
    <mergeCell ref="L13:M13"/>
    <mergeCell ref="N13:O13"/>
    <mergeCell ref="P14:Q14"/>
    <mergeCell ref="R14:S14"/>
    <mergeCell ref="T14:U14"/>
    <mergeCell ref="V14:W14"/>
    <mergeCell ref="V15:W15"/>
    <mergeCell ref="X15:Y15"/>
    <mergeCell ref="Z15:AA15"/>
    <mergeCell ref="Z16:AA16"/>
    <mergeCell ref="D16:E16"/>
    <mergeCell ref="F16:G16"/>
    <mergeCell ref="H16:I16"/>
    <mergeCell ref="J16:K16"/>
    <mergeCell ref="L16:M16"/>
    <mergeCell ref="N16:O16"/>
    <mergeCell ref="T16:U16"/>
    <mergeCell ref="V16:W16"/>
    <mergeCell ref="X16:Y16"/>
    <mergeCell ref="P16:Q16"/>
    <mergeCell ref="R16:S16"/>
    <mergeCell ref="D15:E15"/>
    <mergeCell ref="F15:G15"/>
    <mergeCell ref="H15:I15"/>
    <mergeCell ref="J15:K15"/>
    <mergeCell ref="L15:M15"/>
    <mergeCell ref="N15:O15"/>
    <mergeCell ref="P15:Q15"/>
    <mergeCell ref="R15:S15"/>
    <mergeCell ref="T15:U15"/>
    <mergeCell ref="Z17:AA17"/>
    <mergeCell ref="D18:E18"/>
    <mergeCell ref="F18:G18"/>
    <mergeCell ref="H18:I18"/>
    <mergeCell ref="J18:K18"/>
    <mergeCell ref="L18:M18"/>
    <mergeCell ref="Z18:AA18"/>
    <mergeCell ref="D29:F29"/>
    <mergeCell ref="G29:J29"/>
    <mergeCell ref="K29:M29"/>
    <mergeCell ref="N18:O18"/>
    <mergeCell ref="V18:W18"/>
    <mergeCell ref="X18:Y18"/>
    <mergeCell ref="P18:Q18"/>
    <mergeCell ref="R18:S18"/>
    <mergeCell ref="H17:I17"/>
    <mergeCell ref="J17:K17"/>
    <mergeCell ref="L17:M17"/>
    <mergeCell ref="N17:O17"/>
    <mergeCell ref="R17:S17"/>
    <mergeCell ref="C43:F43"/>
    <mergeCell ref="C36:F36"/>
    <mergeCell ref="G36:I36"/>
    <mergeCell ref="C37:F37"/>
    <mergeCell ref="G37:I37"/>
    <mergeCell ref="C38:F38"/>
    <mergeCell ref="T17:U17"/>
    <mergeCell ref="V17:W17"/>
    <mergeCell ref="X17:Y17"/>
    <mergeCell ref="P17:Q17"/>
    <mergeCell ref="D30:F30"/>
    <mergeCell ref="G38:I38"/>
    <mergeCell ref="D31:F31"/>
    <mergeCell ref="D32:F32"/>
    <mergeCell ref="C35:F35"/>
    <mergeCell ref="G35:I35"/>
    <mergeCell ref="T18:U18"/>
    <mergeCell ref="D17:E17"/>
    <mergeCell ref="F17:G17"/>
    <mergeCell ref="C42:F42"/>
  </mergeCells>
  <phoneticPr fontId="2"/>
  <pageMargins left="0.7" right="0.7" top="0.75" bottom="0.75" header="0.3" footer="0.3"/>
  <pageSetup paperSize="9" scale="70" fitToHeight="0" orientation="portrait" r:id="rId1"/>
  <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M117"/>
  <sheetViews>
    <sheetView view="pageBreakPreview" topLeftCell="A82" zoomScale="80" zoomScaleNormal="70" zoomScaleSheetLayoutView="80" workbookViewId="0">
      <selection activeCell="A88" sqref="A88:AK89"/>
    </sheetView>
  </sheetViews>
  <sheetFormatPr defaultColWidth="2.44140625" defaultRowHeight="15" customHeight="1"/>
  <cols>
    <col min="1" max="1" width="3.33203125" style="585" customWidth="1"/>
    <col min="2" max="25" width="2.6640625" style="585" customWidth="1"/>
    <col min="26" max="26" width="3.33203125" style="585" customWidth="1"/>
    <col min="27" max="36" width="2.6640625" style="585" customWidth="1"/>
    <col min="37" max="37" width="3.6640625" style="585" customWidth="1"/>
    <col min="38" max="45" width="2.6640625" style="585" customWidth="1"/>
    <col min="46" max="16384" width="2.44140625" style="585"/>
  </cols>
  <sheetData>
    <row r="1" spans="1:37" ht="31.5" customHeight="1">
      <c r="AI1" s="2522" t="s">
        <v>777</v>
      </c>
      <c r="AJ1" s="2522"/>
      <c r="AK1" s="2522"/>
    </row>
    <row r="2" spans="1:37" ht="24" customHeight="1">
      <c r="A2" s="2523" t="s">
        <v>778</v>
      </c>
      <c r="B2" s="2523"/>
      <c r="C2" s="2523"/>
      <c r="D2" s="2523"/>
      <c r="E2" s="2523"/>
      <c r="F2" s="2523"/>
      <c r="G2" s="2523"/>
      <c r="H2" s="2523"/>
      <c r="I2" s="2523"/>
      <c r="J2" s="2523"/>
      <c r="K2" s="2523"/>
      <c r="L2" s="2523"/>
      <c r="M2" s="2523"/>
      <c r="N2" s="2523"/>
      <c r="O2" s="2523"/>
      <c r="P2" s="2523"/>
      <c r="Q2" s="2523"/>
      <c r="R2" s="2523"/>
      <c r="S2" s="2523"/>
      <c r="T2" s="2523"/>
      <c r="U2" s="2523"/>
      <c r="V2" s="2523"/>
      <c r="W2" s="2523"/>
      <c r="X2" s="2523"/>
      <c r="Y2" s="2523"/>
      <c r="Z2" s="2523"/>
      <c r="AA2" s="2523"/>
      <c r="AB2" s="2523"/>
      <c r="AC2" s="2523"/>
      <c r="AD2" s="2523"/>
      <c r="AE2" s="2523"/>
      <c r="AF2" s="2523"/>
      <c r="AG2" s="2523"/>
      <c r="AH2" s="2523"/>
      <c r="AI2" s="2523"/>
      <c r="AJ2" s="2523"/>
      <c r="AK2" s="2523"/>
    </row>
    <row r="3" spans="1:37" ht="15.75" customHeight="1">
      <c r="A3" s="284"/>
      <c r="B3" s="285"/>
      <c r="C3" s="285"/>
      <c r="D3" s="285"/>
      <c r="E3" s="285"/>
      <c r="F3" s="285"/>
      <c r="G3" s="285"/>
      <c r="H3" s="285"/>
      <c r="I3" s="285"/>
      <c r="J3" s="285"/>
      <c r="K3" s="285"/>
      <c r="L3" s="285"/>
      <c r="M3" s="285"/>
      <c r="N3" s="285"/>
      <c r="O3" s="285"/>
      <c r="P3" s="285"/>
      <c r="Q3" s="285"/>
      <c r="R3" s="285"/>
      <c r="S3" s="285"/>
      <c r="T3" s="285"/>
      <c r="U3" s="285"/>
      <c r="V3" s="285"/>
      <c r="W3" s="285"/>
      <c r="X3" s="285"/>
      <c r="Y3" s="285"/>
      <c r="Z3" s="285"/>
      <c r="AA3" s="285"/>
      <c r="AB3" s="285"/>
      <c r="AC3" s="285"/>
      <c r="AD3" s="285"/>
      <c r="AE3" s="285"/>
      <c r="AF3" s="285"/>
      <c r="AG3" s="285"/>
      <c r="AH3" s="285"/>
      <c r="AI3" s="285"/>
      <c r="AJ3" s="285"/>
      <c r="AK3" s="285"/>
    </row>
    <row r="4" spans="1:37" ht="15.75" customHeight="1">
      <c r="A4" s="693" t="s">
        <v>1023</v>
      </c>
      <c r="B4" s="285"/>
      <c r="C4" s="285"/>
      <c r="D4" s="285"/>
      <c r="E4" s="285"/>
      <c r="F4" s="285"/>
      <c r="G4" s="285"/>
      <c r="H4" s="285"/>
      <c r="I4" s="285"/>
      <c r="J4" s="285"/>
      <c r="K4" s="285"/>
      <c r="L4" s="285"/>
      <c r="M4" s="285"/>
      <c r="N4" s="285"/>
      <c r="O4" s="285"/>
      <c r="P4" s="285"/>
      <c r="Q4" s="285"/>
      <c r="R4" s="285"/>
      <c r="S4" s="285"/>
      <c r="T4" s="285"/>
      <c r="U4" s="285"/>
      <c r="V4" s="285"/>
      <c r="W4" s="285"/>
      <c r="X4" s="285"/>
      <c r="Y4" s="285"/>
      <c r="Z4" s="285"/>
      <c r="AA4" s="285"/>
      <c r="AB4" s="285"/>
      <c r="AC4" s="285"/>
      <c r="AD4" s="285"/>
      <c r="AE4" s="285"/>
      <c r="AF4" s="285"/>
      <c r="AG4" s="285"/>
      <c r="AH4" s="285"/>
      <c r="AI4" s="285"/>
      <c r="AJ4" s="285"/>
      <c r="AK4" s="285"/>
    </row>
    <row r="5" spans="1:37" ht="15.75" customHeight="1">
      <c r="A5" s="694"/>
      <c r="B5" s="286"/>
      <c r="C5" s="286"/>
      <c r="D5" s="286"/>
      <c r="E5" s="286"/>
      <c r="F5" s="286"/>
      <c r="G5" s="286"/>
      <c r="H5" s="286"/>
      <c r="I5" s="286"/>
      <c r="J5" s="286"/>
      <c r="K5" s="286"/>
      <c r="L5" s="286"/>
      <c r="M5" s="286"/>
      <c r="N5" s="286"/>
      <c r="O5" s="286"/>
      <c r="P5" s="286"/>
      <c r="Q5" s="286"/>
      <c r="R5" s="286"/>
      <c r="S5" s="286"/>
      <c r="T5" s="286"/>
      <c r="U5" s="286"/>
      <c r="V5" s="286"/>
      <c r="W5" s="286"/>
      <c r="X5" s="286"/>
      <c r="Y5" s="286"/>
      <c r="Z5" s="286"/>
      <c r="AA5" s="286"/>
      <c r="AB5" s="286"/>
      <c r="AC5" s="285"/>
      <c r="AD5" s="285"/>
      <c r="AE5" s="285"/>
      <c r="AF5" s="285"/>
      <c r="AG5" s="285"/>
      <c r="AH5" s="285"/>
      <c r="AI5" s="285"/>
      <c r="AJ5" s="285"/>
      <c r="AK5" s="285"/>
    </row>
    <row r="6" spans="1:37" ht="15.75" customHeight="1">
      <c r="A6" s="695" t="s">
        <v>779</v>
      </c>
      <c r="B6" s="285"/>
      <c r="C6" s="285"/>
      <c r="D6" s="285"/>
      <c r="E6" s="285"/>
      <c r="F6" s="285"/>
      <c r="G6" s="285"/>
      <c r="H6" s="285"/>
      <c r="I6" s="285"/>
      <c r="J6" s="285"/>
      <c r="K6" s="285"/>
      <c r="L6" s="285"/>
      <c r="M6" s="285"/>
      <c r="N6" s="285"/>
      <c r="O6" s="285"/>
      <c r="P6" s="285"/>
      <c r="Q6" s="285"/>
      <c r="R6" s="285"/>
      <c r="S6" s="285"/>
      <c r="T6" s="285"/>
      <c r="U6" s="285"/>
      <c r="V6" s="285"/>
      <c r="W6" s="285"/>
      <c r="X6" s="285"/>
      <c r="Y6" s="285"/>
      <c r="Z6" s="285"/>
      <c r="AA6" s="285"/>
      <c r="AB6" s="285"/>
      <c r="AC6" s="285"/>
      <c r="AD6" s="285"/>
      <c r="AE6" s="285"/>
      <c r="AF6" s="285"/>
      <c r="AG6" s="285"/>
      <c r="AH6" s="285"/>
      <c r="AI6" s="285"/>
      <c r="AJ6" s="285"/>
      <c r="AK6" s="285"/>
    </row>
    <row r="7" spans="1:37" ht="15.75" customHeight="1" thickBot="1">
      <c r="A7" s="284"/>
      <c r="B7" s="285"/>
      <c r="C7" s="285"/>
      <c r="D7" s="285"/>
      <c r="E7" s="285"/>
      <c r="F7" s="285"/>
      <c r="G7" s="285"/>
      <c r="H7" s="285"/>
      <c r="I7" s="285"/>
      <c r="J7" s="285"/>
      <c r="K7" s="285"/>
      <c r="L7" s="285"/>
      <c r="M7" s="285"/>
      <c r="N7" s="285"/>
      <c r="O7" s="285"/>
      <c r="P7" s="285"/>
      <c r="Q7" s="285"/>
      <c r="R7" s="285"/>
      <c r="S7" s="285"/>
      <c r="T7" s="285"/>
      <c r="U7" s="285"/>
      <c r="V7" s="285"/>
      <c r="W7" s="285"/>
      <c r="X7" s="285"/>
      <c r="Y7" s="285"/>
      <c r="Z7" s="285"/>
      <c r="AA7" s="285"/>
      <c r="AB7" s="285"/>
      <c r="AC7" s="285"/>
      <c r="AD7" s="285"/>
      <c r="AE7" s="285"/>
      <c r="AF7" s="285"/>
      <c r="AG7" s="285"/>
      <c r="AH7" s="285"/>
      <c r="AI7" s="285"/>
      <c r="AJ7" s="285"/>
      <c r="AK7" s="285"/>
    </row>
    <row r="8" spans="1:37" ht="33" customHeight="1">
      <c r="A8" s="2524" t="s">
        <v>780</v>
      </c>
      <c r="B8" s="2527" t="s">
        <v>18</v>
      </c>
      <c r="C8" s="2528"/>
      <c r="D8" s="2529"/>
      <c r="E8" s="2530" t="str">
        <f>TEXT(基本情報入力シート!$L$21,"#")</f>
        <v/>
      </c>
      <c r="F8" s="2531"/>
      <c r="G8" s="2531"/>
      <c r="H8" s="2531"/>
      <c r="I8" s="2531"/>
      <c r="J8" s="2531"/>
      <c r="K8" s="2531"/>
      <c r="L8" s="2531"/>
      <c r="M8" s="2531"/>
      <c r="N8" s="2531"/>
      <c r="O8" s="2531"/>
      <c r="P8" s="2531"/>
      <c r="Q8" s="2531"/>
      <c r="R8" s="2532"/>
      <c r="S8" s="287"/>
      <c r="T8" s="2533" t="s">
        <v>781</v>
      </c>
      <c r="U8" s="2527" t="s">
        <v>18</v>
      </c>
      <c r="V8" s="2528"/>
      <c r="W8" s="2529"/>
      <c r="X8" s="2536" t="str">
        <f>TEXT(基本情報入力シート!$L$42,"#")</f>
        <v/>
      </c>
      <c r="Y8" s="2537"/>
      <c r="Z8" s="2537"/>
      <c r="AA8" s="2537"/>
      <c r="AB8" s="2537"/>
      <c r="AC8" s="2537"/>
      <c r="AD8" s="2537"/>
      <c r="AE8" s="2538"/>
      <c r="AF8" s="2539" t="s">
        <v>782</v>
      </c>
      <c r="AG8" s="2540"/>
      <c r="AH8" s="2527"/>
      <c r="AI8" s="2528"/>
      <c r="AJ8" s="2528"/>
      <c r="AK8" s="2541"/>
    </row>
    <row r="9" spans="1:37" ht="45" customHeight="1">
      <c r="A9" s="2525"/>
      <c r="B9" s="2510" t="s">
        <v>32</v>
      </c>
      <c r="C9" s="2511"/>
      <c r="D9" s="2512"/>
      <c r="E9" s="2542" t="str">
        <f>CONCATENATE(TEXT(基本情報入力シート!$L$15,"#"),CHAR(10),TEXT(基本情報入力シート!$L$17,"#"),CHAR(10),TEXT(基本情報入力シート!$L$19,"#"))</f>
        <v xml:space="preserve">
</v>
      </c>
      <c r="F9" s="2543"/>
      <c r="G9" s="2543"/>
      <c r="H9" s="2543"/>
      <c r="I9" s="2543"/>
      <c r="J9" s="2543"/>
      <c r="K9" s="2543"/>
      <c r="L9" s="2543"/>
      <c r="M9" s="2543"/>
      <c r="N9" s="2543"/>
      <c r="O9" s="2543"/>
      <c r="P9" s="2543"/>
      <c r="Q9" s="2543"/>
      <c r="R9" s="2544"/>
      <c r="S9" s="287"/>
      <c r="T9" s="2534"/>
      <c r="U9" s="2510" t="s">
        <v>32</v>
      </c>
      <c r="V9" s="2511"/>
      <c r="W9" s="2512"/>
      <c r="X9" s="2542" t="str">
        <f>CONCATENATE(TEXT(基本情報入力シート!$L$44,"#"),CHAR(10),TEXT(基本情報入力シート!$L$45,"#"))</f>
        <v>No★横の、青の網掛け部分を選択願います
No★横の、青の網掛け部分を選択願います</v>
      </c>
      <c r="Y9" s="2543"/>
      <c r="Z9" s="2543"/>
      <c r="AA9" s="2543"/>
      <c r="AB9" s="2543"/>
      <c r="AC9" s="2543"/>
      <c r="AD9" s="2543"/>
      <c r="AE9" s="2543"/>
      <c r="AF9" s="2543"/>
      <c r="AG9" s="2543"/>
      <c r="AH9" s="2543"/>
      <c r="AI9" s="2543"/>
      <c r="AJ9" s="2543"/>
      <c r="AK9" s="2544"/>
    </row>
    <row r="10" spans="1:37" ht="19.5" customHeight="1">
      <c r="A10" s="2525"/>
      <c r="B10" s="2510" t="s">
        <v>107</v>
      </c>
      <c r="C10" s="2511"/>
      <c r="D10" s="2512"/>
      <c r="E10" s="2513"/>
      <c r="F10" s="2514"/>
      <c r="G10" s="2514"/>
      <c r="H10" s="2514"/>
      <c r="I10" s="2514"/>
      <c r="J10" s="2514"/>
      <c r="K10" s="2514"/>
      <c r="L10" s="2514"/>
      <c r="M10" s="2514"/>
      <c r="N10" s="2514"/>
      <c r="O10" s="2514"/>
      <c r="P10" s="2514"/>
      <c r="Q10" s="2514"/>
      <c r="R10" s="2515"/>
      <c r="T10" s="2534"/>
      <c r="U10" s="2510" t="s">
        <v>107</v>
      </c>
      <c r="V10" s="2511"/>
      <c r="W10" s="2512"/>
      <c r="X10" s="2513"/>
      <c r="Y10" s="2514"/>
      <c r="Z10" s="2514"/>
      <c r="AA10" s="2514"/>
      <c r="AB10" s="2514"/>
      <c r="AC10" s="2514"/>
      <c r="AD10" s="2514"/>
      <c r="AE10" s="2514"/>
      <c r="AF10" s="2514"/>
      <c r="AG10" s="2514"/>
      <c r="AH10" s="2514"/>
      <c r="AI10" s="2514"/>
      <c r="AJ10" s="2514"/>
      <c r="AK10" s="2515"/>
    </row>
    <row r="11" spans="1:37" ht="19.5" customHeight="1" thickBot="1">
      <c r="A11" s="2526"/>
      <c r="B11" s="2516" t="s">
        <v>783</v>
      </c>
      <c r="C11" s="2517"/>
      <c r="D11" s="2518"/>
      <c r="E11" s="2519" t="str">
        <f>TEXT(基本情報入力シート!$L$29,"#")</f>
        <v/>
      </c>
      <c r="F11" s="2520"/>
      <c r="G11" s="2520"/>
      <c r="H11" s="2520"/>
      <c r="I11" s="2520"/>
      <c r="J11" s="2520"/>
      <c r="K11" s="2520"/>
      <c r="L11" s="2520"/>
      <c r="M11" s="2520"/>
      <c r="N11" s="2520"/>
      <c r="O11" s="2520"/>
      <c r="P11" s="2520"/>
      <c r="Q11" s="2520"/>
      <c r="R11" s="2521"/>
      <c r="T11" s="2535"/>
      <c r="U11" s="2516" t="s">
        <v>783</v>
      </c>
      <c r="V11" s="2517"/>
      <c r="W11" s="2518"/>
      <c r="X11" s="2519" t="str">
        <f>TEXT(基本情報入力シート!$L$52,"#")</f>
        <v/>
      </c>
      <c r="Y11" s="2520"/>
      <c r="Z11" s="2520"/>
      <c r="AA11" s="2520"/>
      <c r="AB11" s="2520"/>
      <c r="AC11" s="2520"/>
      <c r="AD11" s="2520"/>
      <c r="AE11" s="2520"/>
      <c r="AF11" s="2520"/>
      <c r="AG11" s="2520"/>
      <c r="AH11" s="2520"/>
      <c r="AI11" s="2520"/>
      <c r="AJ11" s="2520"/>
      <c r="AK11" s="2521"/>
    </row>
    <row r="12" spans="1:37" ht="9.9" customHeight="1" thickBot="1"/>
    <row r="13" spans="1:37" ht="19.5" customHeight="1">
      <c r="A13" s="2437" t="s">
        <v>784</v>
      </c>
      <c r="B13" s="2495" t="s">
        <v>1011</v>
      </c>
      <c r="C13" s="2496"/>
      <c r="D13" s="2496"/>
      <c r="E13" s="2496"/>
      <c r="F13" s="2496"/>
      <c r="G13" s="2496"/>
      <c r="H13" s="2496"/>
      <c r="I13" s="2497"/>
      <c r="J13" s="2490" t="s">
        <v>785</v>
      </c>
      <c r="K13" s="2491"/>
      <c r="L13" s="2491"/>
      <c r="M13" s="2491"/>
      <c r="N13" s="2491"/>
      <c r="O13" s="2491"/>
      <c r="P13" s="2491"/>
      <c r="Q13" s="2491"/>
      <c r="R13" s="2491"/>
      <c r="S13" s="2491"/>
      <c r="T13" s="2491"/>
      <c r="U13" s="2491"/>
      <c r="V13" s="2491"/>
      <c r="W13" s="2491"/>
      <c r="X13" s="2491"/>
      <c r="Y13" s="2491"/>
      <c r="Z13" s="2492"/>
      <c r="AA13" s="2490" t="s">
        <v>786</v>
      </c>
      <c r="AB13" s="2491"/>
      <c r="AC13" s="2491"/>
      <c r="AD13" s="2491"/>
      <c r="AE13" s="2491"/>
      <c r="AF13" s="2491"/>
      <c r="AG13" s="2491"/>
      <c r="AH13" s="2491"/>
      <c r="AI13" s="2491"/>
      <c r="AJ13" s="2491"/>
      <c r="AK13" s="2493"/>
    </row>
    <row r="14" spans="1:37" ht="51" customHeight="1" thickBot="1">
      <c r="A14" s="2439"/>
      <c r="B14" s="2498"/>
      <c r="C14" s="2499"/>
      <c r="D14" s="2499"/>
      <c r="E14" s="2499"/>
      <c r="F14" s="2499"/>
      <c r="G14" s="2499"/>
      <c r="H14" s="2499"/>
      <c r="I14" s="2500"/>
      <c r="J14" s="2501"/>
      <c r="K14" s="2502"/>
      <c r="L14" s="2502"/>
      <c r="M14" s="2502"/>
      <c r="N14" s="2502"/>
      <c r="O14" s="2502"/>
      <c r="P14" s="2503"/>
      <c r="Q14" s="2504"/>
      <c r="R14" s="2505"/>
      <c r="S14" s="2505"/>
      <c r="T14" s="2505"/>
      <c r="U14" s="2505"/>
      <c r="V14" s="2505"/>
      <c r="W14" s="2505"/>
      <c r="X14" s="2505"/>
      <c r="Y14" s="2505"/>
      <c r="Z14" s="2506"/>
      <c r="AA14" s="2507" t="str">
        <f>TEXT(基本情報入力シート!$L$42,"#")</f>
        <v/>
      </c>
      <c r="AB14" s="2508"/>
      <c r="AC14" s="2508"/>
      <c r="AD14" s="2508"/>
      <c r="AE14" s="2508"/>
      <c r="AF14" s="2508"/>
      <c r="AG14" s="2508"/>
      <c r="AH14" s="2508"/>
      <c r="AI14" s="2508"/>
      <c r="AJ14" s="2508"/>
      <c r="AK14" s="2509"/>
    </row>
    <row r="15" spans="1:37" ht="19.5" customHeight="1">
      <c r="A15" s="2437" t="s">
        <v>787</v>
      </c>
      <c r="B15" s="2440" t="s">
        <v>1012</v>
      </c>
      <c r="C15" s="2441"/>
      <c r="D15" s="2441"/>
      <c r="E15" s="2441"/>
      <c r="F15" s="2441"/>
      <c r="G15" s="2441"/>
      <c r="H15" s="2441"/>
      <c r="I15" s="2442"/>
      <c r="J15" s="2490" t="s">
        <v>785</v>
      </c>
      <c r="K15" s="2491"/>
      <c r="L15" s="2491"/>
      <c r="M15" s="2491"/>
      <c r="N15" s="2491"/>
      <c r="O15" s="2491"/>
      <c r="P15" s="2491"/>
      <c r="Q15" s="2491"/>
      <c r="R15" s="2491"/>
      <c r="S15" s="2491"/>
      <c r="T15" s="2491"/>
      <c r="U15" s="2491"/>
      <c r="V15" s="2491"/>
      <c r="W15" s="2491"/>
      <c r="X15" s="2491"/>
      <c r="Y15" s="2491"/>
      <c r="Z15" s="2492"/>
      <c r="AA15" s="2490" t="s">
        <v>788</v>
      </c>
      <c r="AB15" s="2491"/>
      <c r="AC15" s="2491"/>
      <c r="AD15" s="2491"/>
      <c r="AE15" s="2491"/>
      <c r="AF15" s="2491"/>
      <c r="AG15" s="2491"/>
      <c r="AH15" s="2491"/>
      <c r="AI15" s="2491"/>
      <c r="AJ15" s="2491"/>
      <c r="AK15" s="2493"/>
    </row>
    <row r="16" spans="1:37" ht="19.5" customHeight="1">
      <c r="A16" s="2438"/>
      <c r="B16" s="2443"/>
      <c r="C16" s="2444"/>
      <c r="D16" s="2444"/>
      <c r="E16" s="2444"/>
      <c r="F16" s="2444"/>
      <c r="G16" s="2444"/>
      <c r="H16" s="2444"/>
      <c r="I16" s="2445"/>
      <c r="J16" s="2494" t="s">
        <v>789</v>
      </c>
      <c r="K16" s="2494"/>
      <c r="L16" s="2494"/>
      <c r="M16" s="2494"/>
      <c r="N16" s="2494"/>
      <c r="O16" s="2494"/>
      <c r="P16" s="2494"/>
      <c r="Q16" s="586"/>
      <c r="R16" s="586"/>
      <c r="S16" s="586"/>
      <c r="T16" s="586"/>
      <c r="U16" s="586"/>
      <c r="V16" s="586"/>
      <c r="W16" s="586"/>
      <c r="X16" s="586"/>
      <c r="Y16" s="586"/>
      <c r="Z16" s="587"/>
      <c r="AA16" s="588"/>
      <c r="AB16" s="589"/>
      <c r="AC16" s="589"/>
      <c r="AD16" s="589"/>
      <c r="AE16" s="589"/>
      <c r="AF16" s="589"/>
      <c r="AG16" s="589"/>
      <c r="AH16" s="589"/>
      <c r="AI16" s="589"/>
      <c r="AJ16" s="589"/>
      <c r="AK16" s="590"/>
    </row>
    <row r="17" spans="1:38" ht="19.5" customHeight="1">
      <c r="A17" s="2438"/>
      <c r="B17" s="2443"/>
      <c r="C17" s="2444"/>
      <c r="D17" s="2444"/>
      <c r="E17" s="2444"/>
      <c r="F17" s="2444"/>
      <c r="G17" s="2444"/>
      <c r="H17" s="2444"/>
      <c r="I17" s="2445"/>
      <c r="J17" s="2494" t="s">
        <v>789</v>
      </c>
      <c r="K17" s="2494"/>
      <c r="L17" s="2494"/>
      <c r="M17" s="2494"/>
      <c r="N17" s="2494"/>
      <c r="O17" s="2494"/>
      <c r="P17" s="2494"/>
      <c r="Q17" s="586"/>
      <c r="R17" s="586"/>
      <c r="S17" s="586"/>
      <c r="T17" s="586"/>
      <c r="U17" s="586"/>
      <c r="V17" s="586"/>
      <c r="W17" s="586"/>
      <c r="X17" s="586"/>
      <c r="Y17" s="586"/>
      <c r="Z17" s="587"/>
      <c r="AA17" s="588"/>
      <c r="AB17" s="589"/>
      <c r="AC17" s="589"/>
      <c r="AD17" s="589"/>
      <c r="AE17" s="589"/>
      <c r="AF17" s="589"/>
      <c r="AG17" s="589"/>
      <c r="AH17" s="589"/>
      <c r="AI17" s="589"/>
      <c r="AJ17" s="589"/>
      <c r="AK17" s="590"/>
    </row>
    <row r="18" spans="1:38" ht="19.5" customHeight="1">
      <c r="A18" s="2438"/>
      <c r="B18" s="2443"/>
      <c r="C18" s="2444"/>
      <c r="D18" s="2444"/>
      <c r="E18" s="2444"/>
      <c r="F18" s="2444"/>
      <c r="G18" s="2444"/>
      <c r="H18" s="2444"/>
      <c r="I18" s="2445"/>
      <c r="J18" s="2494" t="s">
        <v>789</v>
      </c>
      <c r="K18" s="2494"/>
      <c r="L18" s="2494"/>
      <c r="M18" s="2494"/>
      <c r="N18" s="2494"/>
      <c r="O18" s="2494"/>
      <c r="P18" s="2494"/>
      <c r="Q18" s="586"/>
      <c r="R18" s="586"/>
      <c r="S18" s="586"/>
      <c r="T18" s="586"/>
      <c r="U18" s="586"/>
      <c r="V18" s="586"/>
      <c r="W18" s="586"/>
      <c r="X18" s="586"/>
      <c r="Y18" s="586"/>
      <c r="Z18" s="587"/>
      <c r="AA18" s="588"/>
      <c r="AB18" s="589"/>
      <c r="AC18" s="589"/>
      <c r="AD18" s="589"/>
      <c r="AE18" s="589"/>
      <c r="AF18" s="589"/>
      <c r="AG18" s="589"/>
      <c r="AH18" s="589"/>
      <c r="AI18" s="589"/>
      <c r="AJ18" s="589"/>
      <c r="AK18" s="590"/>
    </row>
    <row r="19" spans="1:38" ht="19.5" customHeight="1">
      <c r="A19" s="2438"/>
      <c r="B19" s="2443"/>
      <c r="C19" s="2444"/>
      <c r="D19" s="2444"/>
      <c r="E19" s="2444"/>
      <c r="F19" s="2444"/>
      <c r="G19" s="2444"/>
      <c r="H19" s="2444"/>
      <c r="I19" s="2445"/>
      <c r="J19" s="2494" t="s">
        <v>789</v>
      </c>
      <c r="K19" s="2494"/>
      <c r="L19" s="2494"/>
      <c r="M19" s="2494"/>
      <c r="N19" s="2494"/>
      <c r="O19" s="2494"/>
      <c r="P19" s="2494"/>
      <c r="Q19" s="586"/>
      <c r="R19" s="591"/>
      <c r="S19" s="591"/>
      <c r="T19" s="591"/>
      <c r="U19" s="591"/>
      <c r="V19" s="591"/>
      <c r="W19" s="591"/>
      <c r="X19" s="591"/>
      <c r="Y19" s="591"/>
      <c r="Z19" s="592"/>
      <c r="AA19" s="593"/>
      <c r="AB19" s="594"/>
      <c r="AC19" s="594"/>
      <c r="AD19" s="594"/>
      <c r="AE19" s="594"/>
      <c r="AF19" s="594"/>
      <c r="AG19" s="594"/>
      <c r="AH19" s="594"/>
      <c r="AI19" s="594"/>
      <c r="AJ19" s="594"/>
      <c r="AK19" s="595"/>
    </row>
    <row r="20" spans="1:38" ht="19.5" customHeight="1" thickBot="1">
      <c r="A20" s="2438"/>
      <c r="B20" s="2443"/>
      <c r="C20" s="2444"/>
      <c r="D20" s="2444"/>
      <c r="E20" s="2444"/>
      <c r="F20" s="2444"/>
      <c r="G20" s="2444"/>
      <c r="H20" s="2444"/>
      <c r="I20" s="2445"/>
      <c r="J20" s="596" t="s">
        <v>790</v>
      </c>
      <c r="K20" s="597"/>
      <c r="L20" s="597"/>
      <c r="M20" s="597"/>
      <c r="N20" s="597"/>
      <c r="O20" s="597"/>
      <c r="P20" s="597"/>
      <c r="Q20" s="597"/>
      <c r="R20" s="598"/>
      <c r="S20" s="598"/>
      <c r="T20" s="598"/>
      <c r="U20" s="598"/>
      <c r="V20" s="598"/>
      <c r="W20" s="598"/>
      <c r="X20" s="598"/>
      <c r="Y20" s="598"/>
      <c r="Z20" s="598"/>
      <c r="AA20" s="597"/>
      <c r="AB20" s="597"/>
      <c r="AC20" s="597"/>
      <c r="AD20" s="597"/>
      <c r="AE20" s="597"/>
      <c r="AF20" s="597"/>
      <c r="AG20" s="597"/>
      <c r="AH20" s="597"/>
      <c r="AI20" s="597"/>
      <c r="AJ20" s="597"/>
      <c r="AK20" s="599"/>
    </row>
    <row r="21" spans="1:38" ht="19.5" customHeight="1">
      <c r="A21" s="2437" t="s">
        <v>791</v>
      </c>
      <c r="B21" s="2440" t="s">
        <v>1013</v>
      </c>
      <c r="C21" s="2441"/>
      <c r="D21" s="2441"/>
      <c r="E21" s="2441"/>
      <c r="F21" s="2441"/>
      <c r="G21" s="2441"/>
      <c r="H21" s="2441"/>
      <c r="I21" s="2442"/>
      <c r="J21" s="600" t="s">
        <v>792</v>
      </c>
      <c r="K21" s="601" t="s">
        <v>1014</v>
      </c>
      <c r="L21" s="601"/>
      <c r="M21" s="601"/>
      <c r="N21" s="601"/>
      <c r="O21" s="601"/>
      <c r="P21" s="601"/>
      <c r="Q21" s="601"/>
      <c r="R21" s="602"/>
      <c r="S21" s="602"/>
      <c r="T21" s="602"/>
      <c r="U21" s="602"/>
      <c r="V21" s="602"/>
      <c r="W21" s="602"/>
      <c r="X21" s="602"/>
      <c r="Y21" s="602"/>
      <c r="Z21" s="602"/>
      <c r="AA21" s="2460" t="s">
        <v>433</v>
      </c>
      <c r="AB21" s="2461"/>
      <c r="AC21" s="2461"/>
      <c r="AD21" s="2461"/>
      <c r="AE21" s="2461"/>
      <c r="AF21" s="2461"/>
      <c r="AG21" s="2461"/>
      <c r="AH21" s="2461"/>
      <c r="AI21" s="2461"/>
      <c r="AJ21" s="2461"/>
      <c r="AK21" s="2462"/>
    </row>
    <row r="22" spans="1:38" ht="19.5" customHeight="1">
      <c r="A22" s="2438"/>
      <c r="B22" s="2443"/>
      <c r="C22" s="2444"/>
      <c r="D22" s="2444"/>
      <c r="E22" s="2444"/>
      <c r="F22" s="2444"/>
      <c r="G22" s="2444"/>
      <c r="H22" s="2444"/>
      <c r="I22" s="2445"/>
      <c r="J22" s="603" t="s">
        <v>793</v>
      </c>
      <c r="K22" s="604" t="s">
        <v>794</v>
      </c>
      <c r="L22" s="604"/>
      <c r="M22" s="604"/>
      <c r="N22" s="604"/>
      <c r="O22" s="604"/>
      <c r="P22" s="604"/>
      <c r="Q22" s="604"/>
      <c r="R22" s="604"/>
      <c r="S22" s="604"/>
      <c r="T22" s="604"/>
      <c r="U22" s="604"/>
      <c r="V22" s="604"/>
      <c r="W22" s="604"/>
      <c r="X22" s="604"/>
      <c r="Y22" s="604"/>
      <c r="Z22" s="605"/>
      <c r="AA22" s="606"/>
      <c r="AB22" s="690" t="s">
        <v>795</v>
      </c>
      <c r="AC22" s="607"/>
      <c r="AD22" s="607"/>
      <c r="AE22" s="607"/>
      <c r="AF22" s="607"/>
      <c r="AG22" s="607"/>
      <c r="AH22" s="607"/>
      <c r="AI22" s="607"/>
      <c r="AJ22" s="607"/>
      <c r="AK22" s="608"/>
    </row>
    <row r="23" spans="1:38" ht="19.5" customHeight="1">
      <c r="A23" s="2438"/>
      <c r="B23" s="2443"/>
      <c r="C23" s="2444"/>
      <c r="D23" s="2444"/>
      <c r="E23" s="2444"/>
      <c r="F23" s="2444"/>
      <c r="G23" s="2444"/>
      <c r="H23" s="2444"/>
      <c r="I23" s="2445"/>
      <c r="J23" s="609"/>
      <c r="K23" s="610"/>
      <c r="L23" s="610"/>
      <c r="M23" s="610"/>
      <c r="N23" s="610"/>
      <c r="O23" s="610"/>
      <c r="P23" s="610"/>
      <c r="Q23" s="610"/>
      <c r="R23" s="610"/>
      <c r="S23" s="610"/>
      <c r="T23" s="610"/>
      <c r="U23" s="610"/>
      <c r="V23" s="610"/>
      <c r="W23" s="610"/>
      <c r="X23" s="610"/>
      <c r="Y23" s="610"/>
      <c r="Z23" s="611"/>
      <c r="AA23" s="612"/>
      <c r="AB23" s="691" t="s">
        <v>796</v>
      </c>
      <c r="AC23" s="613"/>
      <c r="AD23" s="613"/>
      <c r="AE23" s="613"/>
      <c r="AF23" s="613"/>
      <c r="AG23" s="613"/>
      <c r="AH23" s="613"/>
      <c r="AI23" s="613"/>
      <c r="AJ23" s="613"/>
      <c r="AK23" s="614"/>
    </row>
    <row r="24" spans="1:38" ht="19.5" customHeight="1">
      <c r="A24" s="2438"/>
      <c r="B24" s="2443"/>
      <c r="C24" s="2444"/>
      <c r="D24" s="2444"/>
      <c r="E24" s="2444"/>
      <c r="F24" s="2444"/>
      <c r="G24" s="2444"/>
      <c r="H24" s="2444"/>
      <c r="I24" s="2445"/>
      <c r="J24" s="609"/>
      <c r="K24" s="610"/>
      <c r="L24" s="610"/>
      <c r="M24" s="610"/>
      <c r="N24" s="610"/>
      <c r="O24" s="610"/>
      <c r="P24" s="610"/>
      <c r="Q24" s="610"/>
      <c r="R24" s="610"/>
      <c r="S24" s="610"/>
      <c r="T24" s="610"/>
      <c r="U24" s="610"/>
      <c r="V24" s="610"/>
      <c r="W24" s="610"/>
      <c r="X24" s="610"/>
      <c r="Y24" s="610"/>
      <c r="Z24" s="611"/>
      <c r="AA24" s="612"/>
      <c r="AB24" s="691" t="s">
        <v>797</v>
      </c>
      <c r="AC24" s="613"/>
      <c r="AD24" s="613"/>
      <c r="AE24" s="613"/>
      <c r="AF24" s="613"/>
      <c r="AG24" s="613"/>
      <c r="AH24" s="613"/>
      <c r="AI24" s="613"/>
      <c r="AJ24" s="613"/>
      <c r="AK24" s="614"/>
      <c r="AL24" s="615"/>
    </row>
    <row r="25" spans="1:38" ht="19.5" customHeight="1">
      <c r="A25" s="2438"/>
      <c r="B25" s="2443"/>
      <c r="C25" s="2444"/>
      <c r="D25" s="2444"/>
      <c r="E25" s="2444"/>
      <c r="F25" s="2444"/>
      <c r="G25" s="2444"/>
      <c r="H25" s="2444"/>
      <c r="I25" s="2445"/>
      <c r="J25" s="609"/>
      <c r="K25" s="610"/>
      <c r="L25" s="610"/>
      <c r="M25" s="610"/>
      <c r="N25" s="610"/>
      <c r="O25" s="610"/>
      <c r="P25" s="610"/>
      <c r="Q25" s="610"/>
      <c r="R25" s="610"/>
      <c r="S25" s="610"/>
      <c r="T25" s="610"/>
      <c r="U25" s="610"/>
      <c r="V25" s="610"/>
      <c r="W25" s="610"/>
      <c r="X25" s="610"/>
      <c r="Y25" s="610"/>
      <c r="Z25" s="611"/>
      <c r="AA25" s="612"/>
      <c r="AB25" s="691" t="s">
        <v>798</v>
      </c>
      <c r="AC25" s="613"/>
      <c r="AD25" s="613"/>
      <c r="AE25" s="613"/>
      <c r="AF25" s="613"/>
      <c r="AG25" s="613"/>
      <c r="AH25" s="613"/>
      <c r="AI25" s="613"/>
      <c r="AJ25" s="613"/>
      <c r="AK25" s="614"/>
    </row>
    <row r="26" spans="1:38" ht="19.5" customHeight="1">
      <c r="A26" s="2438"/>
      <c r="B26" s="2443"/>
      <c r="C26" s="2444"/>
      <c r="D26" s="2444"/>
      <c r="E26" s="2444"/>
      <c r="F26" s="2444"/>
      <c r="G26" s="2444"/>
      <c r="H26" s="2444"/>
      <c r="I26" s="2445"/>
      <c r="J26" s="616"/>
      <c r="K26" s="617"/>
      <c r="L26" s="617"/>
      <c r="M26" s="617"/>
      <c r="N26" s="617"/>
      <c r="O26" s="617"/>
      <c r="P26" s="617"/>
      <c r="Q26" s="617"/>
      <c r="R26" s="617"/>
      <c r="S26" s="617"/>
      <c r="T26" s="617"/>
      <c r="U26" s="617"/>
      <c r="V26" s="617"/>
      <c r="W26" s="617"/>
      <c r="X26" s="617"/>
      <c r="Y26" s="617"/>
      <c r="Z26" s="618"/>
      <c r="AA26" s="619"/>
      <c r="AB26" s="692" t="s">
        <v>799</v>
      </c>
      <c r="AC26" s="620"/>
      <c r="AD26" s="620"/>
      <c r="AE26" s="620"/>
      <c r="AF26" s="621"/>
      <c r="AG26" s="621"/>
      <c r="AH26" s="621"/>
      <c r="AI26" s="621"/>
      <c r="AJ26" s="620"/>
      <c r="AK26" s="622"/>
    </row>
    <row r="27" spans="1:38" ht="19.5" customHeight="1">
      <c r="A27" s="2438"/>
      <c r="B27" s="2443"/>
      <c r="C27" s="2444"/>
      <c r="D27" s="2444"/>
      <c r="E27" s="2444"/>
      <c r="F27" s="2444"/>
      <c r="G27" s="2444"/>
      <c r="H27" s="2444"/>
      <c r="I27" s="2445"/>
      <c r="J27" s="609" t="s">
        <v>800</v>
      </c>
      <c r="K27" s="610" t="s">
        <v>801</v>
      </c>
      <c r="L27" s="610"/>
      <c r="M27" s="610"/>
      <c r="N27" s="610"/>
      <c r="O27" s="610"/>
      <c r="P27" s="610"/>
      <c r="Q27" s="610"/>
      <c r="R27" s="610"/>
      <c r="S27" s="610"/>
      <c r="T27" s="610"/>
      <c r="U27" s="610"/>
      <c r="V27" s="610"/>
      <c r="W27" s="610"/>
      <c r="X27" s="610"/>
      <c r="Y27" s="610"/>
      <c r="Z27" s="611"/>
      <c r="AA27" s="2463" t="s">
        <v>802</v>
      </c>
      <c r="AB27" s="2464"/>
      <c r="AC27" s="2464"/>
      <c r="AD27" s="2464"/>
      <c r="AE27" s="2464"/>
      <c r="AF27" s="2464"/>
      <c r="AG27" s="2464"/>
      <c r="AH27" s="2464"/>
      <c r="AI27" s="2464"/>
      <c r="AJ27" s="2464"/>
      <c r="AK27" s="2465"/>
    </row>
    <row r="28" spans="1:38" ht="19.5" customHeight="1">
      <c r="A28" s="2438"/>
      <c r="B28" s="2443"/>
      <c r="C28" s="2444"/>
      <c r="D28" s="2444"/>
      <c r="E28" s="2444"/>
      <c r="F28" s="2444"/>
      <c r="G28" s="2444"/>
      <c r="H28" s="2444"/>
      <c r="I28" s="2445"/>
      <c r="J28" s="609"/>
      <c r="K28" s="2466" t="s">
        <v>803</v>
      </c>
      <c r="L28" s="2466"/>
      <c r="M28" s="2466"/>
      <c r="N28" s="2466"/>
      <c r="O28" s="2466"/>
      <c r="P28" s="2466"/>
      <c r="Q28" s="2466"/>
      <c r="R28" s="2466"/>
      <c r="S28" s="2466"/>
      <c r="T28" s="2466"/>
      <c r="U28" s="2466"/>
      <c r="V28" s="2466"/>
      <c r="W28" s="2466"/>
      <c r="X28" s="2466"/>
      <c r="Y28" s="2466"/>
      <c r="Z28" s="2467"/>
      <c r="AA28" s="2470" t="s">
        <v>1015</v>
      </c>
      <c r="AB28" s="2471"/>
      <c r="AC28" s="2471"/>
      <c r="AD28" s="2471"/>
      <c r="AE28" s="2471"/>
      <c r="AF28" s="2471"/>
      <c r="AG28" s="2471"/>
      <c r="AH28" s="2471"/>
      <c r="AI28" s="2471"/>
      <c r="AJ28" s="2471"/>
      <c r="AK28" s="2472"/>
    </row>
    <row r="29" spans="1:38" ht="19.5" customHeight="1">
      <c r="A29" s="2438"/>
      <c r="B29" s="2443"/>
      <c r="C29" s="2444"/>
      <c r="D29" s="2444"/>
      <c r="E29" s="2444"/>
      <c r="F29" s="2444"/>
      <c r="G29" s="2444"/>
      <c r="H29" s="2444"/>
      <c r="I29" s="2445"/>
      <c r="J29" s="616"/>
      <c r="K29" s="2468"/>
      <c r="L29" s="2468"/>
      <c r="M29" s="2468"/>
      <c r="N29" s="2468"/>
      <c r="O29" s="2468"/>
      <c r="P29" s="2468"/>
      <c r="Q29" s="2468"/>
      <c r="R29" s="2468"/>
      <c r="S29" s="2468"/>
      <c r="T29" s="2468"/>
      <c r="U29" s="2468"/>
      <c r="V29" s="2468"/>
      <c r="W29" s="2468"/>
      <c r="X29" s="2468"/>
      <c r="Y29" s="2468"/>
      <c r="Z29" s="2469"/>
      <c r="AA29" s="623"/>
      <c r="AB29" s="624"/>
      <c r="AC29" s="624"/>
      <c r="AD29" s="624"/>
      <c r="AE29" s="624"/>
      <c r="AF29" s="624"/>
      <c r="AG29" s="624"/>
      <c r="AH29" s="2473" t="s">
        <v>804</v>
      </c>
      <c r="AI29" s="2473"/>
      <c r="AJ29" s="2473"/>
      <c r="AK29" s="2474"/>
    </row>
    <row r="30" spans="1:38" ht="19.5" customHeight="1">
      <c r="A30" s="2438"/>
      <c r="B30" s="2443"/>
      <c r="C30" s="2444"/>
      <c r="D30" s="2444"/>
      <c r="E30" s="2444"/>
      <c r="F30" s="2444"/>
      <c r="G30" s="2444"/>
      <c r="H30" s="2444"/>
      <c r="I30" s="2445"/>
      <c r="J30" s="625" t="s">
        <v>805</v>
      </c>
      <c r="K30" s="626" t="s">
        <v>1016</v>
      </c>
      <c r="L30" s="626"/>
      <c r="M30" s="626"/>
      <c r="N30" s="626"/>
      <c r="O30" s="626"/>
      <c r="P30" s="626"/>
      <c r="Q30" s="626"/>
      <c r="R30" s="626"/>
      <c r="S30" s="626"/>
      <c r="T30" s="626"/>
      <c r="U30" s="626"/>
      <c r="V30" s="626"/>
      <c r="W30" s="626"/>
      <c r="X30" s="626"/>
      <c r="Y30" s="626"/>
      <c r="Z30" s="627"/>
      <c r="AA30" s="2475" t="s">
        <v>433</v>
      </c>
      <c r="AB30" s="2476"/>
      <c r="AC30" s="2476"/>
      <c r="AD30" s="2476"/>
      <c r="AE30" s="2476"/>
      <c r="AF30" s="2476"/>
      <c r="AG30" s="2476"/>
      <c r="AH30" s="2476"/>
      <c r="AI30" s="2476"/>
      <c r="AJ30" s="2476"/>
      <c r="AK30" s="2477"/>
    </row>
    <row r="31" spans="1:38" ht="19.5" customHeight="1">
      <c r="A31" s="2438"/>
      <c r="B31" s="2443"/>
      <c r="C31" s="2444"/>
      <c r="D31" s="2444"/>
      <c r="E31" s="2444"/>
      <c r="F31" s="2444"/>
      <c r="G31" s="2444"/>
      <c r="H31" s="2444"/>
      <c r="I31" s="2445"/>
      <c r="J31" s="603" t="s">
        <v>806</v>
      </c>
      <c r="K31" s="604" t="s">
        <v>807</v>
      </c>
      <c r="L31" s="604"/>
      <c r="M31" s="604"/>
      <c r="N31" s="604"/>
      <c r="O31" s="604"/>
      <c r="P31" s="604"/>
      <c r="Q31" s="604"/>
      <c r="R31" s="604"/>
      <c r="S31" s="604"/>
      <c r="T31" s="604"/>
      <c r="U31" s="604"/>
      <c r="V31" s="604"/>
      <c r="W31" s="604"/>
      <c r="X31" s="604"/>
      <c r="Y31" s="604"/>
      <c r="Z31" s="605"/>
      <c r="AA31" s="2478" t="s">
        <v>808</v>
      </c>
      <c r="AB31" s="2479"/>
      <c r="AC31" s="2479"/>
      <c r="AD31" s="2479"/>
      <c r="AE31" s="2479"/>
      <c r="AF31" s="2479"/>
      <c r="AG31" s="2479"/>
      <c r="AH31" s="2479"/>
      <c r="AI31" s="2479"/>
      <c r="AJ31" s="2479"/>
      <c r="AK31" s="628"/>
    </row>
    <row r="32" spans="1:38" ht="19.5" customHeight="1">
      <c r="A32" s="2438"/>
      <c r="B32" s="2443"/>
      <c r="C32" s="2444"/>
      <c r="D32" s="2444"/>
      <c r="E32" s="2444"/>
      <c r="F32" s="2444"/>
      <c r="G32" s="2444"/>
      <c r="H32" s="2444"/>
      <c r="I32" s="2445"/>
      <c r="J32" s="609"/>
      <c r="K32" s="610"/>
      <c r="L32" s="629" t="s">
        <v>809</v>
      </c>
      <c r="M32" s="629"/>
      <c r="N32" s="629"/>
      <c r="O32" s="629"/>
      <c r="P32" s="629"/>
      <c r="Q32" s="629"/>
      <c r="R32" s="629"/>
      <c r="S32" s="629"/>
      <c r="T32" s="629"/>
      <c r="U32" s="629"/>
      <c r="V32" s="629"/>
      <c r="W32" s="629"/>
      <c r="X32" s="629"/>
      <c r="Y32" s="629"/>
      <c r="Z32" s="611"/>
      <c r="AA32" s="2480"/>
      <c r="AB32" s="2481"/>
      <c r="AC32" s="2481"/>
      <c r="AD32" s="2481"/>
      <c r="AE32" s="2481"/>
      <c r="AF32" s="2481"/>
      <c r="AG32" s="2481"/>
      <c r="AH32" s="2481"/>
      <c r="AI32" s="2481"/>
      <c r="AJ32" s="2481"/>
      <c r="AK32" s="630"/>
    </row>
    <row r="33" spans="1:37" ht="19.5" customHeight="1">
      <c r="A33" s="2438"/>
      <c r="B33" s="2443"/>
      <c r="C33" s="2444"/>
      <c r="D33" s="2444"/>
      <c r="E33" s="2444"/>
      <c r="F33" s="2444"/>
      <c r="G33" s="2444"/>
      <c r="H33" s="2444"/>
      <c r="I33" s="2445"/>
      <c r="J33" s="603" t="s">
        <v>810</v>
      </c>
      <c r="K33" s="2482" t="s">
        <v>1017</v>
      </c>
      <c r="L33" s="2482"/>
      <c r="M33" s="2482"/>
      <c r="N33" s="2482"/>
      <c r="O33" s="2482"/>
      <c r="P33" s="2482"/>
      <c r="Q33" s="2482"/>
      <c r="R33" s="2482"/>
      <c r="S33" s="2482"/>
      <c r="T33" s="2482"/>
      <c r="U33" s="2482"/>
      <c r="V33" s="2482"/>
      <c r="W33" s="2482"/>
      <c r="X33" s="2482"/>
      <c r="Y33" s="2482"/>
      <c r="Z33" s="2483"/>
      <c r="AA33" s="2486" t="s">
        <v>811</v>
      </c>
      <c r="AB33" s="2487"/>
      <c r="AC33" s="2487"/>
      <c r="AD33" s="2487"/>
      <c r="AE33" s="2479"/>
      <c r="AF33" s="2479"/>
      <c r="AG33" s="2479"/>
      <c r="AH33" s="2479"/>
      <c r="AI33" s="2479"/>
      <c r="AJ33" s="2479"/>
      <c r="AK33" s="628" t="s">
        <v>812</v>
      </c>
    </row>
    <row r="34" spans="1:37" ht="19.5" customHeight="1">
      <c r="A34" s="2438"/>
      <c r="B34" s="2443"/>
      <c r="C34" s="2444"/>
      <c r="D34" s="2444"/>
      <c r="E34" s="2444"/>
      <c r="F34" s="2444"/>
      <c r="G34" s="2444"/>
      <c r="H34" s="2444"/>
      <c r="I34" s="2445"/>
      <c r="J34" s="616"/>
      <c r="K34" s="2484"/>
      <c r="L34" s="2484"/>
      <c r="M34" s="2484"/>
      <c r="N34" s="2484"/>
      <c r="O34" s="2484"/>
      <c r="P34" s="2484"/>
      <c r="Q34" s="2484"/>
      <c r="R34" s="2484"/>
      <c r="S34" s="2484"/>
      <c r="T34" s="2484"/>
      <c r="U34" s="2484"/>
      <c r="V34" s="2484"/>
      <c r="W34" s="2484"/>
      <c r="X34" s="2484"/>
      <c r="Y34" s="2484"/>
      <c r="Z34" s="2485"/>
      <c r="AA34" s="2488" t="s">
        <v>813</v>
      </c>
      <c r="AB34" s="2489"/>
      <c r="AC34" s="2489"/>
      <c r="AD34" s="2489"/>
      <c r="AE34" s="2481"/>
      <c r="AF34" s="2481"/>
      <c r="AG34" s="2481"/>
      <c r="AH34" s="2481"/>
      <c r="AI34" s="2481"/>
      <c r="AJ34" s="2481"/>
      <c r="AK34" s="631" t="s">
        <v>812</v>
      </c>
    </row>
    <row r="35" spans="1:37" ht="19.5" customHeight="1" thickBot="1">
      <c r="A35" s="2438"/>
      <c r="B35" s="2446"/>
      <c r="C35" s="2447"/>
      <c r="D35" s="2447"/>
      <c r="E35" s="2447"/>
      <c r="F35" s="2447"/>
      <c r="G35" s="2447"/>
      <c r="H35" s="2447"/>
      <c r="I35" s="2448"/>
      <c r="J35" s="609" t="s">
        <v>814</v>
      </c>
      <c r="K35" s="610" t="s">
        <v>815</v>
      </c>
      <c r="L35" s="610"/>
      <c r="M35" s="610"/>
      <c r="N35" s="610"/>
      <c r="O35" s="610"/>
      <c r="P35" s="610"/>
      <c r="Q35" s="610"/>
      <c r="R35" s="610"/>
      <c r="S35" s="610"/>
      <c r="T35" s="610"/>
      <c r="U35" s="610"/>
      <c r="V35" s="610"/>
      <c r="W35" s="610"/>
      <c r="X35" s="610"/>
      <c r="Y35" s="610"/>
      <c r="Z35" s="611"/>
      <c r="AA35" s="2475" t="s">
        <v>816</v>
      </c>
      <c r="AB35" s="2476"/>
      <c r="AC35" s="2476"/>
      <c r="AD35" s="2476"/>
      <c r="AE35" s="2476"/>
      <c r="AF35" s="2476"/>
      <c r="AG35" s="2476"/>
      <c r="AH35" s="2476"/>
      <c r="AI35" s="2476"/>
      <c r="AJ35" s="2476"/>
      <c r="AK35" s="2477"/>
    </row>
    <row r="36" spans="1:37" ht="18.75" customHeight="1">
      <c r="A36" s="2437" t="s">
        <v>817</v>
      </c>
      <c r="B36" s="2440" t="s">
        <v>1018</v>
      </c>
      <c r="C36" s="2441"/>
      <c r="D36" s="2441"/>
      <c r="E36" s="2441"/>
      <c r="F36" s="2441"/>
      <c r="G36" s="2441"/>
      <c r="H36" s="2441"/>
      <c r="I36" s="2442"/>
      <c r="J36" s="632"/>
      <c r="K36" s="633" t="s">
        <v>792</v>
      </c>
      <c r="L36" s="634" t="s">
        <v>818</v>
      </c>
      <c r="M36" s="634"/>
      <c r="N36" s="634"/>
      <c r="O36" s="634"/>
      <c r="P36" s="634"/>
      <c r="Q36" s="634"/>
      <c r="R36" s="634"/>
      <c r="S36" s="635"/>
      <c r="T36" s="634"/>
      <c r="U36" s="634"/>
      <c r="V36" s="635"/>
      <c r="W36" s="635"/>
      <c r="X36" s="635"/>
      <c r="Y36" s="635"/>
      <c r="Z36" s="636"/>
      <c r="AA36" s="637" t="s">
        <v>819</v>
      </c>
      <c r="AB36" s="635"/>
      <c r="AC36" s="635"/>
      <c r="AD36" s="635"/>
      <c r="AE36" s="638"/>
      <c r="AF36" s="639"/>
      <c r="AG36" s="640"/>
      <c r="AH36" s="639"/>
      <c r="AI36" s="288"/>
      <c r="AJ36" s="288"/>
      <c r="AK36" s="289"/>
    </row>
    <row r="37" spans="1:37" ht="18.75" customHeight="1">
      <c r="A37" s="2438"/>
      <c r="B37" s="2443"/>
      <c r="C37" s="2444"/>
      <c r="D37" s="2444"/>
      <c r="E37" s="2444"/>
      <c r="F37" s="2444"/>
      <c r="G37" s="2444"/>
      <c r="H37" s="2444"/>
      <c r="I37" s="2445"/>
      <c r="J37" s="609"/>
      <c r="K37" s="2444" t="s">
        <v>820</v>
      </c>
      <c r="L37" s="2444"/>
      <c r="M37" s="2444"/>
      <c r="N37" s="2444"/>
      <c r="O37" s="2444"/>
      <c r="P37" s="2444"/>
      <c r="Q37" s="2444"/>
      <c r="R37" s="2444"/>
      <c r="S37" s="2444"/>
      <c r="T37" s="2444"/>
      <c r="U37" s="2444"/>
      <c r="V37" s="2444"/>
      <c r="W37" s="2444"/>
      <c r="X37" s="2444"/>
      <c r="Y37" s="2444"/>
      <c r="Z37" s="2445"/>
      <c r="AA37" s="641" t="s">
        <v>821</v>
      </c>
      <c r="AB37" s="642"/>
      <c r="AC37" s="642"/>
      <c r="AD37" s="642"/>
      <c r="AE37" s="2456"/>
      <c r="AF37" s="2456"/>
      <c r="AG37" s="2456"/>
      <c r="AH37" s="2456"/>
      <c r="AI37" s="2456"/>
      <c r="AJ37" s="2456"/>
      <c r="AK37" s="2457"/>
    </row>
    <row r="38" spans="1:37" ht="18.75" customHeight="1">
      <c r="A38" s="2438"/>
      <c r="B38" s="2443"/>
      <c r="C38" s="2444"/>
      <c r="D38" s="2444"/>
      <c r="E38" s="2444"/>
      <c r="F38" s="2444"/>
      <c r="G38" s="2444"/>
      <c r="H38" s="2444"/>
      <c r="I38" s="2445"/>
      <c r="J38" s="609"/>
      <c r="K38" s="2444"/>
      <c r="L38" s="2444"/>
      <c r="M38" s="2444"/>
      <c r="N38" s="2444"/>
      <c r="O38" s="2444"/>
      <c r="P38" s="2444"/>
      <c r="Q38" s="2444"/>
      <c r="R38" s="2444"/>
      <c r="S38" s="2444"/>
      <c r="T38" s="2444"/>
      <c r="U38" s="2444"/>
      <c r="V38" s="2444"/>
      <c r="W38" s="2444"/>
      <c r="X38" s="2444"/>
      <c r="Y38" s="2444"/>
      <c r="Z38" s="2445"/>
      <c r="AA38" s="643"/>
      <c r="AB38" s="642"/>
      <c r="AC38" s="642"/>
      <c r="AD38" s="642"/>
      <c r="AE38" s="642"/>
      <c r="AF38" s="642"/>
      <c r="AG38" s="642"/>
      <c r="AH38" s="2458" t="s">
        <v>822</v>
      </c>
      <c r="AI38" s="2458"/>
      <c r="AJ38" s="2458"/>
      <c r="AK38" s="2459"/>
    </row>
    <row r="39" spans="1:37" ht="18.75" customHeight="1" thickBot="1">
      <c r="A39" s="2439"/>
      <c r="B39" s="2446"/>
      <c r="C39" s="2447"/>
      <c r="D39" s="2447"/>
      <c r="E39" s="2447"/>
      <c r="F39" s="2447"/>
      <c r="G39" s="2447"/>
      <c r="H39" s="2447"/>
      <c r="I39" s="2448"/>
      <c r="J39" s="644"/>
      <c r="K39" s="645" t="s">
        <v>793</v>
      </c>
      <c r="L39" s="646" t="s">
        <v>823</v>
      </c>
      <c r="M39" s="645"/>
      <c r="N39" s="645"/>
      <c r="O39" s="645"/>
      <c r="P39" s="645"/>
      <c r="Q39" s="646"/>
      <c r="R39" s="647" t="s">
        <v>824</v>
      </c>
      <c r="S39" s="647"/>
      <c r="T39" s="647"/>
      <c r="U39" s="646"/>
      <c r="V39" s="646"/>
      <c r="W39" s="648"/>
      <c r="X39" s="648"/>
      <c r="Y39" s="648"/>
      <c r="Z39" s="645"/>
      <c r="AA39" s="649"/>
      <c r="AB39" s="648"/>
      <c r="AC39" s="648"/>
      <c r="AD39" s="648"/>
      <c r="AE39" s="648"/>
      <c r="AF39" s="649"/>
      <c r="AG39" s="649"/>
      <c r="AH39" s="650"/>
      <c r="AI39" s="650"/>
      <c r="AJ39" s="650"/>
      <c r="AK39" s="651"/>
    </row>
    <row r="40" spans="1:37" s="610" customFormat="1" ht="19.5" customHeight="1" thickBot="1">
      <c r="A40" s="652"/>
      <c r="B40" s="642"/>
      <c r="C40" s="642"/>
      <c r="D40" s="642"/>
      <c r="E40" s="642"/>
      <c r="F40" s="642"/>
      <c r="G40" s="642"/>
      <c r="H40" s="642"/>
      <c r="I40" s="642"/>
      <c r="J40" s="653"/>
      <c r="K40" s="652"/>
      <c r="L40" s="642"/>
      <c r="T40" s="652"/>
      <c r="U40" s="652"/>
      <c r="V40" s="652"/>
      <c r="W40" s="652"/>
      <c r="X40" s="652"/>
      <c r="Y40" s="652"/>
      <c r="Z40" s="652"/>
      <c r="AA40" s="652"/>
      <c r="AB40" s="653"/>
      <c r="AD40" s="653"/>
      <c r="AE40" s="653"/>
      <c r="AG40" s="652"/>
      <c r="AH40" s="2453" t="s">
        <v>825</v>
      </c>
      <c r="AI40" s="2453"/>
      <c r="AJ40" s="2453"/>
      <c r="AK40" s="2453"/>
    </row>
    <row r="41" spans="1:37" ht="18" customHeight="1">
      <c r="A41" s="2437" t="s">
        <v>826</v>
      </c>
      <c r="B41" s="2440" t="s">
        <v>1019</v>
      </c>
      <c r="C41" s="2441"/>
      <c r="D41" s="2441"/>
      <c r="E41" s="2441"/>
      <c r="F41" s="2441"/>
      <c r="G41" s="2441"/>
      <c r="H41" s="2441"/>
      <c r="I41" s="2442"/>
      <c r="J41" s="654"/>
      <c r="K41" s="655" t="s">
        <v>792</v>
      </c>
      <c r="L41" s="696" t="s">
        <v>827</v>
      </c>
      <c r="M41" s="656"/>
      <c r="N41" s="656"/>
      <c r="O41" s="656"/>
      <c r="P41" s="656"/>
      <c r="Q41" s="656"/>
      <c r="R41" s="656"/>
      <c r="S41" s="656"/>
      <c r="T41" s="656"/>
      <c r="U41" s="656"/>
      <c r="V41" s="656"/>
      <c r="W41" s="656"/>
      <c r="X41" s="656"/>
      <c r="Y41" s="656"/>
      <c r="Z41" s="656"/>
      <c r="AA41" s="656"/>
      <c r="AB41" s="656"/>
      <c r="AC41" s="656"/>
      <c r="AD41" s="656"/>
      <c r="AE41" s="656"/>
      <c r="AF41" s="656"/>
      <c r="AG41" s="656"/>
      <c r="AH41" s="656"/>
      <c r="AI41" s="656"/>
      <c r="AJ41" s="656"/>
      <c r="AK41" s="657"/>
    </row>
    <row r="42" spans="1:37" ht="18" customHeight="1">
      <c r="A42" s="2438"/>
      <c r="B42" s="2443"/>
      <c r="C42" s="2444"/>
      <c r="D42" s="2444"/>
      <c r="E42" s="2444"/>
      <c r="F42" s="2444"/>
      <c r="G42" s="2444"/>
      <c r="H42" s="2444"/>
      <c r="I42" s="2445"/>
      <c r="J42" s="658"/>
      <c r="K42" s="659" t="s">
        <v>828</v>
      </c>
      <c r="L42" s="697"/>
      <c r="M42" s="290"/>
      <c r="N42" s="290"/>
      <c r="O42" s="290"/>
      <c r="P42" s="290"/>
      <c r="Q42" s="290"/>
      <c r="R42" s="290"/>
      <c r="S42" s="290"/>
      <c r="T42" s="290"/>
      <c r="U42" s="290"/>
      <c r="V42" s="290"/>
      <c r="W42" s="290"/>
      <c r="X42" s="290"/>
      <c r="Y42" s="290"/>
      <c r="Z42" s="290"/>
      <c r="AA42" s="292"/>
      <c r="AB42" s="292"/>
      <c r="AC42" s="292"/>
      <c r="AD42" s="292"/>
      <c r="AE42" s="292"/>
      <c r="AF42" s="292"/>
      <c r="AG42" s="292"/>
      <c r="AH42" s="2454" t="s">
        <v>804</v>
      </c>
      <c r="AI42" s="2454"/>
      <c r="AJ42" s="2454"/>
      <c r="AK42" s="2455"/>
    </row>
    <row r="43" spans="1:37" ht="18" customHeight="1">
      <c r="A43" s="2438"/>
      <c r="B43" s="2443"/>
      <c r="C43" s="2444"/>
      <c r="D43" s="2444"/>
      <c r="E43" s="2444"/>
      <c r="F43" s="2444"/>
      <c r="G43" s="2444"/>
      <c r="H43" s="2444"/>
      <c r="I43" s="2445"/>
      <c r="J43" s="612"/>
      <c r="K43" s="660" t="s">
        <v>793</v>
      </c>
      <c r="L43" s="661" t="s">
        <v>829</v>
      </c>
      <c r="M43" s="661"/>
      <c r="N43" s="662"/>
      <c r="O43" s="291"/>
      <c r="P43" s="291"/>
      <c r="Q43" s="291"/>
      <c r="R43" s="291"/>
      <c r="S43" s="291"/>
      <c r="T43" s="291"/>
      <c r="U43" s="291"/>
      <c r="V43" s="291"/>
      <c r="W43" s="291"/>
      <c r="X43" s="291"/>
      <c r="Y43" s="291"/>
      <c r="Z43" s="291"/>
      <c r="AA43" s="291"/>
      <c r="AB43" s="291"/>
      <c r="AC43" s="291"/>
      <c r="AD43" s="291"/>
      <c r="AE43" s="291"/>
      <c r="AF43" s="291"/>
      <c r="AG43" s="291"/>
      <c r="AH43" s="291"/>
      <c r="AI43" s="291"/>
      <c r="AJ43" s="291"/>
      <c r="AK43" s="663"/>
    </row>
    <row r="44" spans="1:37" ht="18" customHeight="1">
      <c r="A44" s="2438"/>
      <c r="B44" s="2443"/>
      <c r="C44" s="2444"/>
      <c r="D44" s="2444"/>
      <c r="E44" s="2444"/>
      <c r="F44" s="2444"/>
      <c r="G44" s="2444"/>
      <c r="H44" s="2444"/>
      <c r="I44" s="2445"/>
      <c r="J44" s="664"/>
      <c r="K44" s="659" t="s">
        <v>1024</v>
      </c>
      <c r="L44" s="659"/>
      <c r="M44" s="292"/>
      <c r="N44" s="292"/>
      <c r="O44" s="292"/>
      <c r="P44" s="292"/>
      <c r="Q44" s="292"/>
      <c r="R44" s="292"/>
      <c r="S44" s="292"/>
      <c r="T44" s="292"/>
      <c r="U44" s="292"/>
      <c r="V44" s="292"/>
      <c r="W44" s="292"/>
      <c r="X44" s="292"/>
      <c r="Y44" s="292"/>
      <c r="Z44" s="292"/>
      <c r="AA44" s="292"/>
      <c r="AB44" s="292"/>
      <c r="AC44" s="292"/>
      <c r="AD44" s="292"/>
      <c r="AE44" s="292"/>
      <c r="AF44" s="292"/>
      <c r="AG44" s="292"/>
      <c r="AH44" s="292"/>
      <c r="AI44" s="665"/>
      <c r="AJ44" s="665"/>
      <c r="AK44" s="666"/>
    </row>
    <row r="45" spans="1:37" ht="18" customHeight="1">
      <c r="A45" s="2438"/>
      <c r="B45" s="2443"/>
      <c r="C45" s="2444"/>
      <c r="D45" s="2444"/>
      <c r="E45" s="2444"/>
      <c r="F45" s="2444"/>
      <c r="G45" s="2444"/>
      <c r="H45" s="2444"/>
      <c r="I45" s="2445"/>
      <c r="J45" s="664"/>
      <c r="K45" s="606"/>
      <c r="L45" s="292" t="s">
        <v>830</v>
      </c>
      <c r="M45" s="667"/>
      <c r="N45" s="667"/>
      <c r="O45" s="667"/>
      <c r="P45" s="667"/>
      <c r="Q45" s="667"/>
      <c r="R45" s="292"/>
      <c r="S45" s="292"/>
      <c r="T45" s="292"/>
      <c r="U45" s="292"/>
      <c r="V45" s="292"/>
      <c r="W45" s="292"/>
      <c r="X45" s="292"/>
      <c r="Y45" s="292"/>
      <c r="Z45" s="292"/>
      <c r="AA45" s="292"/>
      <c r="AB45" s="292"/>
      <c r="AC45" s="292"/>
      <c r="AD45" s="292"/>
      <c r="AE45" s="292"/>
      <c r="AF45" s="292"/>
      <c r="AG45" s="292"/>
      <c r="AH45" s="292"/>
      <c r="AI45" s="292"/>
      <c r="AJ45" s="292"/>
      <c r="AK45" s="293"/>
    </row>
    <row r="46" spans="1:37" ht="18" customHeight="1">
      <c r="A46" s="2438"/>
      <c r="B46" s="2443"/>
      <c r="C46" s="2444"/>
      <c r="D46" s="2444"/>
      <c r="E46" s="2444"/>
      <c r="F46" s="2444"/>
      <c r="G46" s="2444"/>
      <c r="H46" s="2444"/>
      <c r="I46" s="2445"/>
      <c r="J46" s="664"/>
      <c r="K46" s="606"/>
      <c r="L46" s="290" t="s">
        <v>831</v>
      </c>
      <c r="M46" s="667"/>
      <c r="N46" s="667"/>
      <c r="O46" s="667"/>
      <c r="P46" s="667"/>
      <c r="Q46" s="667"/>
      <c r="R46" s="667"/>
      <c r="S46" s="667"/>
      <c r="T46" s="667"/>
      <c r="U46" s="667"/>
      <c r="V46" s="667"/>
      <c r="W46" s="667"/>
      <c r="X46" s="290"/>
      <c r="Y46" s="667"/>
      <c r="Z46" s="667"/>
      <c r="AA46" s="290"/>
      <c r="AB46" s="292"/>
      <c r="AC46" s="292"/>
      <c r="AD46" s="292"/>
      <c r="AE46" s="292"/>
      <c r="AF46" s="292"/>
      <c r="AG46" s="292"/>
      <c r="AH46" s="292"/>
      <c r="AI46" s="292"/>
      <c r="AJ46" s="292"/>
      <c r="AK46" s="293"/>
    </row>
    <row r="47" spans="1:37" ht="18" customHeight="1">
      <c r="A47" s="2438"/>
      <c r="B47" s="2443"/>
      <c r="C47" s="2444"/>
      <c r="D47" s="2444"/>
      <c r="E47" s="2444"/>
      <c r="F47" s="2444"/>
      <c r="G47" s="2444"/>
      <c r="H47" s="2444"/>
      <c r="I47" s="2445"/>
      <c r="J47" s="664"/>
      <c r="K47" s="606"/>
      <c r="L47" s="290" t="s">
        <v>832</v>
      </c>
      <c r="M47" s="292"/>
      <c r="N47" s="292"/>
      <c r="O47" s="292"/>
      <c r="P47" s="292"/>
      <c r="Q47" s="292"/>
      <c r="R47" s="667"/>
      <c r="S47" s="667"/>
      <c r="T47" s="667"/>
      <c r="U47" s="667"/>
      <c r="V47" s="667"/>
      <c r="W47" s="667"/>
      <c r="X47" s="290"/>
      <c r="Y47" s="667"/>
      <c r="Z47" s="667"/>
      <c r="AA47" s="290"/>
      <c r="AB47" s="292"/>
      <c r="AC47" s="292"/>
      <c r="AD47" s="292"/>
      <c r="AE47" s="292"/>
      <c r="AF47" s="292"/>
      <c r="AG47" s="292"/>
      <c r="AH47" s="292"/>
      <c r="AI47" s="292"/>
      <c r="AJ47" s="292"/>
      <c r="AK47" s="293"/>
    </row>
    <row r="48" spans="1:37" ht="18" customHeight="1">
      <c r="A48" s="2438"/>
      <c r="B48" s="2443"/>
      <c r="C48" s="2444"/>
      <c r="D48" s="2444"/>
      <c r="E48" s="2444"/>
      <c r="F48" s="2444"/>
      <c r="G48" s="2444"/>
      <c r="H48" s="2444"/>
      <c r="I48" s="2445"/>
      <c r="J48" s="664"/>
      <c r="K48" s="606"/>
      <c r="L48" s="290" t="s">
        <v>1020</v>
      </c>
      <c r="M48" s="292"/>
      <c r="N48" s="292"/>
      <c r="O48" s="668"/>
      <c r="P48" s="292" t="s">
        <v>833</v>
      </c>
      <c r="Q48" s="698" t="s">
        <v>1025</v>
      </c>
      <c r="R48" s="292"/>
      <c r="S48" s="292"/>
      <c r="T48" s="292"/>
      <c r="U48" s="292"/>
      <c r="V48" s="292"/>
      <c r="W48" s="667"/>
      <c r="X48" s="290"/>
      <c r="Y48" s="667"/>
      <c r="Z48" s="667"/>
      <c r="AA48" s="290"/>
      <c r="AB48" s="292"/>
      <c r="AC48" s="292"/>
      <c r="AD48" s="292"/>
      <c r="AE48" s="292"/>
      <c r="AF48" s="292"/>
      <c r="AG48" s="292"/>
      <c r="AH48" s="292"/>
      <c r="AI48" s="292"/>
      <c r="AJ48" s="292"/>
      <c r="AK48" s="293"/>
    </row>
    <row r="49" spans="1:37" ht="18" customHeight="1">
      <c r="A49" s="2438"/>
      <c r="B49" s="2443"/>
      <c r="C49" s="2444"/>
      <c r="D49" s="2444"/>
      <c r="E49" s="2444"/>
      <c r="F49" s="2444"/>
      <c r="G49" s="2444"/>
      <c r="H49" s="2444"/>
      <c r="I49" s="2445"/>
      <c r="J49" s="664"/>
      <c r="K49" s="292"/>
      <c r="L49" s="665"/>
      <c r="M49" s="290"/>
      <c r="N49" s="290"/>
      <c r="O49" s="290"/>
      <c r="P49" s="670"/>
      <c r="Q49" s="290" t="s">
        <v>834</v>
      </c>
      <c r="R49" s="290"/>
      <c r="S49" s="290"/>
      <c r="T49" s="292"/>
      <c r="U49" s="292"/>
      <c r="V49" s="292"/>
      <c r="W49" s="292"/>
      <c r="X49" s="292"/>
      <c r="Y49" s="292"/>
      <c r="Z49" s="292"/>
      <c r="AA49" s="292"/>
      <c r="AB49" s="667"/>
      <c r="AC49" s="290"/>
      <c r="AD49" s="667"/>
      <c r="AE49" s="667"/>
      <c r="AF49" s="290"/>
      <c r="AG49" s="292"/>
      <c r="AH49" s="292"/>
      <c r="AI49" s="292"/>
      <c r="AJ49" s="292"/>
      <c r="AK49" s="293"/>
    </row>
    <row r="50" spans="1:37" s="610" customFormat="1" ht="18" customHeight="1">
      <c r="A50" s="2438"/>
      <c r="B50" s="2443"/>
      <c r="C50" s="2444"/>
      <c r="D50" s="2444"/>
      <c r="E50" s="2444"/>
      <c r="F50" s="2444"/>
      <c r="G50" s="2444"/>
      <c r="H50" s="2444"/>
      <c r="I50" s="2445"/>
      <c r="J50" s="664"/>
      <c r="K50" s="292"/>
      <c r="L50" s="665"/>
      <c r="M50" s="290"/>
      <c r="N50" s="290"/>
      <c r="O50" s="290"/>
      <c r="P50" s="670"/>
      <c r="Q50" s="290" t="s">
        <v>835</v>
      </c>
      <c r="R50" s="290"/>
      <c r="S50" s="290"/>
      <c r="T50" s="292"/>
      <c r="U50" s="292"/>
      <c r="V50" s="292"/>
      <c r="W50" s="292"/>
      <c r="X50" s="292"/>
      <c r="Y50" s="292"/>
      <c r="Z50" s="292"/>
      <c r="AA50" s="292"/>
      <c r="AB50" s="667"/>
      <c r="AC50" s="290"/>
      <c r="AD50" s="667"/>
      <c r="AE50" s="667"/>
      <c r="AF50" s="290"/>
      <c r="AG50" s="292"/>
      <c r="AH50" s="671"/>
      <c r="AI50" s="292"/>
      <c r="AJ50" s="292"/>
      <c r="AK50" s="293"/>
    </row>
    <row r="51" spans="1:37" s="610" customFormat="1" ht="18" customHeight="1">
      <c r="A51" s="2438"/>
      <c r="B51" s="2443"/>
      <c r="C51" s="2444"/>
      <c r="D51" s="2444"/>
      <c r="E51" s="2444"/>
      <c r="F51" s="2444"/>
      <c r="G51" s="2444"/>
      <c r="H51" s="2444"/>
      <c r="I51" s="2445"/>
      <c r="J51" s="664"/>
      <c r="K51" s="292"/>
      <c r="L51" s="665"/>
      <c r="M51" s="290"/>
      <c r="N51" s="290"/>
      <c r="O51" s="290"/>
      <c r="P51" s="670"/>
      <c r="Q51" s="292" t="s">
        <v>836</v>
      </c>
      <c r="R51" s="290"/>
      <c r="S51" s="290"/>
      <c r="T51" s="292"/>
      <c r="U51" s="292"/>
      <c r="V51" s="292"/>
      <c r="W51" s="292"/>
      <c r="X51" s="292"/>
      <c r="Y51" s="292"/>
      <c r="Z51" s="292"/>
      <c r="AA51" s="292"/>
      <c r="AB51" s="667"/>
      <c r="AC51" s="290"/>
      <c r="AD51" s="667"/>
      <c r="AE51" s="667"/>
      <c r="AF51" s="290"/>
      <c r="AG51" s="292"/>
      <c r="AH51" s="671"/>
      <c r="AI51" s="292"/>
      <c r="AJ51" s="292"/>
      <c r="AK51" s="293"/>
    </row>
    <row r="52" spans="1:37" ht="18" customHeight="1">
      <c r="A52" s="2438"/>
      <c r="B52" s="2443"/>
      <c r="C52" s="2444"/>
      <c r="D52" s="2444"/>
      <c r="E52" s="2444"/>
      <c r="F52" s="2444"/>
      <c r="G52" s="2444"/>
      <c r="H52" s="2444"/>
      <c r="I52" s="2445"/>
      <c r="J52" s="672"/>
      <c r="K52" s="290"/>
      <c r="L52" s="290"/>
      <c r="M52" s="290"/>
      <c r="N52" s="290"/>
      <c r="O52" s="290"/>
      <c r="P52" s="670"/>
      <c r="Q52" s="292" t="s">
        <v>837</v>
      </c>
      <c r="R52" s="290"/>
      <c r="S52" s="290"/>
      <c r="T52" s="292"/>
      <c r="U52" s="292"/>
      <c r="V52" s="292"/>
      <c r="W52" s="292"/>
      <c r="X52" s="292"/>
      <c r="Y52" s="292"/>
      <c r="Z52" s="292"/>
      <c r="AA52" s="292"/>
      <c r="AB52" s="667"/>
      <c r="AC52" s="290"/>
      <c r="AD52" s="667"/>
      <c r="AE52" s="667"/>
      <c r="AF52" s="290"/>
      <c r="AG52" s="290"/>
      <c r="AH52" s="290"/>
      <c r="AI52" s="290"/>
      <c r="AJ52" s="290"/>
      <c r="AK52" s="673"/>
    </row>
    <row r="53" spans="1:37" ht="18" customHeight="1">
      <c r="A53" s="2438"/>
      <c r="B53" s="2443"/>
      <c r="C53" s="2444"/>
      <c r="D53" s="2444"/>
      <c r="E53" s="2444"/>
      <c r="F53" s="2444"/>
      <c r="G53" s="2444"/>
      <c r="H53" s="2444"/>
      <c r="I53" s="2445"/>
      <c r="J53" s="664"/>
      <c r="K53" s="292"/>
      <c r="L53" s="665"/>
      <c r="M53" s="290"/>
      <c r="N53" s="290"/>
      <c r="O53" s="290"/>
      <c r="P53" s="670"/>
      <c r="Q53" s="292" t="s">
        <v>838</v>
      </c>
      <c r="R53" s="290"/>
      <c r="S53" s="290"/>
      <c r="T53" s="292"/>
      <c r="U53" s="292"/>
      <c r="V53" s="292"/>
      <c r="W53" s="292"/>
      <c r="X53" s="292"/>
      <c r="Y53" s="292"/>
      <c r="Z53" s="292"/>
      <c r="AA53" s="292"/>
      <c r="AB53" s="667"/>
      <c r="AC53" s="290"/>
      <c r="AD53" s="667"/>
      <c r="AE53" s="667"/>
      <c r="AF53" s="290"/>
      <c r="AG53" s="290"/>
      <c r="AH53" s="290"/>
      <c r="AI53" s="290"/>
      <c r="AJ53" s="290"/>
      <c r="AK53" s="673"/>
    </row>
    <row r="54" spans="1:37" ht="18" customHeight="1">
      <c r="A54" s="2438"/>
      <c r="B54" s="2443"/>
      <c r="C54" s="2444"/>
      <c r="D54" s="2444"/>
      <c r="E54" s="2444"/>
      <c r="F54" s="2444"/>
      <c r="G54" s="2444"/>
      <c r="H54" s="2444"/>
      <c r="I54" s="2445"/>
      <c r="J54" s="664"/>
      <c r="K54" s="292"/>
      <c r="L54" s="665"/>
      <c r="M54" s="290"/>
      <c r="N54" s="290"/>
      <c r="O54" s="290"/>
      <c r="P54" s="670"/>
      <c r="Q54" s="290"/>
      <c r="R54" s="290" t="s">
        <v>839</v>
      </c>
      <c r="S54" s="290"/>
      <c r="T54" s="292"/>
      <c r="U54" s="292"/>
      <c r="V54" s="674"/>
      <c r="W54" s="674"/>
      <c r="X54" s="674"/>
      <c r="Y54" s="674"/>
      <c r="Z54" s="674"/>
      <c r="AA54" s="292"/>
      <c r="AB54" s="667"/>
      <c r="AC54" s="290"/>
      <c r="AD54" s="667"/>
      <c r="AE54" s="667"/>
      <c r="AF54" s="290"/>
      <c r="AG54" s="290"/>
      <c r="AH54" s="290"/>
      <c r="AI54" s="290"/>
      <c r="AJ54" s="290"/>
      <c r="AK54" s="673"/>
    </row>
    <row r="55" spans="1:37" ht="18" customHeight="1">
      <c r="A55" s="2438"/>
      <c r="B55" s="2443"/>
      <c r="C55" s="2444"/>
      <c r="D55" s="2444"/>
      <c r="E55" s="2444"/>
      <c r="F55" s="2444"/>
      <c r="G55" s="2444"/>
      <c r="H55" s="2444"/>
      <c r="I55" s="2445"/>
      <c r="J55" s="664"/>
      <c r="K55" s="292"/>
      <c r="L55" s="665"/>
      <c r="M55" s="290"/>
      <c r="N55" s="290"/>
      <c r="O55" s="290"/>
      <c r="P55" s="670"/>
      <c r="Q55" s="292" t="s">
        <v>840</v>
      </c>
      <c r="R55" s="290"/>
      <c r="S55" s="290"/>
      <c r="T55" s="290"/>
      <c r="U55" s="290"/>
      <c r="V55" s="290"/>
      <c r="W55" s="290"/>
      <c r="X55" s="292"/>
      <c r="Y55" s="292"/>
      <c r="Z55" s="292"/>
      <c r="AA55" s="292"/>
      <c r="AB55" s="667"/>
      <c r="AC55" s="290"/>
      <c r="AD55" s="667"/>
      <c r="AE55" s="667"/>
      <c r="AF55" s="290"/>
      <c r="AG55" s="290"/>
      <c r="AH55" s="290"/>
      <c r="AI55" s="290"/>
      <c r="AJ55" s="290"/>
      <c r="AK55" s="673"/>
    </row>
    <row r="56" spans="1:37" ht="18" customHeight="1">
      <c r="A56" s="2438"/>
      <c r="B56" s="2443"/>
      <c r="C56" s="2444"/>
      <c r="D56" s="2444"/>
      <c r="E56" s="2444"/>
      <c r="F56" s="2444"/>
      <c r="G56" s="2444"/>
      <c r="H56" s="2444"/>
      <c r="I56" s="2445"/>
      <c r="J56" s="664"/>
      <c r="K56" s="292"/>
      <c r="L56" s="665"/>
      <c r="M56" s="290"/>
      <c r="N56" s="290"/>
      <c r="O56" s="290"/>
      <c r="P56" s="670"/>
      <c r="Q56" s="292" t="s">
        <v>841</v>
      </c>
      <c r="R56" s="290"/>
      <c r="S56" s="290"/>
      <c r="T56" s="292"/>
      <c r="U56" s="292"/>
      <c r="V56" s="292"/>
      <c r="W56" s="292"/>
      <c r="X56" s="292"/>
      <c r="Y56" s="292"/>
      <c r="Z56" s="292"/>
      <c r="AA56" s="292"/>
      <c r="AB56" s="667"/>
      <c r="AC56" s="290"/>
      <c r="AD56" s="667"/>
      <c r="AE56" s="667"/>
      <c r="AF56" s="290"/>
      <c r="AG56" s="290"/>
      <c r="AH56" s="290"/>
      <c r="AI56" s="290"/>
      <c r="AJ56" s="290"/>
      <c r="AK56" s="673"/>
    </row>
    <row r="57" spans="1:37" ht="18" customHeight="1">
      <c r="A57" s="2438"/>
      <c r="B57" s="2443"/>
      <c r="C57" s="2444"/>
      <c r="D57" s="2444"/>
      <c r="E57" s="2444"/>
      <c r="F57" s="2444"/>
      <c r="G57" s="2444"/>
      <c r="H57" s="2444"/>
      <c r="I57" s="2445"/>
      <c r="J57" s="664"/>
      <c r="K57" s="292"/>
      <c r="L57" s="665"/>
      <c r="M57" s="290"/>
      <c r="N57" s="290"/>
      <c r="O57" s="290"/>
      <c r="P57" s="670"/>
      <c r="Q57" s="292" t="s">
        <v>842</v>
      </c>
      <c r="R57" s="290"/>
      <c r="S57" s="290"/>
      <c r="T57" s="292"/>
      <c r="U57" s="292"/>
      <c r="V57" s="292"/>
      <c r="W57" s="292"/>
      <c r="X57" s="292"/>
      <c r="Y57" s="292"/>
      <c r="Z57" s="292"/>
      <c r="AA57" s="292"/>
      <c r="AB57" s="292"/>
      <c r="AC57" s="667"/>
      <c r="AD57" s="667"/>
      <c r="AE57" s="667"/>
      <c r="AF57" s="290"/>
      <c r="AG57" s="290"/>
      <c r="AH57" s="290"/>
      <c r="AI57" s="290"/>
      <c r="AJ57" s="290"/>
      <c r="AK57" s="673"/>
    </row>
    <row r="58" spans="1:37" ht="18" customHeight="1">
      <c r="A58" s="2438"/>
      <c r="B58" s="2443"/>
      <c r="C58" s="2444"/>
      <c r="D58" s="2444"/>
      <c r="E58" s="2444"/>
      <c r="F58" s="2444"/>
      <c r="G58" s="2444"/>
      <c r="H58" s="2444"/>
      <c r="I58" s="2445"/>
      <c r="J58" s="664"/>
      <c r="K58" s="292"/>
      <c r="L58" s="665"/>
      <c r="M58" s="667"/>
      <c r="N58" s="290"/>
      <c r="O58" s="290"/>
      <c r="P58" s="290"/>
      <c r="Q58" s="290"/>
      <c r="R58" s="2449" t="s">
        <v>843</v>
      </c>
      <c r="S58" s="2449"/>
      <c r="T58" s="2449"/>
      <c r="U58" s="2449"/>
      <c r="V58" s="2449"/>
      <c r="W58" s="2449"/>
      <c r="X58" s="2449"/>
      <c r="Y58" s="2449"/>
      <c r="Z58" s="2449"/>
      <c r="AA58" s="2449"/>
      <c r="AB58" s="2449"/>
      <c r="AC58" s="2449"/>
      <c r="AD58" s="290"/>
      <c r="AE58" s="290"/>
      <c r="AF58" s="290"/>
      <c r="AG58" s="290"/>
      <c r="AH58" s="290"/>
      <c r="AI58" s="290"/>
      <c r="AJ58" s="290"/>
      <c r="AK58" s="673"/>
    </row>
    <row r="59" spans="1:37" ht="18" customHeight="1">
      <c r="A59" s="2438"/>
      <c r="B59" s="2443"/>
      <c r="C59" s="2444"/>
      <c r="D59" s="2444"/>
      <c r="E59" s="2444"/>
      <c r="F59" s="2444"/>
      <c r="G59" s="2444"/>
      <c r="H59" s="2444"/>
      <c r="I59" s="2445"/>
      <c r="J59" s="664"/>
      <c r="K59" s="292"/>
      <c r="L59" s="665"/>
      <c r="M59" s="667"/>
      <c r="N59" s="290"/>
      <c r="O59" s="667"/>
      <c r="P59" s="667"/>
      <c r="Q59" s="667"/>
      <c r="R59" s="667"/>
      <c r="S59" s="675"/>
      <c r="T59" s="675"/>
      <c r="U59" s="675"/>
      <c r="V59" s="675"/>
      <c r="W59" s="675"/>
      <c r="X59" s="675"/>
      <c r="Y59" s="675"/>
      <c r="Z59" s="675"/>
      <c r="AA59" s="670"/>
      <c r="AB59" s="670"/>
      <c r="AC59" s="670"/>
      <c r="AD59" s="670"/>
      <c r="AE59" s="670"/>
      <c r="AF59" s="670"/>
      <c r="AG59" s="290"/>
      <c r="AH59" s="290"/>
      <c r="AI59" s="290"/>
      <c r="AJ59" s="290"/>
      <c r="AK59" s="673"/>
    </row>
    <row r="60" spans="1:37" ht="18" customHeight="1">
      <c r="A60" s="2438"/>
      <c r="B60" s="2443"/>
      <c r="C60" s="2444"/>
      <c r="D60" s="2444"/>
      <c r="E60" s="2444"/>
      <c r="F60" s="2444"/>
      <c r="G60" s="2444"/>
      <c r="H60" s="2444"/>
      <c r="I60" s="2445"/>
      <c r="J60" s="664"/>
      <c r="K60" s="292"/>
      <c r="L60" s="665"/>
      <c r="M60" s="667"/>
      <c r="N60" s="290"/>
      <c r="O60" s="667"/>
      <c r="P60" s="667"/>
      <c r="Q60" s="667"/>
      <c r="R60" s="667"/>
      <c r="S60" s="675"/>
      <c r="T60" s="675"/>
      <c r="U60" s="675"/>
      <c r="V60" s="675"/>
      <c r="W60" s="675"/>
      <c r="X60" s="675"/>
      <c r="Y60" s="675"/>
      <c r="Z60" s="675"/>
      <c r="AA60" s="670"/>
      <c r="AB60" s="670"/>
      <c r="AC60" s="670"/>
      <c r="AD60" s="670"/>
      <c r="AE60" s="670"/>
      <c r="AF60" s="670"/>
      <c r="AG60" s="290"/>
      <c r="AH60" s="290"/>
      <c r="AI60" s="290"/>
      <c r="AJ60" s="290"/>
      <c r="AK60" s="673"/>
    </row>
    <row r="61" spans="1:37" ht="18" customHeight="1" thickBot="1">
      <c r="A61" s="2439"/>
      <c r="B61" s="2446"/>
      <c r="C61" s="2447"/>
      <c r="D61" s="2447"/>
      <c r="E61" s="2447"/>
      <c r="F61" s="2447"/>
      <c r="G61" s="2447"/>
      <c r="H61" s="2447"/>
      <c r="I61" s="2448"/>
      <c r="J61" s="676"/>
      <c r="K61" s="677"/>
      <c r="L61" s="678"/>
      <c r="M61" s="679"/>
      <c r="N61" s="680"/>
      <c r="O61" s="679"/>
      <c r="P61" s="679"/>
      <c r="Q61" s="679"/>
      <c r="R61" s="679"/>
      <c r="S61" s="679"/>
      <c r="T61" s="679"/>
      <c r="U61" s="679"/>
      <c r="V61" s="679"/>
      <c r="W61" s="679"/>
      <c r="X61" s="679"/>
      <c r="Y61" s="679"/>
      <c r="Z61" s="679"/>
      <c r="AA61" s="2450" t="s">
        <v>804</v>
      </c>
      <c r="AB61" s="2450"/>
      <c r="AC61" s="2450"/>
      <c r="AD61" s="2450"/>
      <c r="AE61" s="2450"/>
      <c r="AF61" s="2450"/>
      <c r="AG61" s="2450"/>
      <c r="AH61" s="2450"/>
      <c r="AI61" s="2450"/>
      <c r="AJ61" s="2450"/>
      <c r="AK61" s="2451"/>
    </row>
    <row r="62" spans="1:37" ht="18" customHeight="1">
      <c r="A62" s="2437" t="s">
        <v>844</v>
      </c>
      <c r="B62" s="2440" t="s">
        <v>1021</v>
      </c>
      <c r="C62" s="2441"/>
      <c r="D62" s="2441"/>
      <c r="E62" s="2441"/>
      <c r="F62" s="2441"/>
      <c r="G62" s="2441"/>
      <c r="H62" s="2441"/>
      <c r="I62" s="2442"/>
      <c r="J62" s="664"/>
      <c r="K62" s="697" t="s">
        <v>1026</v>
      </c>
      <c r="L62" s="290"/>
      <c r="M62" s="290"/>
      <c r="N62" s="290"/>
      <c r="O62" s="290"/>
      <c r="P62" s="290"/>
      <c r="Q62" s="290"/>
      <c r="R62" s="290"/>
      <c r="S62" s="290"/>
      <c r="T62" s="290"/>
      <c r="U62" s="290"/>
      <c r="V62" s="290"/>
      <c r="W62" s="290"/>
      <c r="X62" s="290"/>
      <c r="Y62" s="290"/>
      <c r="Z62" s="290"/>
      <c r="AA62" s="290"/>
      <c r="AB62" s="290"/>
      <c r="AC62" s="292"/>
      <c r="AD62" s="292"/>
      <c r="AE62" s="292"/>
      <c r="AF62" s="292"/>
      <c r="AG62" s="292"/>
      <c r="AH62" s="292"/>
      <c r="AI62" s="292"/>
      <c r="AJ62" s="292"/>
      <c r="AK62" s="293"/>
    </row>
    <row r="63" spans="1:37" ht="18" customHeight="1">
      <c r="A63" s="2438"/>
      <c r="B63" s="2443"/>
      <c r="C63" s="2444"/>
      <c r="D63" s="2444"/>
      <c r="E63" s="2444"/>
      <c r="F63" s="2444"/>
      <c r="G63" s="2444"/>
      <c r="H63" s="2444"/>
      <c r="I63" s="2445"/>
      <c r="J63" s="664"/>
      <c r="K63" s="670"/>
      <c r="L63" s="659" t="s">
        <v>845</v>
      </c>
      <c r="M63" s="292"/>
      <c r="N63" s="290"/>
      <c r="O63" s="290"/>
      <c r="P63" s="290"/>
      <c r="Q63" s="290"/>
      <c r="R63" s="290"/>
      <c r="S63" s="290"/>
      <c r="T63" s="290"/>
      <c r="U63" s="290"/>
      <c r="V63" s="290"/>
      <c r="W63" s="290"/>
      <c r="X63" s="290"/>
      <c r="Y63" s="290"/>
      <c r="Z63" s="292"/>
      <c r="AA63" s="292"/>
      <c r="AB63" s="292"/>
      <c r="AC63" s="292"/>
      <c r="AD63" s="292"/>
      <c r="AE63" s="292"/>
      <c r="AF63" s="292"/>
      <c r="AG63" s="292"/>
      <c r="AH63" s="292"/>
      <c r="AI63" s="290"/>
      <c r="AJ63" s="290"/>
      <c r="AK63" s="673"/>
    </row>
    <row r="64" spans="1:37" ht="18" customHeight="1">
      <c r="A64" s="2438"/>
      <c r="B64" s="2443"/>
      <c r="C64" s="2444"/>
      <c r="D64" s="2444"/>
      <c r="E64" s="2444"/>
      <c r="F64" s="2444"/>
      <c r="G64" s="2444"/>
      <c r="H64" s="2444"/>
      <c r="I64" s="2445"/>
      <c r="J64" s="664"/>
      <c r="K64" s="670"/>
      <c r="L64" s="697" t="s">
        <v>846</v>
      </c>
      <c r="M64" s="292"/>
      <c r="N64" s="290"/>
      <c r="O64" s="290"/>
      <c r="P64" s="290"/>
      <c r="Q64" s="290"/>
      <c r="R64" s="290"/>
      <c r="S64" s="290"/>
      <c r="T64" s="290"/>
      <c r="U64" s="290"/>
      <c r="V64" s="290"/>
      <c r="W64" s="290"/>
      <c r="X64" s="290"/>
      <c r="Y64" s="290"/>
      <c r="Z64" s="292"/>
      <c r="AA64" s="292"/>
      <c r="AB64" s="292"/>
      <c r="AC64" s="292"/>
      <c r="AD64" s="292"/>
      <c r="AE64" s="292"/>
      <c r="AF64" s="292"/>
      <c r="AG64" s="292"/>
      <c r="AH64" s="292"/>
      <c r="AI64" s="290"/>
      <c r="AJ64" s="290"/>
      <c r="AK64" s="673"/>
    </row>
    <row r="65" spans="1:39" ht="18" customHeight="1">
      <c r="A65" s="2438"/>
      <c r="B65" s="2443"/>
      <c r="C65" s="2444"/>
      <c r="D65" s="2444"/>
      <c r="E65" s="2444"/>
      <c r="F65" s="2444"/>
      <c r="G65" s="2444"/>
      <c r="H65" s="2444"/>
      <c r="I65" s="2445"/>
      <c r="J65" s="664"/>
      <c r="K65" s="670"/>
      <c r="L65" s="659" t="s">
        <v>847</v>
      </c>
      <c r="M65" s="292"/>
      <c r="N65" s="290"/>
      <c r="O65" s="290"/>
      <c r="P65" s="290"/>
      <c r="Q65" s="290"/>
      <c r="R65" s="290"/>
      <c r="S65" s="290"/>
      <c r="T65" s="290"/>
      <c r="U65" s="670"/>
      <c r="V65" s="670"/>
      <c r="W65" s="670"/>
      <c r="X65" s="670"/>
      <c r="Y65" s="670"/>
      <c r="Z65" s="674"/>
      <c r="AA65" s="292"/>
      <c r="AB65" s="292"/>
      <c r="AC65" s="292"/>
      <c r="AD65" s="292"/>
      <c r="AE65" s="292"/>
      <c r="AF65" s="292"/>
      <c r="AG65" s="292"/>
      <c r="AH65" s="292"/>
      <c r="AI65" s="290"/>
      <c r="AJ65" s="290"/>
      <c r="AK65" s="673"/>
    </row>
    <row r="66" spans="1:39" ht="18" customHeight="1">
      <c r="A66" s="2438"/>
      <c r="B66" s="2443"/>
      <c r="C66" s="2444"/>
      <c r="D66" s="2444"/>
      <c r="E66" s="2444"/>
      <c r="F66" s="2444"/>
      <c r="G66" s="2444"/>
      <c r="H66" s="2444"/>
      <c r="I66" s="2445"/>
      <c r="J66" s="664"/>
      <c r="K66" s="670"/>
      <c r="L66" s="659" t="s">
        <v>848</v>
      </c>
      <c r="M66" s="292"/>
      <c r="N66" s="290"/>
      <c r="O66" s="290"/>
      <c r="P66" s="290"/>
      <c r="Q66" s="290"/>
      <c r="R66" s="290"/>
      <c r="S66" s="290"/>
      <c r="T66" s="290"/>
      <c r="U66" s="670"/>
      <c r="V66" s="670"/>
      <c r="W66" s="670"/>
      <c r="X66" s="670"/>
      <c r="Y66" s="670"/>
      <c r="Z66" s="674"/>
      <c r="AA66" s="292"/>
      <c r="AB66" s="292"/>
      <c r="AC66" s="292"/>
      <c r="AD66" s="292"/>
      <c r="AE66" s="292"/>
      <c r="AF66" s="292"/>
      <c r="AG66" s="292"/>
      <c r="AH66" s="292"/>
      <c r="AI66" s="290"/>
      <c r="AJ66" s="290"/>
      <c r="AK66" s="673"/>
    </row>
    <row r="67" spans="1:39" ht="18" customHeight="1">
      <c r="A67" s="2438"/>
      <c r="B67" s="2443"/>
      <c r="C67" s="2444"/>
      <c r="D67" s="2444"/>
      <c r="E67" s="2444"/>
      <c r="F67" s="2444"/>
      <c r="G67" s="2444"/>
      <c r="H67" s="2444"/>
      <c r="I67" s="2445"/>
      <c r="J67" s="664"/>
      <c r="K67" s="670"/>
      <c r="L67" s="659" t="s">
        <v>849</v>
      </c>
      <c r="M67" s="292"/>
      <c r="N67" s="290"/>
      <c r="O67" s="290"/>
      <c r="P67" s="697" t="s">
        <v>833</v>
      </c>
      <c r="Q67" s="698" t="s">
        <v>1022</v>
      </c>
      <c r="R67" s="669"/>
      <c r="S67" s="669"/>
      <c r="T67" s="669"/>
      <c r="U67" s="669"/>
      <c r="V67" s="669"/>
      <c r="W67" s="669"/>
      <c r="X67" s="669"/>
      <c r="Y67" s="669"/>
      <c r="Z67" s="681"/>
      <c r="AA67" s="681"/>
      <c r="AB67" s="681"/>
      <c r="AC67" s="681"/>
      <c r="AD67" s="681"/>
      <c r="AE67" s="681"/>
      <c r="AF67" s="681"/>
      <c r="AG67" s="292"/>
      <c r="AH67" s="292"/>
      <c r="AI67" s="290"/>
      <c r="AJ67" s="290"/>
      <c r="AK67" s="673"/>
    </row>
    <row r="68" spans="1:39" ht="18" customHeight="1">
      <c r="A68" s="2438"/>
      <c r="B68" s="2443"/>
      <c r="C68" s="2444"/>
      <c r="D68" s="2444"/>
      <c r="E68" s="2444"/>
      <c r="F68" s="2444"/>
      <c r="G68" s="2444"/>
      <c r="H68" s="2444"/>
      <c r="I68" s="2445"/>
      <c r="J68" s="664"/>
      <c r="K68" s="290"/>
      <c r="L68" s="292"/>
      <c r="M68" s="290"/>
      <c r="N68" s="290"/>
      <c r="O68" s="290"/>
      <c r="P68" s="670"/>
      <c r="Q68" s="292" t="s">
        <v>850</v>
      </c>
      <c r="R68" s="668"/>
      <c r="S68" s="290"/>
      <c r="T68" s="290"/>
      <c r="U68" s="290"/>
      <c r="V68" s="290"/>
      <c r="W68" s="290"/>
      <c r="X68" s="290"/>
      <c r="Y68" s="290"/>
      <c r="Z68" s="292"/>
      <c r="AA68" s="292"/>
      <c r="AB68" s="292"/>
      <c r="AC68" s="292"/>
      <c r="AD68" s="292"/>
      <c r="AE68" s="292"/>
      <c r="AF68" s="292"/>
      <c r="AG68" s="292"/>
      <c r="AH68" s="292"/>
      <c r="AI68" s="290"/>
      <c r="AJ68" s="290"/>
      <c r="AK68" s="673"/>
    </row>
    <row r="69" spans="1:39" ht="18" customHeight="1">
      <c r="A69" s="2438"/>
      <c r="B69" s="2443"/>
      <c r="C69" s="2444"/>
      <c r="D69" s="2444"/>
      <c r="E69" s="2444"/>
      <c r="F69" s="2444"/>
      <c r="G69" s="2444"/>
      <c r="H69" s="2444"/>
      <c r="I69" s="2445"/>
      <c r="J69" s="664"/>
      <c r="K69" s="290"/>
      <c r="L69" s="292"/>
      <c r="M69" s="290"/>
      <c r="N69" s="290"/>
      <c r="O69" s="290"/>
      <c r="P69" s="670"/>
      <c r="Q69" s="292" t="s">
        <v>851</v>
      </c>
      <c r="R69" s="668"/>
      <c r="S69" s="290"/>
      <c r="T69" s="290"/>
      <c r="U69" s="290"/>
      <c r="V69" s="290"/>
      <c r="W69" s="290"/>
      <c r="X69" s="290"/>
      <c r="Y69" s="290"/>
      <c r="Z69" s="292"/>
      <c r="AA69" s="292"/>
      <c r="AB69" s="292"/>
      <c r="AC69" s="292"/>
      <c r="AD69" s="292"/>
      <c r="AE69" s="292"/>
      <c r="AF69" s="292"/>
      <c r="AG69" s="292"/>
      <c r="AH69" s="292"/>
      <c r="AI69" s="290"/>
      <c r="AJ69" s="290"/>
      <c r="AK69" s="673"/>
    </row>
    <row r="70" spans="1:39" ht="18" customHeight="1">
      <c r="A70" s="2438"/>
      <c r="B70" s="2443"/>
      <c r="C70" s="2444"/>
      <c r="D70" s="2444"/>
      <c r="E70" s="2444"/>
      <c r="F70" s="2444"/>
      <c r="G70" s="2444"/>
      <c r="H70" s="2444"/>
      <c r="I70" s="2445"/>
      <c r="J70" s="664"/>
      <c r="K70" s="290"/>
      <c r="L70" s="292"/>
      <c r="M70" s="290"/>
      <c r="N70" s="290"/>
      <c r="O70" s="290"/>
      <c r="P70" s="670"/>
      <c r="Q70" s="292" t="s">
        <v>836</v>
      </c>
      <c r="R70" s="668"/>
      <c r="S70" s="290"/>
      <c r="T70" s="290"/>
      <c r="U70" s="290"/>
      <c r="V70" s="290"/>
      <c r="W70" s="290"/>
      <c r="X70" s="290"/>
      <c r="Y70" s="290"/>
      <c r="Z70" s="292"/>
      <c r="AA70" s="292"/>
      <c r="AB70" s="292"/>
      <c r="AC70" s="292"/>
      <c r="AD70" s="292"/>
      <c r="AE70" s="292"/>
      <c r="AF70" s="292"/>
      <c r="AG70" s="292"/>
      <c r="AH70" s="292"/>
      <c r="AI70" s="290"/>
      <c r="AJ70" s="290"/>
      <c r="AK70" s="673"/>
    </row>
    <row r="71" spans="1:39" ht="18" customHeight="1">
      <c r="A71" s="2438"/>
      <c r="B71" s="2443"/>
      <c r="C71" s="2444"/>
      <c r="D71" s="2444"/>
      <c r="E71" s="2444"/>
      <c r="F71" s="2444"/>
      <c r="G71" s="2444"/>
      <c r="H71" s="2444"/>
      <c r="I71" s="2445"/>
      <c r="J71" s="664"/>
      <c r="K71" s="290"/>
      <c r="L71" s="292"/>
      <c r="M71" s="290"/>
      <c r="N71" s="290"/>
      <c r="O71" s="290"/>
      <c r="P71" s="670"/>
      <c r="Q71" s="292" t="s">
        <v>837</v>
      </c>
      <c r="R71" s="668"/>
      <c r="S71" s="290"/>
      <c r="T71" s="290"/>
      <c r="U71" s="290"/>
      <c r="V71" s="290"/>
      <c r="W71" s="290"/>
      <c r="X71" s="290"/>
      <c r="Y71" s="290"/>
      <c r="Z71" s="292"/>
      <c r="AA71" s="292"/>
      <c r="AB71" s="292"/>
      <c r="AC71" s="292"/>
      <c r="AD71" s="292"/>
      <c r="AE71" s="292"/>
      <c r="AF71" s="292"/>
      <c r="AG71" s="292"/>
      <c r="AH71" s="292"/>
      <c r="AI71" s="290"/>
      <c r="AJ71" s="290"/>
      <c r="AK71" s="673"/>
    </row>
    <row r="72" spans="1:39" ht="18" customHeight="1">
      <c r="A72" s="2438"/>
      <c r="B72" s="2443"/>
      <c r="C72" s="2444"/>
      <c r="D72" s="2444"/>
      <c r="E72" s="2444"/>
      <c r="F72" s="2444"/>
      <c r="G72" s="2444"/>
      <c r="H72" s="2444"/>
      <c r="I72" s="2445"/>
      <c r="J72" s="664"/>
      <c r="K72" s="290"/>
      <c r="L72" s="292"/>
      <c r="M72" s="290"/>
      <c r="N72" s="290"/>
      <c r="O72" s="290"/>
      <c r="P72" s="670"/>
      <c r="Q72" s="292" t="s">
        <v>838</v>
      </c>
      <c r="R72" s="668"/>
      <c r="S72" s="292"/>
      <c r="T72" s="292"/>
      <c r="U72" s="292"/>
      <c r="V72" s="292"/>
      <c r="W72" s="292"/>
      <c r="X72" s="292"/>
      <c r="Y72" s="667"/>
      <c r="Z72" s="290"/>
      <c r="AA72" s="667"/>
      <c r="AB72" s="667"/>
      <c r="AC72" s="290"/>
      <c r="AD72" s="290"/>
      <c r="AE72" s="290"/>
      <c r="AF72" s="290"/>
      <c r="AG72" s="290"/>
      <c r="AH72" s="290"/>
      <c r="AI72" s="290"/>
      <c r="AJ72" s="290"/>
      <c r="AK72" s="673"/>
    </row>
    <row r="73" spans="1:39" ht="18" customHeight="1">
      <c r="A73" s="2438"/>
      <c r="B73" s="2443"/>
      <c r="C73" s="2444"/>
      <c r="D73" s="2444"/>
      <c r="E73" s="2444"/>
      <c r="F73" s="2444"/>
      <c r="G73" s="2444"/>
      <c r="H73" s="2444"/>
      <c r="I73" s="2445"/>
      <c r="J73" s="664"/>
      <c r="K73" s="290"/>
      <c r="L73" s="682"/>
      <c r="M73" s="290"/>
      <c r="N73" s="290"/>
      <c r="O73" s="290"/>
      <c r="P73" s="290"/>
      <c r="Q73" s="290"/>
      <c r="R73" s="668"/>
      <c r="S73" s="290" t="s">
        <v>839</v>
      </c>
      <c r="T73" s="290"/>
      <c r="U73" s="292"/>
      <c r="V73" s="292"/>
      <c r="W73" s="292"/>
      <c r="X73" s="674"/>
      <c r="Y73" s="675"/>
      <c r="Z73" s="670"/>
      <c r="AA73" s="675"/>
      <c r="AB73" s="675"/>
      <c r="AC73" s="290"/>
      <c r="AD73" s="290"/>
      <c r="AE73" s="290"/>
      <c r="AF73" s="290"/>
      <c r="AG73" s="290"/>
      <c r="AH73" s="290"/>
      <c r="AI73" s="290"/>
      <c r="AJ73" s="290"/>
      <c r="AK73" s="673"/>
    </row>
    <row r="74" spans="1:39" ht="18" customHeight="1">
      <c r="A74" s="2438"/>
      <c r="B74" s="2443"/>
      <c r="C74" s="2444"/>
      <c r="D74" s="2444"/>
      <c r="E74" s="2444"/>
      <c r="F74" s="2444"/>
      <c r="G74" s="2444"/>
      <c r="H74" s="2444"/>
      <c r="I74" s="2445"/>
      <c r="J74" s="664"/>
      <c r="K74" s="290"/>
      <c r="L74" s="682"/>
      <c r="M74" s="290"/>
      <c r="N74" s="290"/>
      <c r="O74" s="290"/>
      <c r="P74" s="670"/>
      <c r="Q74" s="292" t="s">
        <v>840</v>
      </c>
      <c r="R74" s="668"/>
      <c r="S74" s="292"/>
      <c r="T74" s="292"/>
      <c r="U74" s="292"/>
      <c r="V74" s="292"/>
      <c r="W74" s="292"/>
      <c r="X74" s="292"/>
      <c r="Y74" s="667"/>
      <c r="Z74" s="290"/>
      <c r="AA74" s="667"/>
      <c r="AB74" s="667"/>
      <c r="AC74" s="290"/>
      <c r="AD74" s="290"/>
      <c r="AE74" s="290"/>
      <c r="AF74" s="290"/>
      <c r="AG74" s="290"/>
      <c r="AH74" s="290"/>
      <c r="AI74" s="290"/>
      <c r="AJ74" s="290"/>
      <c r="AK74" s="673"/>
      <c r="AL74" s="610"/>
      <c r="AM74" s="610"/>
    </row>
    <row r="75" spans="1:39" s="610" customFormat="1" ht="18" customHeight="1">
      <c r="A75" s="2438"/>
      <c r="B75" s="2443"/>
      <c r="C75" s="2444"/>
      <c r="D75" s="2444"/>
      <c r="E75" s="2444"/>
      <c r="F75" s="2444"/>
      <c r="G75" s="2444"/>
      <c r="H75" s="2444"/>
      <c r="I75" s="2445"/>
      <c r="J75" s="667"/>
      <c r="K75" s="290"/>
      <c r="L75" s="682"/>
      <c r="M75" s="290"/>
      <c r="N75" s="290"/>
      <c r="O75" s="290"/>
      <c r="P75" s="670"/>
      <c r="Q75" s="292" t="s">
        <v>841</v>
      </c>
      <c r="R75" s="290"/>
      <c r="S75" s="292"/>
      <c r="T75" s="292"/>
      <c r="U75" s="292"/>
      <c r="V75" s="292"/>
      <c r="W75" s="292"/>
      <c r="X75" s="292"/>
      <c r="Y75" s="292"/>
      <c r="Z75" s="667"/>
      <c r="AA75" s="667"/>
      <c r="AB75" s="667"/>
      <c r="AC75" s="290"/>
      <c r="AD75" s="290"/>
      <c r="AE75" s="290"/>
      <c r="AF75" s="290"/>
      <c r="AG75" s="290"/>
      <c r="AH75" s="290"/>
      <c r="AI75" s="290"/>
      <c r="AJ75" s="290"/>
      <c r="AK75" s="673"/>
    </row>
    <row r="76" spans="1:39" s="610" customFormat="1" ht="18" customHeight="1">
      <c r="A76" s="2438"/>
      <c r="B76" s="2443"/>
      <c r="C76" s="2444"/>
      <c r="D76" s="2444"/>
      <c r="E76" s="2444"/>
      <c r="F76" s="2444"/>
      <c r="G76" s="2444"/>
      <c r="H76" s="2444"/>
      <c r="I76" s="2445"/>
      <c r="J76" s="667"/>
      <c r="K76" s="290"/>
      <c r="L76" s="290"/>
      <c r="M76" s="290"/>
      <c r="N76" s="290"/>
      <c r="O76" s="290"/>
      <c r="P76" s="670"/>
      <c r="Q76" s="292" t="s">
        <v>842</v>
      </c>
      <c r="R76" s="290"/>
      <c r="S76" s="292"/>
      <c r="T76" s="292"/>
      <c r="U76" s="290"/>
      <c r="V76" s="290"/>
      <c r="W76" s="290"/>
      <c r="X76" s="290"/>
      <c r="Y76" s="290"/>
      <c r="Z76" s="290"/>
      <c r="AA76" s="290"/>
      <c r="AB76" s="290"/>
      <c r="AC76" s="290"/>
      <c r="AD76" s="290"/>
      <c r="AE76" s="290"/>
      <c r="AF76" s="290"/>
      <c r="AG76" s="290"/>
      <c r="AH76" s="290"/>
      <c r="AI76" s="290"/>
      <c r="AJ76" s="290"/>
      <c r="AK76" s="673"/>
    </row>
    <row r="77" spans="1:39" s="610" customFormat="1" ht="18" customHeight="1">
      <c r="A77" s="2438"/>
      <c r="B77" s="2443"/>
      <c r="C77" s="2444"/>
      <c r="D77" s="2444"/>
      <c r="E77" s="2444"/>
      <c r="F77" s="2444"/>
      <c r="G77" s="2444"/>
      <c r="H77" s="2444"/>
      <c r="I77" s="2445"/>
      <c r="J77" s="667"/>
      <c r="K77" s="290"/>
      <c r="L77" s="290"/>
      <c r="M77" s="290"/>
      <c r="N77" s="290"/>
      <c r="O77" s="290"/>
      <c r="P77" s="290"/>
      <c r="Q77" s="290"/>
      <c r="R77" s="2449" t="s">
        <v>843</v>
      </c>
      <c r="S77" s="2449"/>
      <c r="T77" s="2449"/>
      <c r="U77" s="2449"/>
      <c r="V77" s="2449"/>
      <c r="W77" s="2449"/>
      <c r="X77" s="2449"/>
      <c r="Y77" s="2449"/>
      <c r="Z77" s="2449"/>
      <c r="AA77" s="2449"/>
      <c r="AB77" s="2449"/>
      <c r="AC77" s="290"/>
      <c r="AD77" s="290"/>
      <c r="AE77" s="290"/>
      <c r="AF77" s="290"/>
      <c r="AG77" s="290"/>
      <c r="AH77" s="290"/>
      <c r="AI77" s="290"/>
      <c r="AJ77" s="290"/>
      <c r="AK77" s="673"/>
    </row>
    <row r="78" spans="1:39" s="610" customFormat="1" ht="18" customHeight="1">
      <c r="A78" s="2438"/>
      <c r="B78" s="2443"/>
      <c r="C78" s="2444"/>
      <c r="D78" s="2444"/>
      <c r="E78" s="2444"/>
      <c r="F78" s="2444"/>
      <c r="G78" s="2444"/>
      <c r="H78" s="2444"/>
      <c r="I78" s="2445"/>
      <c r="J78" s="667"/>
      <c r="K78" s="290"/>
      <c r="L78" s="290"/>
      <c r="M78" s="290"/>
      <c r="N78" s="290"/>
      <c r="O78" s="290"/>
      <c r="P78" s="290"/>
      <c r="Q78" s="290"/>
      <c r="R78" s="667"/>
      <c r="S78" s="675"/>
      <c r="T78" s="675"/>
      <c r="U78" s="675"/>
      <c r="V78" s="675"/>
      <c r="W78" s="675"/>
      <c r="X78" s="670"/>
      <c r="Y78" s="670"/>
      <c r="Z78" s="670"/>
      <c r="AA78" s="670"/>
      <c r="AB78" s="670"/>
      <c r="AC78" s="670"/>
      <c r="AD78" s="670"/>
      <c r="AE78" s="670"/>
      <c r="AF78" s="670"/>
      <c r="AG78" s="290"/>
      <c r="AH78" s="290"/>
      <c r="AI78" s="290"/>
      <c r="AJ78" s="290"/>
      <c r="AK78" s="673"/>
      <c r="AL78" s="585"/>
    </row>
    <row r="79" spans="1:39" s="610" customFormat="1" ht="18" customHeight="1">
      <c r="A79" s="2438"/>
      <c r="B79" s="2443"/>
      <c r="C79" s="2444"/>
      <c r="D79" s="2444"/>
      <c r="E79" s="2444"/>
      <c r="F79" s="2444"/>
      <c r="G79" s="2444"/>
      <c r="H79" s="2444"/>
      <c r="I79" s="2445"/>
      <c r="J79" s="290"/>
      <c r="K79" s="290"/>
      <c r="L79" s="290"/>
      <c r="M79" s="290"/>
      <c r="N79" s="290"/>
      <c r="O79" s="290"/>
      <c r="P79" s="290"/>
      <c r="Q79" s="290"/>
      <c r="R79" s="667"/>
      <c r="S79" s="675"/>
      <c r="T79" s="675"/>
      <c r="U79" s="675"/>
      <c r="V79" s="675"/>
      <c r="W79" s="675"/>
      <c r="X79" s="670"/>
      <c r="Y79" s="670"/>
      <c r="Z79" s="670"/>
      <c r="AA79" s="670"/>
      <c r="AB79" s="670"/>
      <c r="AC79" s="670"/>
      <c r="AD79" s="670"/>
      <c r="AE79" s="670"/>
      <c r="AF79" s="670"/>
      <c r="AG79" s="290"/>
      <c r="AH79" s="290"/>
      <c r="AI79" s="290"/>
      <c r="AJ79" s="290"/>
      <c r="AK79" s="673"/>
      <c r="AL79" s="585"/>
      <c r="AM79" s="585"/>
    </row>
    <row r="80" spans="1:39" ht="18" customHeight="1" thickBot="1">
      <c r="A80" s="2439"/>
      <c r="B80" s="2446"/>
      <c r="C80" s="2447"/>
      <c r="D80" s="2447"/>
      <c r="E80" s="2447"/>
      <c r="F80" s="2447"/>
      <c r="G80" s="2447"/>
      <c r="H80" s="2447"/>
      <c r="I80" s="2448"/>
      <c r="J80" s="680"/>
      <c r="K80" s="680"/>
      <c r="L80" s="680"/>
      <c r="M80" s="680"/>
      <c r="N80" s="680"/>
      <c r="O80" s="680"/>
      <c r="P80" s="680"/>
      <c r="Q80" s="680"/>
      <c r="R80" s="680"/>
      <c r="S80" s="680"/>
      <c r="T80" s="680"/>
      <c r="U80" s="680"/>
      <c r="V80" s="680"/>
      <c r="W80" s="680"/>
      <c r="X80" s="680"/>
      <c r="Y80" s="680"/>
      <c r="Z80" s="680"/>
      <c r="AA80" s="2450" t="s">
        <v>804</v>
      </c>
      <c r="AB80" s="2450"/>
      <c r="AC80" s="2450"/>
      <c r="AD80" s="2450"/>
      <c r="AE80" s="2450"/>
      <c r="AF80" s="2450"/>
      <c r="AG80" s="2450"/>
      <c r="AH80" s="2450"/>
      <c r="AI80" s="2450"/>
      <c r="AJ80" s="2450"/>
      <c r="AK80" s="2451"/>
    </row>
    <row r="81" spans="1:37" ht="24.75" customHeight="1">
      <c r="A81" s="683"/>
      <c r="B81" s="684"/>
      <c r="C81" s="684"/>
      <c r="D81" s="684"/>
      <c r="E81" s="684"/>
      <c r="F81" s="684"/>
      <c r="G81" s="684"/>
      <c r="H81" s="684"/>
      <c r="I81" s="684"/>
      <c r="J81" s="685"/>
      <c r="K81" s="684"/>
      <c r="L81" s="684"/>
      <c r="M81" s="684"/>
      <c r="N81" s="684"/>
      <c r="O81" s="684"/>
      <c r="P81" s="684"/>
      <c r="Q81" s="684"/>
      <c r="R81" s="684"/>
      <c r="S81" s="684"/>
      <c r="T81" s="684"/>
      <c r="U81" s="684"/>
      <c r="V81" s="684"/>
      <c r="W81" s="684"/>
      <c r="X81" s="684"/>
      <c r="Y81" s="684"/>
      <c r="Z81" s="684"/>
      <c r="AA81" s="684"/>
      <c r="AB81" s="684"/>
      <c r="AC81" s="684"/>
    </row>
    <row r="82" spans="1:37" ht="18.899999999999999" customHeight="1">
      <c r="A82" s="286"/>
      <c r="B82" s="286"/>
      <c r="C82" s="286"/>
      <c r="D82" s="286"/>
      <c r="E82" s="286"/>
      <c r="F82" s="286"/>
      <c r="G82" s="286"/>
      <c r="H82" s="286"/>
      <c r="I82" s="286"/>
      <c r="J82" s="686"/>
      <c r="K82" s="286"/>
      <c r="L82" s="286"/>
      <c r="M82" s="286"/>
      <c r="N82" s="286"/>
      <c r="O82" s="286"/>
      <c r="P82" s="286"/>
      <c r="Q82" s="286"/>
      <c r="R82" s="286"/>
      <c r="S82" s="286"/>
      <c r="T82" s="286"/>
      <c r="U82" s="286"/>
      <c r="V82" s="286"/>
      <c r="W82" s="286"/>
      <c r="X82" s="286"/>
      <c r="Y82" s="286"/>
      <c r="Z82" s="286"/>
      <c r="AA82" s="286"/>
      <c r="AB82" s="286"/>
      <c r="AC82" s="286"/>
      <c r="AD82" s="285"/>
      <c r="AE82" s="285"/>
      <c r="AF82" s="285"/>
      <c r="AG82" s="285"/>
      <c r="AH82" s="285"/>
      <c r="AI82" s="285"/>
      <c r="AJ82" s="285"/>
      <c r="AK82" s="285"/>
    </row>
    <row r="83" spans="1:37" ht="18.899999999999999" customHeight="1">
      <c r="A83" s="286"/>
      <c r="B83" s="286"/>
      <c r="C83" s="286"/>
      <c r="D83" s="286"/>
      <c r="E83" s="286"/>
      <c r="F83" s="286"/>
      <c r="G83" s="286"/>
      <c r="H83" s="286"/>
      <c r="I83" s="286"/>
      <c r="J83" s="686"/>
      <c r="K83" s="286"/>
      <c r="L83" s="286"/>
      <c r="M83" s="286"/>
      <c r="N83" s="286"/>
      <c r="O83" s="286"/>
      <c r="P83" s="286"/>
      <c r="Q83" s="286"/>
      <c r="R83" s="286"/>
      <c r="S83" s="286"/>
      <c r="T83" s="286"/>
      <c r="U83" s="286"/>
      <c r="V83" s="286"/>
      <c r="W83" s="286"/>
      <c r="X83" s="286"/>
      <c r="Y83" s="286"/>
      <c r="Z83" s="286"/>
      <c r="AA83" s="286"/>
      <c r="AB83" s="286"/>
      <c r="AC83" s="286"/>
      <c r="AD83" s="285"/>
      <c r="AE83" s="285"/>
      <c r="AF83" s="285"/>
      <c r="AG83" s="285"/>
      <c r="AH83" s="285"/>
      <c r="AI83" s="285"/>
      <c r="AJ83" s="285"/>
      <c r="AK83" s="285"/>
    </row>
    <row r="84" spans="1:37" ht="18.899999999999999" customHeight="1">
      <c r="A84" s="286"/>
      <c r="B84" s="286"/>
      <c r="C84" s="684"/>
      <c r="D84" s="286"/>
      <c r="E84" s="286"/>
      <c r="F84" s="286"/>
      <c r="G84" s="286"/>
      <c r="H84" s="286"/>
      <c r="I84" s="286"/>
      <c r="J84" s="686"/>
      <c r="K84" s="286"/>
      <c r="L84" s="286"/>
      <c r="M84" s="286"/>
      <c r="N84" s="286"/>
      <c r="O84" s="286"/>
      <c r="P84" s="684"/>
      <c r="Q84" s="286"/>
      <c r="R84" s="286"/>
      <c r="S84" s="286"/>
      <c r="T84" s="286"/>
      <c r="U84" s="286"/>
      <c r="V84" s="286"/>
      <c r="W84" s="286"/>
      <c r="X84" s="286"/>
      <c r="Y84" s="286"/>
      <c r="Z84" s="286"/>
      <c r="AA84" s="286"/>
      <c r="AB84" s="286"/>
      <c r="AC84" s="286"/>
      <c r="AD84" s="285"/>
      <c r="AE84" s="285"/>
      <c r="AF84" s="285"/>
      <c r="AG84" s="285"/>
      <c r="AH84" s="285"/>
      <c r="AI84" s="285"/>
      <c r="AJ84" s="285"/>
      <c r="AK84" s="285"/>
    </row>
    <row r="85" spans="1:37" ht="18.899999999999999" customHeight="1">
      <c r="A85" s="684"/>
      <c r="B85" s="684"/>
      <c r="C85" s="684"/>
      <c r="D85" s="684"/>
      <c r="E85" s="684"/>
      <c r="F85" s="684"/>
      <c r="G85" s="684"/>
      <c r="H85" s="684"/>
      <c r="I85" s="684"/>
      <c r="J85" s="685"/>
      <c r="K85" s="684"/>
      <c r="L85" s="684"/>
      <c r="M85" s="684"/>
      <c r="N85" s="684"/>
      <c r="O85" s="684"/>
      <c r="P85" s="684"/>
      <c r="Q85" s="684"/>
      <c r="R85" s="684"/>
      <c r="S85" s="684"/>
      <c r="T85" s="684"/>
      <c r="U85" s="684"/>
      <c r="V85" s="684"/>
      <c r="W85" s="684"/>
      <c r="X85" s="684"/>
      <c r="Y85" s="684"/>
      <c r="Z85" s="684"/>
      <c r="AA85" s="684"/>
      <c r="AB85" s="684"/>
      <c r="AC85" s="684"/>
    </row>
    <row r="86" spans="1:37" ht="21" customHeight="1">
      <c r="A86" s="684"/>
      <c r="B86" s="684"/>
      <c r="C86" s="684"/>
      <c r="D86" s="684"/>
      <c r="E86" s="684"/>
      <c r="F86" s="684"/>
      <c r="G86" s="684"/>
      <c r="H86" s="684"/>
      <c r="I86" s="684"/>
      <c r="J86" s="685"/>
      <c r="K86" s="684"/>
      <c r="L86" s="684"/>
      <c r="M86" s="684"/>
      <c r="N86" s="684"/>
      <c r="O86" s="684"/>
      <c r="P86" s="684"/>
      <c r="Q86" s="684"/>
      <c r="R86" s="684"/>
      <c r="S86" s="684"/>
      <c r="T86" s="684"/>
      <c r="U86" s="684"/>
      <c r="V86" s="684"/>
      <c r="W86" s="684"/>
      <c r="X86" s="684"/>
      <c r="Y86" s="684"/>
      <c r="Z86" s="684"/>
      <c r="AA86" s="684"/>
      <c r="AB86" s="684"/>
      <c r="AC86" s="684"/>
    </row>
    <row r="87" spans="1:37" ht="15" customHeight="1">
      <c r="B87" s="687" t="s">
        <v>852</v>
      </c>
    </row>
    <row r="88" spans="1:37" ht="15" customHeight="1">
      <c r="A88" s="2452" t="s">
        <v>853</v>
      </c>
      <c r="B88" s="2452"/>
      <c r="C88" s="2452"/>
      <c r="D88" s="2452"/>
      <c r="E88" s="2452"/>
      <c r="F88" s="2452"/>
      <c r="G88" s="2452"/>
      <c r="H88" s="2452"/>
      <c r="I88" s="2452"/>
      <c r="J88" s="2452"/>
      <c r="K88" s="2452"/>
      <c r="L88" s="2452"/>
      <c r="M88" s="2452"/>
      <c r="N88" s="2452"/>
      <c r="O88" s="2452"/>
      <c r="P88" s="2452"/>
      <c r="Q88" s="2452"/>
      <c r="R88" s="2452"/>
      <c r="S88" s="2452"/>
      <c r="T88" s="2452"/>
      <c r="U88" s="2452"/>
      <c r="V88" s="2452"/>
      <c r="W88" s="2452"/>
      <c r="X88" s="2452"/>
      <c r="Y88" s="2452"/>
      <c r="Z88" s="2452"/>
      <c r="AA88" s="2452"/>
      <c r="AB88" s="2452"/>
      <c r="AC88" s="2452"/>
      <c r="AD88" s="2452"/>
      <c r="AE88" s="2452"/>
      <c r="AF88" s="2452"/>
      <c r="AG88" s="2452"/>
      <c r="AH88" s="2452"/>
      <c r="AI88" s="2452"/>
      <c r="AJ88" s="2452"/>
      <c r="AK88" s="2452"/>
    </row>
    <row r="89" spans="1:37" ht="15" customHeight="1">
      <c r="B89" s="688"/>
    </row>
    <row r="90" spans="1:37" ht="15" customHeight="1">
      <c r="B90" s="689" t="s">
        <v>854</v>
      </c>
      <c r="C90" s="285"/>
      <c r="D90" s="285"/>
      <c r="E90" s="285"/>
    </row>
    <row r="91" spans="1:37" ht="15" customHeight="1">
      <c r="B91" s="689" t="s">
        <v>855</v>
      </c>
      <c r="C91" s="285"/>
      <c r="D91" s="285"/>
      <c r="E91" s="285"/>
    </row>
    <row r="92" spans="1:37" ht="15" customHeight="1">
      <c r="B92" s="689" t="s">
        <v>856</v>
      </c>
      <c r="C92" s="285"/>
      <c r="D92" s="285"/>
      <c r="E92" s="285"/>
    </row>
    <row r="93" spans="1:37" ht="15" customHeight="1">
      <c r="B93" s="689" t="s">
        <v>857</v>
      </c>
      <c r="C93" s="285"/>
      <c r="D93" s="285"/>
      <c r="E93" s="285"/>
    </row>
    <row r="94" spans="1:37" ht="15" customHeight="1">
      <c r="B94" s="689" t="s">
        <v>858</v>
      </c>
      <c r="C94" s="285"/>
      <c r="D94" s="285"/>
      <c r="E94" s="285"/>
    </row>
    <row r="95" spans="1:37" ht="15" customHeight="1">
      <c r="B95" s="689" t="s">
        <v>859</v>
      </c>
      <c r="C95" s="285"/>
      <c r="D95" s="285"/>
      <c r="E95" s="285"/>
    </row>
    <row r="96" spans="1:37" ht="15" customHeight="1">
      <c r="B96" s="689" t="s">
        <v>860</v>
      </c>
      <c r="C96" s="285"/>
      <c r="D96" s="285"/>
      <c r="E96" s="285"/>
    </row>
    <row r="97" spans="2:5" ht="15" customHeight="1">
      <c r="B97" s="689" t="s">
        <v>861</v>
      </c>
      <c r="C97" s="285"/>
      <c r="D97" s="285"/>
      <c r="E97" s="285"/>
    </row>
    <row r="98" spans="2:5" ht="15" customHeight="1">
      <c r="B98" s="689" t="s">
        <v>862</v>
      </c>
      <c r="C98" s="285"/>
      <c r="D98" s="285"/>
      <c r="E98" s="285"/>
    </row>
    <row r="99" spans="2:5" ht="15" customHeight="1">
      <c r="B99" s="689" t="s">
        <v>863</v>
      </c>
      <c r="C99" s="285"/>
      <c r="D99" s="285"/>
      <c r="E99" s="285"/>
    </row>
    <row r="100" spans="2:5" ht="15" customHeight="1">
      <c r="B100" s="689" t="s">
        <v>864</v>
      </c>
      <c r="C100" s="285"/>
      <c r="D100" s="285"/>
      <c r="E100" s="285"/>
    </row>
    <row r="101" spans="2:5" ht="15" customHeight="1">
      <c r="B101" s="689" t="s">
        <v>865</v>
      </c>
      <c r="C101" s="285"/>
      <c r="D101" s="285"/>
      <c r="E101" s="285"/>
    </row>
    <row r="102" spans="2:5" ht="15" customHeight="1">
      <c r="B102" s="689" t="s">
        <v>866</v>
      </c>
      <c r="C102" s="285"/>
      <c r="D102" s="285"/>
      <c r="E102" s="285"/>
    </row>
    <row r="103" spans="2:5" ht="15" customHeight="1">
      <c r="B103" s="689" t="s">
        <v>867</v>
      </c>
      <c r="C103" s="285"/>
      <c r="D103" s="285"/>
      <c r="E103" s="285"/>
    </row>
    <row r="104" spans="2:5" ht="15" customHeight="1">
      <c r="B104" s="689" t="s">
        <v>868</v>
      </c>
      <c r="C104" s="285"/>
      <c r="D104" s="285"/>
      <c r="E104" s="285"/>
    </row>
    <row r="105" spans="2:5" ht="15" customHeight="1">
      <c r="B105" s="689" t="s">
        <v>869</v>
      </c>
      <c r="C105" s="285"/>
      <c r="D105" s="285"/>
      <c r="E105" s="285"/>
    </row>
    <row r="106" spans="2:5" ht="15" customHeight="1">
      <c r="B106" s="689" t="s">
        <v>870</v>
      </c>
      <c r="C106" s="285"/>
      <c r="D106" s="285"/>
      <c r="E106" s="285"/>
    </row>
    <row r="107" spans="2:5" ht="15" customHeight="1">
      <c r="B107" s="689" t="s">
        <v>871</v>
      </c>
      <c r="C107" s="285"/>
      <c r="D107" s="285"/>
      <c r="E107" s="285"/>
    </row>
    <row r="108" spans="2:5" ht="15" customHeight="1">
      <c r="B108" s="689" t="s">
        <v>872</v>
      </c>
      <c r="C108" s="285"/>
      <c r="D108" s="285"/>
      <c r="E108" s="285"/>
    </row>
    <row r="109" spans="2:5" ht="15" customHeight="1">
      <c r="B109" s="689" t="s">
        <v>873</v>
      </c>
      <c r="C109" s="285"/>
      <c r="D109" s="285"/>
      <c r="E109" s="285"/>
    </row>
    <row r="110" spans="2:5" ht="15" customHeight="1">
      <c r="B110" s="689" t="s">
        <v>874</v>
      </c>
      <c r="C110" s="285"/>
      <c r="D110" s="285"/>
      <c r="E110" s="285"/>
    </row>
    <row r="111" spans="2:5" ht="15" customHeight="1">
      <c r="B111" s="689" t="s">
        <v>875</v>
      </c>
      <c r="C111" s="285"/>
      <c r="D111" s="285"/>
      <c r="E111" s="285"/>
    </row>
    <row r="112" spans="2:5" ht="15" customHeight="1">
      <c r="B112" s="689" t="s">
        <v>876</v>
      </c>
      <c r="C112" s="285"/>
      <c r="D112" s="285"/>
      <c r="E112" s="285"/>
    </row>
    <row r="113" spans="2:5" ht="15" customHeight="1">
      <c r="B113" s="689" t="s">
        <v>877</v>
      </c>
      <c r="C113" s="285"/>
      <c r="D113" s="285"/>
      <c r="E113" s="285"/>
    </row>
    <row r="114" spans="2:5" ht="15" customHeight="1">
      <c r="B114" s="689" t="s">
        <v>878</v>
      </c>
      <c r="C114" s="285"/>
      <c r="D114" s="285"/>
      <c r="E114" s="285"/>
    </row>
    <row r="115" spans="2:5" ht="15" customHeight="1">
      <c r="B115" s="689" t="s">
        <v>879</v>
      </c>
      <c r="C115" s="285"/>
      <c r="D115" s="285"/>
      <c r="E115" s="285"/>
    </row>
    <row r="116" spans="2:5" ht="15" customHeight="1">
      <c r="B116" s="689" t="s">
        <v>880</v>
      </c>
      <c r="C116" s="285"/>
      <c r="D116" s="285"/>
      <c r="E116" s="285"/>
    </row>
    <row r="117" spans="2:5" ht="15" customHeight="1">
      <c r="B117" s="689" t="s">
        <v>881</v>
      </c>
      <c r="C117" s="285"/>
      <c r="D117" s="285"/>
      <c r="E117" s="285"/>
    </row>
  </sheetData>
  <mergeCells count="68">
    <mergeCell ref="AI1:AK1"/>
    <mergeCell ref="A2:AK2"/>
    <mergeCell ref="A8:A11"/>
    <mergeCell ref="B8:D8"/>
    <mergeCell ref="E8:R8"/>
    <mergeCell ref="T8:T11"/>
    <mergeCell ref="U8:W8"/>
    <mergeCell ref="X8:AE8"/>
    <mergeCell ref="AF8:AG8"/>
    <mergeCell ref="AH8:AK8"/>
    <mergeCell ref="B9:D9"/>
    <mergeCell ref="E9:R9"/>
    <mergeCell ref="U9:W9"/>
    <mergeCell ref="X9:AK9"/>
    <mergeCell ref="B10:D10"/>
    <mergeCell ref="E10:R10"/>
    <mergeCell ref="U10:W10"/>
    <mergeCell ref="X10:AK10"/>
    <mergeCell ref="B11:D11"/>
    <mergeCell ref="E11:R11"/>
    <mergeCell ref="U11:W11"/>
    <mergeCell ref="X11:AK11"/>
    <mergeCell ref="A13:A14"/>
    <mergeCell ref="B13:I14"/>
    <mergeCell ref="J13:Z13"/>
    <mergeCell ref="AA13:AK13"/>
    <mergeCell ref="J14:P14"/>
    <mergeCell ref="Q14:Z14"/>
    <mergeCell ref="AA14:AK14"/>
    <mergeCell ref="A15:A20"/>
    <mergeCell ref="B15:I20"/>
    <mergeCell ref="J15:Z15"/>
    <mergeCell ref="AA15:AK15"/>
    <mergeCell ref="J16:P16"/>
    <mergeCell ref="J17:P17"/>
    <mergeCell ref="J18:P18"/>
    <mergeCell ref="J19:P19"/>
    <mergeCell ref="A21:A35"/>
    <mergeCell ref="B21:I35"/>
    <mergeCell ref="AA21:AK21"/>
    <mergeCell ref="AA27:AK27"/>
    <mergeCell ref="K28:Z29"/>
    <mergeCell ref="AA28:AK28"/>
    <mergeCell ref="AH29:AK29"/>
    <mergeCell ref="AA30:AK30"/>
    <mergeCell ref="AA31:AJ32"/>
    <mergeCell ref="K33:Z34"/>
    <mergeCell ref="AA33:AD33"/>
    <mergeCell ref="AE33:AJ33"/>
    <mergeCell ref="AA34:AD34"/>
    <mergeCell ref="AE34:AJ34"/>
    <mergeCell ref="AA35:AK35"/>
    <mergeCell ref="A36:A39"/>
    <mergeCell ref="B36:I39"/>
    <mergeCell ref="K37:Z38"/>
    <mergeCell ref="AE37:AK37"/>
    <mergeCell ref="AH38:AK38"/>
    <mergeCell ref="AH40:AK40"/>
    <mergeCell ref="A41:A61"/>
    <mergeCell ref="B41:I61"/>
    <mergeCell ref="AH42:AK42"/>
    <mergeCell ref="R58:AC58"/>
    <mergeCell ref="AA61:AK61"/>
    <mergeCell ref="A62:A80"/>
    <mergeCell ref="B62:I80"/>
    <mergeCell ref="R77:AB77"/>
    <mergeCell ref="AA80:AK80"/>
    <mergeCell ref="A88:AK88"/>
  </mergeCells>
  <phoneticPr fontId="2"/>
  <dataValidations count="2">
    <dataValidation type="list" allowBlank="1" showInputMessage="1" showErrorMessage="1" sqref="AA30:AK30">
      <formula1>"選択下さい。,自己所有,賃貸"</formula1>
    </dataValidation>
    <dataValidation type="list" allowBlank="1" showInputMessage="1" showErrorMessage="1" sqref="AA21:AK21">
      <formula1>"選択下さい。,公立,私立"</formula1>
    </dataValidation>
  </dataValidations>
  <printOptions horizontalCentered="1"/>
  <pageMargins left="0.39370078740157483" right="0.19685039370078741" top="0.62992125984251968" bottom="0.59055118110236227" header="0.43307086614173229" footer="0.39370078740157483"/>
  <pageSetup paperSize="9" scale="93" orientation="portrait" r:id="rId1"/>
  <headerFooter alignWithMargins="0">
    <oddHeader>&amp;R&amp;A</oddHeader>
  </headerFooter>
  <rowBreaks count="2" manualBreakCount="2">
    <brk id="40" max="36" man="1"/>
    <brk id="85" max="36" man="1"/>
  </rowBreaks>
  <drawing r:id="rId2"/>
  <legacyDrawing r:id="rId3"/>
  <mc:AlternateContent xmlns:mc="http://schemas.openxmlformats.org/markup-compatibility/2006">
    <mc:Choice Requires="x14">
      <controls>
        <mc:AlternateContent xmlns:mc="http://schemas.openxmlformats.org/markup-compatibility/2006">
          <mc:Choice Requires="x14">
            <control shapeId="9217" r:id="rId4" name="Check Box 1">
              <controlPr defaultSize="0" autoFill="0" autoLine="0" autoPict="0">
                <anchor moveWithCells="1">
                  <from>
                    <xdr:col>10</xdr:col>
                    <xdr:colOff>30480</xdr:colOff>
                    <xdr:row>44</xdr:row>
                    <xdr:rowOff>0</xdr:rowOff>
                  </from>
                  <to>
                    <xdr:col>11</xdr:col>
                    <xdr:colOff>45720</xdr:colOff>
                    <xdr:row>45</xdr:row>
                    <xdr:rowOff>22860</xdr:rowOff>
                  </to>
                </anchor>
              </controlPr>
            </control>
          </mc:Choice>
        </mc:AlternateContent>
        <mc:AlternateContent xmlns:mc="http://schemas.openxmlformats.org/markup-compatibility/2006">
          <mc:Choice Requires="x14">
            <control shapeId="9218" r:id="rId5" name="Check Box 2">
              <controlPr defaultSize="0" autoFill="0" autoLine="0" autoPict="0">
                <anchor moveWithCells="1">
                  <from>
                    <xdr:col>10</xdr:col>
                    <xdr:colOff>38100</xdr:colOff>
                    <xdr:row>45</xdr:row>
                    <xdr:rowOff>0</xdr:rowOff>
                  </from>
                  <to>
                    <xdr:col>11</xdr:col>
                    <xdr:colOff>60960</xdr:colOff>
                    <xdr:row>46</xdr:row>
                    <xdr:rowOff>22860</xdr:rowOff>
                  </to>
                </anchor>
              </controlPr>
            </control>
          </mc:Choice>
        </mc:AlternateContent>
        <mc:AlternateContent xmlns:mc="http://schemas.openxmlformats.org/markup-compatibility/2006">
          <mc:Choice Requires="x14">
            <control shapeId="9219" r:id="rId6" name="Check Box 3">
              <controlPr defaultSize="0" autoFill="0" autoLine="0" autoPict="0">
                <anchor moveWithCells="1">
                  <from>
                    <xdr:col>10</xdr:col>
                    <xdr:colOff>38100</xdr:colOff>
                    <xdr:row>46</xdr:row>
                    <xdr:rowOff>0</xdr:rowOff>
                  </from>
                  <to>
                    <xdr:col>11</xdr:col>
                    <xdr:colOff>60960</xdr:colOff>
                    <xdr:row>47</xdr:row>
                    <xdr:rowOff>22860</xdr:rowOff>
                  </to>
                </anchor>
              </controlPr>
            </control>
          </mc:Choice>
        </mc:AlternateContent>
        <mc:AlternateContent xmlns:mc="http://schemas.openxmlformats.org/markup-compatibility/2006">
          <mc:Choice Requires="x14">
            <control shapeId="9220" r:id="rId7" name="Check Box 4">
              <controlPr defaultSize="0" autoFill="0" autoLine="0" autoPict="0">
                <anchor moveWithCells="1">
                  <from>
                    <xdr:col>10</xdr:col>
                    <xdr:colOff>38100</xdr:colOff>
                    <xdr:row>47</xdr:row>
                    <xdr:rowOff>0</xdr:rowOff>
                  </from>
                  <to>
                    <xdr:col>11</xdr:col>
                    <xdr:colOff>60960</xdr:colOff>
                    <xdr:row>48</xdr:row>
                    <xdr:rowOff>22860</xdr:rowOff>
                  </to>
                </anchor>
              </controlPr>
            </control>
          </mc:Choice>
        </mc:AlternateContent>
        <mc:AlternateContent xmlns:mc="http://schemas.openxmlformats.org/markup-compatibility/2006">
          <mc:Choice Requires="x14">
            <control shapeId="9221" r:id="rId8" name="Check Box 5">
              <controlPr defaultSize="0" autoFill="0" autoLine="0" autoPict="0">
                <anchor moveWithCells="1">
                  <from>
                    <xdr:col>15</xdr:col>
                    <xdr:colOff>30480</xdr:colOff>
                    <xdr:row>48</xdr:row>
                    <xdr:rowOff>0</xdr:rowOff>
                  </from>
                  <to>
                    <xdr:col>16</xdr:col>
                    <xdr:colOff>45720</xdr:colOff>
                    <xdr:row>49</xdr:row>
                    <xdr:rowOff>22860</xdr:rowOff>
                  </to>
                </anchor>
              </controlPr>
            </control>
          </mc:Choice>
        </mc:AlternateContent>
        <mc:AlternateContent xmlns:mc="http://schemas.openxmlformats.org/markup-compatibility/2006">
          <mc:Choice Requires="x14">
            <control shapeId="9222" r:id="rId9" name="Check Box 6">
              <controlPr defaultSize="0" autoFill="0" autoLine="0" autoPict="0">
                <anchor moveWithCells="1">
                  <from>
                    <xdr:col>15</xdr:col>
                    <xdr:colOff>30480</xdr:colOff>
                    <xdr:row>49</xdr:row>
                    <xdr:rowOff>0</xdr:rowOff>
                  </from>
                  <to>
                    <xdr:col>16</xdr:col>
                    <xdr:colOff>45720</xdr:colOff>
                    <xdr:row>50</xdr:row>
                    <xdr:rowOff>22860</xdr:rowOff>
                  </to>
                </anchor>
              </controlPr>
            </control>
          </mc:Choice>
        </mc:AlternateContent>
        <mc:AlternateContent xmlns:mc="http://schemas.openxmlformats.org/markup-compatibility/2006">
          <mc:Choice Requires="x14">
            <control shapeId="9223" r:id="rId10" name="Check Box 7">
              <controlPr defaultSize="0" autoFill="0" autoLine="0" autoPict="0">
                <anchor moveWithCells="1">
                  <from>
                    <xdr:col>15</xdr:col>
                    <xdr:colOff>30480</xdr:colOff>
                    <xdr:row>50</xdr:row>
                    <xdr:rowOff>0</xdr:rowOff>
                  </from>
                  <to>
                    <xdr:col>16</xdr:col>
                    <xdr:colOff>45720</xdr:colOff>
                    <xdr:row>51</xdr:row>
                    <xdr:rowOff>22860</xdr:rowOff>
                  </to>
                </anchor>
              </controlPr>
            </control>
          </mc:Choice>
        </mc:AlternateContent>
        <mc:AlternateContent xmlns:mc="http://schemas.openxmlformats.org/markup-compatibility/2006">
          <mc:Choice Requires="x14">
            <control shapeId="9224" r:id="rId11" name="Check Box 8">
              <controlPr defaultSize="0" autoFill="0" autoLine="0" autoPict="0">
                <anchor moveWithCells="1">
                  <from>
                    <xdr:col>15</xdr:col>
                    <xdr:colOff>30480</xdr:colOff>
                    <xdr:row>51</xdr:row>
                    <xdr:rowOff>0</xdr:rowOff>
                  </from>
                  <to>
                    <xdr:col>16</xdr:col>
                    <xdr:colOff>45720</xdr:colOff>
                    <xdr:row>52</xdr:row>
                    <xdr:rowOff>22860</xdr:rowOff>
                  </to>
                </anchor>
              </controlPr>
            </control>
          </mc:Choice>
        </mc:AlternateContent>
        <mc:AlternateContent xmlns:mc="http://schemas.openxmlformats.org/markup-compatibility/2006">
          <mc:Choice Requires="x14">
            <control shapeId="9225" r:id="rId12" name="Check Box 9">
              <controlPr defaultSize="0" autoFill="0" autoLine="0" autoPict="0">
                <anchor moveWithCells="1">
                  <from>
                    <xdr:col>15</xdr:col>
                    <xdr:colOff>30480</xdr:colOff>
                    <xdr:row>52</xdr:row>
                    <xdr:rowOff>0</xdr:rowOff>
                  </from>
                  <to>
                    <xdr:col>16</xdr:col>
                    <xdr:colOff>45720</xdr:colOff>
                    <xdr:row>53</xdr:row>
                    <xdr:rowOff>22860</xdr:rowOff>
                  </to>
                </anchor>
              </controlPr>
            </control>
          </mc:Choice>
        </mc:AlternateContent>
        <mc:AlternateContent xmlns:mc="http://schemas.openxmlformats.org/markup-compatibility/2006">
          <mc:Choice Requires="x14">
            <control shapeId="9226" r:id="rId13" name="Check Box 10">
              <controlPr defaultSize="0" autoFill="0" autoLine="0" autoPict="0">
                <anchor moveWithCells="1">
                  <from>
                    <xdr:col>15</xdr:col>
                    <xdr:colOff>30480</xdr:colOff>
                    <xdr:row>54</xdr:row>
                    <xdr:rowOff>0</xdr:rowOff>
                  </from>
                  <to>
                    <xdr:col>16</xdr:col>
                    <xdr:colOff>45720</xdr:colOff>
                    <xdr:row>55</xdr:row>
                    <xdr:rowOff>22860</xdr:rowOff>
                  </to>
                </anchor>
              </controlPr>
            </control>
          </mc:Choice>
        </mc:AlternateContent>
        <mc:AlternateContent xmlns:mc="http://schemas.openxmlformats.org/markup-compatibility/2006">
          <mc:Choice Requires="x14">
            <control shapeId="9227" r:id="rId14" name="Check Box 11">
              <controlPr defaultSize="0" autoFill="0" autoLine="0" autoPict="0">
                <anchor moveWithCells="1">
                  <from>
                    <xdr:col>15</xdr:col>
                    <xdr:colOff>30480</xdr:colOff>
                    <xdr:row>55</xdr:row>
                    <xdr:rowOff>0</xdr:rowOff>
                  </from>
                  <to>
                    <xdr:col>16</xdr:col>
                    <xdr:colOff>45720</xdr:colOff>
                    <xdr:row>56</xdr:row>
                    <xdr:rowOff>22860</xdr:rowOff>
                  </to>
                </anchor>
              </controlPr>
            </control>
          </mc:Choice>
        </mc:AlternateContent>
        <mc:AlternateContent xmlns:mc="http://schemas.openxmlformats.org/markup-compatibility/2006">
          <mc:Choice Requires="x14">
            <control shapeId="9228" r:id="rId15" name="Check Box 12">
              <controlPr defaultSize="0" autoFill="0" autoLine="0" autoPict="0">
                <anchor moveWithCells="1">
                  <from>
                    <xdr:col>15</xdr:col>
                    <xdr:colOff>30480</xdr:colOff>
                    <xdr:row>56</xdr:row>
                    <xdr:rowOff>0</xdr:rowOff>
                  </from>
                  <to>
                    <xdr:col>16</xdr:col>
                    <xdr:colOff>45720</xdr:colOff>
                    <xdr:row>57</xdr:row>
                    <xdr:rowOff>22860</xdr:rowOff>
                  </to>
                </anchor>
              </controlPr>
            </control>
          </mc:Choice>
        </mc:AlternateContent>
        <mc:AlternateContent xmlns:mc="http://schemas.openxmlformats.org/markup-compatibility/2006">
          <mc:Choice Requires="x14">
            <control shapeId="9229" r:id="rId16" name="Check Box 13">
              <controlPr defaultSize="0" autoFill="0" autoLine="0" autoPict="0">
                <anchor moveWithCells="1">
                  <from>
                    <xdr:col>26</xdr:col>
                    <xdr:colOff>30480</xdr:colOff>
                    <xdr:row>21</xdr:row>
                    <xdr:rowOff>0</xdr:rowOff>
                  </from>
                  <to>
                    <xdr:col>27</xdr:col>
                    <xdr:colOff>45720</xdr:colOff>
                    <xdr:row>22</xdr:row>
                    <xdr:rowOff>7620</xdr:rowOff>
                  </to>
                </anchor>
              </controlPr>
            </control>
          </mc:Choice>
        </mc:AlternateContent>
        <mc:AlternateContent xmlns:mc="http://schemas.openxmlformats.org/markup-compatibility/2006">
          <mc:Choice Requires="x14">
            <control shapeId="9230" r:id="rId17" name="Check Box 14">
              <controlPr defaultSize="0" autoFill="0" autoLine="0" autoPict="0">
                <anchor moveWithCells="1">
                  <from>
                    <xdr:col>26</xdr:col>
                    <xdr:colOff>30480</xdr:colOff>
                    <xdr:row>22</xdr:row>
                    <xdr:rowOff>0</xdr:rowOff>
                  </from>
                  <to>
                    <xdr:col>27</xdr:col>
                    <xdr:colOff>45720</xdr:colOff>
                    <xdr:row>23</xdr:row>
                    <xdr:rowOff>7620</xdr:rowOff>
                  </to>
                </anchor>
              </controlPr>
            </control>
          </mc:Choice>
        </mc:AlternateContent>
        <mc:AlternateContent xmlns:mc="http://schemas.openxmlformats.org/markup-compatibility/2006">
          <mc:Choice Requires="x14">
            <control shapeId="9231" r:id="rId18" name="Check Box 15">
              <controlPr defaultSize="0" autoFill="0" autoLine="0" autoPict="0">
                <anchor moveWithCells="1">
                  <from>
                    <xdr:col>26</xdr:col>
                    <xdr:colOff>30480</xdr:colOff>
                    <xdr:row>23</xdr:row>
                    <xdr:rowOff>0</xdr:rowOff>
                  </from>
                  <to>
                    <xdr:col>27</xdr:col>
                    <xdr:colOff>45720</xdr:colOff>
                    <xdr:row>24</xdr:row>
                    <xdr:rowOff>7620</xdr:rowOff>
                  </to>
                </anchor>
              </controlPr>
            </control>
          </mc:Choice>
        </mc:AlternateContent>
        <mc:AlternateContent xmlns:mc="http://schemas.openxmlformats.org/markup-compatibility/2006">
          <mc:Choice Requires="x14">
            <control shapeId="9232" r:id="rId19" name="Check Box 16">
              <controlPr defaultSize="0" autoFill="0" autoLine="0" autoPict="0">
                <anchor moveWithCells="1">
                  <from>
                    <xdr:col>26</xdr:col>
                    <xdr:colOff>30480</xdr:colOff>
                    <xdr:row>24</xdr:row>
                    <xdr:rowOff>0</xdr:rowOff>
                  </from>
                  <to>
                    <xdr:col>27</xdr:col>
                    <xdr:colOff>45720</xdr:colOff>
                    <xdr:row>25</xdr:row>
                    <xdr:rowOff>7620</xdr:rowOff>
                  </to>
                </anchor>
              </controlPr>
            </control>
          </mc:Choice>
        </mc:AlternateContent>
        <mc:AlternateContent xmlns:mc="http://schemas.openxmlformats.org/markup-compatibility/2006">
          <mc:Choice Requires="x14">
            <control shapeId="9233" r:id="rId20" name="Check Box 17">
              <controlPr defaultSize="0" autoFill="0" autoLine="0" autoPict="0">
                <anchor moveWithCells="1">
                  <from>
                    <xdr:col>26</xdr:col>
                    <xdr:colOff>30480</xdr:colOff>
                    <xdr:row>25</xdr:row>
                    <xdr:rowOff>0</xdr:rowOff>
                  </from>
                  <to>
                    <xdr:col>27</xdr:col>
                    <xdr:colOff>45720</xdr:colOff>
                    <xdr:row>26</xdr:row>
                    <xdr:rowOff>7620</xdr:rowOff>
                  </to>
                </anchor>
              </controlPr>
            </control>
          </mc:Choice>
        </mc:AlternateContent>
        <mc:AlternateContent xmlns:mc="http://schemas.openxmlformats.org/markup-compatibility/2006">
          <mc:Choice Requires="x14">
            <control shapeId="9234" r:id="rId21" name="Check Box 18">
              <controlPr defaultSize="0" autoFill="0" autoLine="0" autoPict="0">
                <anchor moveWithCells="1">
                  <from>
                    <xdr:col>26</xdr:col>
                    <xdr:colOff>30480</xdr:colOff>
                    <xdr:row>34</xdr:row>
                    <xdr:rowOff>0</xdr:rowOff>
                  </from>
                  <to>
                    <xdr:col>27</xdr:col>
                    <xdr:colOff>45720</xdr:colOff>
                    <xdr:row>35</xdr:row>
                    <xdr:rowOff>7620</xdr:rowOff>
                  </to>
                </anchor>
              </controlPr>
            </control>
          </mc:Choice>
        </mc:AlternateContent>
        <mc:AlternateContent xmlns:mc="http://schemas.openxmlformats.org/markup-compatibility/2006">
          <mc:Choice Requires="x14">
            <control shapeId="9235" r:id="rId22" name="Check Box 19">
              <controlPr defaultSize="0" autoFill="0" autoLine="0" autoPict="0">
                <anchor moveWithCells="1">
                  <from>
                    <xdr:col>33</xdr:col>
                    <xdr:colOff>190500</xdr:colOff>
                    <xdr:row>33</xdr:row>
                    <xdr:rowOff>228600</xdr:rowOff>
                  </from>
                  <to>
                    <xdr:col>35</xdr:col>
                    <xdr:colOff>7620</xdr:colOff>
                    <xdr:row>35</xdr:row>
                    <xdr:rowOff>0</xdr:rowOff>
                  </to>
                </anchor>
              </controlPr>
            </control>
          </mc:Choice>
        </mc:AlternateContent>
        <mc:AlternateContent xmlns:mc="http://schemas.openxmlformats.org/markup-compatibility/2006">
          <mc:Choice Requires="x14">
            <control shapeId="9236" r:id="rId23" name="Check Box 20">
              <controlPr defaultSize="0" autoFill="0" autoLine="0" autoPict="0">
                <anchor moveWithCells="1">
                  <from>
                    <xdr:col>9</xdr:col>
                    <xdr:colOff>30480</xdr:colOff>
                    <xdr:row>38</xdr:row>
                    <xdr:rowOff>0</xdr:rowOff>
                  </from>
                  <to>
                    <xdr:col>10</xdr:col>
                    <xdr:colOff>45720</xdr:colOff>
                    <xdr:row>39</xdr:row>
                    <xdr:rowOff>22860</xdr:rowOff>
                  </to>
                </anchor>
              </controlPr>
            </control>
          </mc:Choice>
        </mc:AlternateContent>
        <mc:AlternateContent xmlns:mc="http://schemas.openxmlformats.org/markup-compatibility/2006">
          <mc:Choice Requires="x14">
            <control shapeId="9237" r:id="rId24" name="Check Box 21">
              <controlPr defaultSize="0" autoFill="0" autoLine="0" autoPict="0">
                <anchor moveWithCells="1">
                  <from>
                    <xdr:col>9</xdr:col>
                    <xdr:colOff>30480</xdr:colOff>
                    <xdr:row>35</xdr:row>
                    <xdr:rowOff>0</xdr:rowOff>
                  </from>
                  <to>
                    <xdr:col>10</xdr:col>
                    <xdr:colOff>45720</xdr:colOff>
                    <xdr:row>36</xdr:row>
                    <xdr:rowOff>22860</xdr:rowOff>
                  </to>
                </anchor>
              </controlPr>
            </control>
          </mc:Choice>
        </mc:AlternateContent>
        <mc:AlternateContent xmlns:mc="http://schemas.openxmlformats.org/markup-compatibility/2006">
          <mc:Choice Requires="x14">
            <control shapeId="9238" r:id="rId25" name="Check Box 22">
              <controlPr defaultSize="0" autoFill="0" autoLine="0" autoPict="0">
                <anchor moveWithCells="1">
                  <from>
                    <xdr:col>9</xdr:col>
                    <xdr:colOff>30480</xdr:colOff>
                    <xdr:row>40</xdr:row>
                    <xdr:rowOff>0</xdr:rowOff>
                  </from>
                  <to>
                    <xdr:col>10</xdr:col>
                    <xdr:colOff>45720</xdr:colOff>
                    <xdr:row>41</xdr:row>
                    <xdr:rowOff>30480</xdr:rowOff>
                  </to>
                </anchor>
              </controlPr>
            </control>
          </mc:Choice>
        </mc:AlternateContent>
        <mc:AlternateContent xmlns:mc="http://schemas.openxmlformats.org/markup-compatibility/2006">
          <mc:Choice Requires="x14">
            <control shapeId="9239" r:id="rId26" name="Check Box 23">
              <controlPr defaultSize="0" autoFill="0" autoLine="0" autoPict="0">
                <anchor moveWithCells="1">
                  <from>
                    <xdr:col>9</xdr:col>
                    <xdr:colOff>30480</xdr:colOff>
                    <xdr:row>42</xdr:row>
                    <xdr:rowOff>0</xdr:rowOff>
                  </from>
                  <to>
                    <xdr:col>10</xdr:col>
                    <xdr:colOff>45720</xdr:colOff>
                    <xdr:row>43</xdr:row>
                    <xdr:rowOff>30480</xdr:rowOff>
                  </to>
                </anchor>
              </controlPr>
            </control>
          </mc:Choice>
        </mc:AlternateContent>
        <mc:AlternateContent xmlns:mc="http://schemas.openxmlformats.org/markup-compatibility/2006">
          <mc:Choice Requires="x14">
            <control shapeId="9240" r:id="rId27" name="Check Box 24">
              <controlPr defaultSize="0" autoFill="0" autoLine="0" autoPict="0">
                <anchor moveWithCells="1">
                  <from>
                    <xdr:col>10</xdr:col>
                    <xdr:colOff>30480</xdr:colOff>
                    <xdr:row>62</xdr:row>
                    <xdr:rowOff>0</xdr:rowOff>
                  </from>
                  <to>
                    <xdr:col>11</xdr:col>
                    <xdr:colOff>45720</xdr:colOff>
                    <xdr:row>63</xdr:row>
                    <xdr:rowOff>22860</xdr:rowOff>
                  </to>
                </anchor>
              </controlPr>
            </control>
          </mc:Choice>
        </mc:AlternateContent>
        <mc:AlternateContent xmlns:mc="http://schemas.openxmlformats.org/markup-compatibility/2006">
          <mc:Choice Requires="x14">
            <control shapeId="9241" r:id="rId28" name="Check Box 25">
              <controlPr defaultSize="0" autoFill="0" autoLine="0" autoPict="0">
                <anchor moveWithCells="1">
                  <from>
                    <xdr:col>10</xdr:col>
                    <xdr:colOff>30480</xdr:colOff>
                    <xdr:row>63</xdr:row>
                    <xdr:rowOff>0</xdr:rowOff>
                  </from>
                  <to>
                    <xdr:col>11</xdr:col>
                    <xdr:colOff>45720</xdr:colOff>
                    <xdr:row>64</xdr:row>
                    <xdr:rowOff>22860</xdr:rowOff>
                  </to>
                </anchor>
              </controlPr>
            </control>
          </mc:Choice>
        </mc:AlternateContent>
        <mc:AlternateContent xmlns:mc="http://schemas.openxmlformats.org/markup-compatibility/2006">
          <mc:Choice Requires="x14">
            <control shapeId="9242" r:id="rId29" name="Check Box 26">
              <controlPr defaultSize="0" autoFill="0" autoLine="0" autoPict="0">
                <anchor moveWithCells="1">
                  <from>
                    <xdr:col>10</xdr:col>
                    <xdr:colOff>30480</xdr:colOff>
                    <xdr:row>64</xdr:row>
                    <xdr:rowOff>0</xdr:rowOff>
                  </from>
                  <to>
                    <xdr:col>11</xdr:col>
                    <xdr:colOff>45720</xdr:colOff>
                    <xdr:row>65</xdr:row>
                    <xdr:rowOff>22860</xdr:rowOff>
                  </to>
                </anchor>
              </controlPr>
            </control>
          </mc:Choice>
        </mc:AlternateContent>
        <mc:AlternateContent xmlns:mc="http://schemas.openxmlformats.org/markup-compatibility/2006">
          <mc:Choice Requires="x14">
            <control shapeId="9243" r:id="rId30" name="Check Box 27">
              <controlPr defaultSize="0" autoFill="0" autoLine="0" autoPict="0">
                <anchor moveWithCells="1">
                  <from>
                    <xdr:col>10</xdr:col>
                    <xdr:colOff>30480</xdr:colOff>
                    <xdr:row>65</xdr:row>
                    <xdr:rowOff>0</xdr:rowOff>
                  </from>
                  <to>
                    <xdr:col>11</xdr:col>
                    <xdr:colOff>45720</xdr:colOff>
                    <xdr:row>66</xdr:row>
                    <xdr:rowOff>22860</xdr:rowOff>
                  </to>
                </anchor>
              </controlPr>
            </control>
          </mc:Choice>
        </mc:AlternateContent>
        <mc:AlternateContent xmlns:mc="http://schemas.openxmlformats.org/markup-compatibility/2006">
          <mc:Choice Requires="x14">
            <control shapeId="9244" r:id="rId31" name="Check Box 28">
              <controlPr defaultSize="0" autoFill="0" autoLine="0" autoPict="0">
                <anchor moveWithCells="1">
                  <from>
                    <xdr:col>10</xdr:col>
                    <xdr:colOff>30480</xdr:colOff>
                    <xdr:row>66</xdr:row>
                    <xdr:rowOff>0</xdr:rowOff>
                  </from>
                  <to>
                    <xdr:col>11</xdr:col>
                    <xdr:colOff>45720</xdr:colOff>
                    <xdr:row>67</xdr:row>
                    <xdr:rowOff>22860</xdr:rowOff>
                  </to>
                </anchor>
              </controlPr>
            </control>
          </mc:Choice>
        </mc:AlternateContent>
        <mc:AlternateContent xmlns:mc="http://schemas.openxmlformats.org/markup-compatibility/2006">
          <mc:Choice Requires="x14">
            <control shapeId="9245" r:id="rId32" name="Check Box 29">
              <controlPr defaultSize="0" autoFill="0" autoLine="0" autoPict="0">
                <anchor moveWithCells="1">
                  <from>
                    <xdr:col>15</xdr:col>
                    <xdr:colOff>30480</xdr:colOff>
                    <xdr:row>67</xdr:row>
                    <xdr:rowOff>0</xdr:rowOff>
                  </from>
                  <to>
                    <xdr:col>16</xdr:col>
                    <xdr:colOff>45720</xdr:colOff>
                    <xdr:row>68</xdr:row>
                    <xdr:rowOff>22860</xdr:rowOff>
                  </to>
                </anchor>
              </controlPr>
            </control>
          </mc:Choice>
        </mc:AlternateContent>
        <mc:AlternateContent xmlns:mc="http://schemas.openxmlformats.org/markup-compatibility/2006">
          <mc:Choice Requires="x14">
            <control shapeId="9246" r:id="rId33" name="Check Box 30">
              <controlPr defaultSize="0" autoFill="0" autoLine="0" autoPict="0">
                <anchor moveWithCells="1">
                  <from>
                    <xdr:col>15</xdr:col>
                    <xdr:colOff>30480</xdr:colOff>
                    <xdr:row>68</xdr:row>
                    <xdr:rowOff>0</xdr:rowOff>
                  </from>
                  <to>
                    <xdr:col>16</xdr:col>
                    <xdr:colOff>45720</xdr:colOff>
                    <xdr:row>69</xdr:row>
                    <xdr:rowOff>22860</xdr:rowOff>
                  </to>
                </anchor>
              </controlPr>
            </control>
          </mc:Choice>
        </mc:AlternateContent>
        <mc:AlternateContent xmlns:mc="http://schemas.openxmlformats.org/markup-compatibility/2006">
          <mc:Choice Requires="x14">
            <control shapeId="9247" r:id="rId34" name="Check Box 31">
              <controlPr defaultSize="0" autoFill="0" autoLine="0" autoPict="0">
                <anchor moveWithCells="1">
                  <from>
                    <xdr:col>15</xdr:col>
                    <xdr:colOff>30480</xdr:colOff>
                    <xdr:row>69</xdr:row>
                    <xdr:rowOff>0</xdr:rowOff>
                  </from>
                  <to>
                    <xdr:col>16</xdr:col>
                    <xdr:colOff>45720</xdr:colOff>
                    <xdr:row>70</xdr:row>
                    <xdr:rowOff>22860</xdr:rowOff>
                  </to>
                </anchor>
              </controlPr>
            </control>
          </mc:Choice>
        </mc:AlternateContent>
        <mc:AlternateContent xmlns:mc="http://schemas.openxmlformats.org/markup-compatibility/2006">
          <mc:Choice Requires="x14">
            <control shapeId="9248" r:id="rId35" name="Check Box 32">
              <controlPr defaultSize="0" autoFill="0" autoLine="0" autoPict="0">
                <anchor moveWithCells="1">
                  <from>
                    <xdr:col>15</xdr:col>
                    <xdr:colOff>30480</xdr:colOff>
                    <xdr:row>70</xdr:row>
                    <xdr:rowOff>0</xdr:rowOff>
                  </from>
                  <to>
                    <xdr:col>16</xdr:col>
                    <xdr:colOff>45720</xdr:colOff>
                    <xdr:row>71</xdr:row>
                    <xdr:rowOff>22860</xdr:rowOff>
                  </to>
                </anchor>
              </controlPr>
            </control>
          </mc:Choice>
        </mc:AlternateContent>
        <mc:AlternateContent xmlns:mc="http://schemas.openxmlformats.org/markup-compatibility/2006">
          <mc:Choice Requires="x14">
            <control shapeId="9249" r:id="rId36" name="Check Box 33">
              <controlPr defaultSize="0" autoFill="0" autoLine="0" autoPict="0">
                <anchor moveWithCells="1">
                  <from>
                    <xdr:col>15</xdr:col>
                    <xdr:colOff>30480</xdr:colOff>
                    <xdr:row>71</xdr:row>
                    <xdr:rowOff>0</xdr:rowOff>
                  </from>
                  <to>
                    <xdr:col>16</xdr:col>
                    <xdr:colOff>45720</xdr:colOff>
                    <xdr:row>72</xdr:row>
                    <xdr:rowOff>22860</xdr:rowOff>
                  </to>
                </anchor>
              </controlPr>
            </control>
          </mc:Choice>
        </mc:AlternateContent>
        <mc:AlternateContent xmlns:mc="http://schemas.openxmlformats.org/markup-compatibility/2006">
          <mc:Choice Requires="x14">
            <control shapeId="9250" r:id="rId37" name="Check Box 34">
              <controlPr defaultSize="0" autoFill="0" autoLine="0" autoPict="0">
                <anchor moveWithCells="1">
                  <from>
                    <xdr:col>15</xdr:col>
                    <xdr:colOff>30480</xdr:colOff>
                    <xdr:row>72</xdr:row>
                    <xdr:rowOff>0</xdr:rowOff>
                  </from>
                  <to>
                    <xdr:col>16</xdr:col>
                    <xdr:colOff>45720</xdr:colOff>
                    <xdr:row>73</xdr:row>
                    <xdr:rowOff>22860</xdr:rowOff>
                  </to>
                </anchor>
              </controlPr>
            </control>
          </mc:Choice>
        </mc:AlternateContent>
        <mc:AlternateContent xmlns:mc="http://schemas.openxmlformats.org/markup-compatibility/2006">
          <mc:Choice Requires="x14">
            <control shapeId="9251" r:id="rId38" name="Check Box 35">
              <controlPr defaultSize="0" autoFill="0" autoLine="0" autoPict="0">
                <anchor moveWithCells="1">
                  <from>
                    <xdr:col>15</xdr:col>
                    <xdr:colOff>30480</xdr:colOff>
                    <xdr:row>73</xdr:row>
                    <xdr:rowOff>0</xdr:rowOff>
                  </from>
                  <to>
                    <xdr:col>16</xdr:col>
                    <xdr:colOff>45720</xdr:colOff>
                    <xdr:row>74</xdr:row>
                    <xdr:rowOff>22860</xdr:rowOff>
                  </to>
                </anchor>
              </controlPr>
            </control>
          </mc:Choice>
        </mc:AlternateContent>
        <mc:AlternateContent xmlns:mc="http://schemas.openxmlformats.org/markup-compatibility/2006">
          <mc:Choice Requires="x14">
            <control shapeId="9252" r:id="rId39" name="Check Box 36">
              <controlPr defaultSize="0" autoFill="0" autoLine="0" autoPict="0">
                <anchor moveWithCells="1">
                  <from>
                    <xdr:col>15</xdr:col>
                    <xdr:colOff>30480</xdr:colOff>
                    <xdr:row>74</xdr:row>
                    <xdr:rowOff>0</xdr:rowOff>
                  </from>
                  <to>
                    <xdr:col>16</xdr:col>
                    <xdr:colOff>45720</xdr:colOff>
                    <xdr:row>75</xdr:row>
                    <xdr:rowOff>22860</xdr:rowOff>
                  </to>
                </anchor>
              </controlPr>
            </control>
          </mc:Choice>
        </mc:AlternateContent>
        <mc:AlternateContent xmlns:mc="http://schemas.openxmlformats.org/markup-compatibility/2006">
          <mc:Choice Requires="x14">
            <control shapeId="9253" r:id="rId40" name="Check Box 37">
              <controlPr defaultSize="0" autoFill="0" autoLine="0" autoPict="0">
                <anchor moveWithCells="1">
                  <from>
                    <xdr:col>15</xdr:col>
                    <xdr:colOff>30480</xdr:colOff>
                    <xdr:row>75</xdr:row>
                    <xdr:rowOff>0</xdr:rowOff>
                  </from>
                  <to>
                    <xdr:col>16</xdr:col>
                    <xdr:colOff>45720</xdr:colOff>
                    <xdr:row>76</xdr:row>
                    <xdr:rowOff>22860</xdr:rowOff>
                  </to>
                </anchor>
              </controlPr>
            </control>
          </mc:Choice>
        </mc:AlternateContent>
      </controls>
    </mc:Choice>
  </mc:AlternateContent>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1"/>
  <sheetViews>
    <sheetView view="pageBreakPreview" zoomScale="60" zoomScaleNormal="70" workbookViewId="0">
      <selection activeCell="G11" sqref="G11"/>
    </sheetView>
  </sheetViews>
  <sheetFormatPr defaultColWidth="9" defaultRowHeight="13.2"/>
  <cols>
    <col min="1" max="5" width="19" style="533" customWidth="1"/>
    <col min="6" max="16384" width="9" style="533"/>
  </cols>
  <sheetData>
    <row r="1" spans="1:5" ht="22.5" customHeight="1">
      <c r="A1" s="2549" t="s">
        <v>916</v>
      </c>
      <c r="B1" s="2549"/>
      <c r="C1" s="2549"/>
      <c r="D1" s="2549"/>
      <c r="E1" s="2549"/>
    </row>
    <row r="2" spans="1:5" ht="22.5" customHeight="1">
      <c r="B2" s="536"/>
      <c r="C2" s="536"/>
      <c r="D2" s="536"/>
    </row>
    <row r="3" spans="1:5" ht="30.75" customHeight="1">
      <c r="A3" s="2550" t="s">
        <v>917</v>
      </c>
      <c r="B3" s="2550"/>
      <c r="C3" s="2550"/>
      <c r="D3" s="2550"/>
      <c r="E3" s="2550"/>
    </row>
    <row r="4" spans="1:5" ht="21.75" customHeight="1">
      <c r="A4" s="541"/>
      <c r="B4" s="541"/>
      <c r="C4" s="541"/>
      <c r="D4" s="541"/>
      <c r="E4" s="541"/>
    </row>
    <row r="5" spans="1:5" ht="21.75" customHeight="1">
      <c r="A5" s="699" t="s">
        <v>918</v>
      </c>
      <c r="B5" s="2551" t="s">
        <v>919</v>
      </c>
      <c r="C5" s="2551"/>
      <c r="D5" s="2551"/>
      <c r="E5" s="2551"/>
    </row>
    <row r="6" spans="1:5" ht="30" customHeight="1">
      <c r="A6" s="700" t="s">
        <v>920</v>
      </c>
      <c r="B6" s="2546" t="s">
        <v>921</v>
      </c>
      <c r="C6" s="2546"/>
      <c r="D6" s="2546"/>
      <c r="E6" s="2546"/>
    </row>
    <row r="7" spans="1:5" ht="30" customHeight="1">
      <c r="A7" s="2552" t="s">
        <v>922</v>
      </c>
      <c r="B7" s="2552" t="s">
        <v>923</v>
      </c>
      <c r="C7" s="2552"/>
      <c r="D7" s="2552"/>
      <c r="E7" s="2552"/>
    </row>
    <row r="8" spans="1:5" ht="138.75" customHeight="1">
      <c r="A8" s="2553"/>
      <c r="B8" s="2553" t="s">
        <v>1027</v>
      </c>
      <c r="C8" s="2553"/>
      <c r="D8" s="2553"/>
      <c r="E8" s="2553"/>
    </row>
    <row r="9" spans="1:5" ht="30" customHeight="1">
      <c r="A9" s="2554"/>
      <c r="B9" s="2554" t="s">
        <v>924</v>
      </c>
      <c r="C9" s="2554"/>
      <c r="D9" s="2554"/>
      <c r="E9" s="2554"/>
    </row>
    <row r="10" spans="1:5" ht="22.5" customHeight="1"/>
    <row r="11" spans="1:5" ht="105" customHeight="1">
      <c r="A11" s="701" t="s">
        <v>925</v>
      </c>
      <c r="B11" s="2546" t="s">
        <v>1028</v>
      </c>
      <c r="C11" s="2546"/>
      <c r="D11" s="2546"/>
      <c r="E11" s="2546"/>
    </row>
    <row r="12" spans="1:5" ht="22.5" customHeight="1"/>
    <row r="13" spans="1:5" ht="27" customHeight="1">
      <c r="A13" s="538" t="s">
        <v>926</v>
      </c>
      <c r="B13" s="2547"/>
      <c r="C13" s="2547"/>
      <c r="D13" s="2547"/>
      <c r="E13" s="2547"/>
    </row>
    <row r="14" spans="1:5" ht="27" customHeight="1">
      <c r="A14" s="701" t="s">
        <v>301</v>
      </c>
      <c r="B14" s="2545"/>
      <c r="C14" s="2545"/>
      <c r="D14" s="2545"/>
      <c r="E14" s="2545"/>
    </row>
    <row r="15" spans="1:5" ht="27" customHeight="1">
      <c r="A15" s="701" t="s">
        <v>44</v>
      </c>
      <c r="B15" s="2548"/>
      <c r="C15" s="2548"/>
      <c r="D15" s="2548"/>
      <c r="E15" s="2548"/>
    </row>
    <row r="16" spans="1:5" ht="27" customHeight="1">
      <c r="A16" s="701" t="s">
        <v>927</v>
      </c>
      <c r="B16" s="2545"/>
      <c r="C16" s="2545"/>
      <c r="D16" s="2545"/>
      <c r="E16" s="2545"/>
    </row>
    <row r="17" spans="1:5" ht="27" customHeight="1">
      <c r="A17" s="701" t="s">
        <v>918</v>
      </c>
      <c r="B17" s="2545"/>
      <c r="C17" s="2545"/>
      <c r="D17" s="2545"/>
      <c r="E17" s="2545"/>
    </row>
    <row r="18" spans="1:5" ht="27" customHeight="1"/>
    <row r="19" spans="1:5" ht="27" customHeight="1">
      <c r="A19" s="533" t="s">
        <v>928</v>
      </c>
    </row>
    <row r="20" spans="1:5" ht="27" customHeight="1">
      <c r="A20" s="701" t="s">
        <v>554</v>
      </c>
      <c r="B20" s="2545"/>
      <c r="C20" s="2545"/>
      <c r="D20" s="2545"/>
      <c r="E20" s="2545"/>
    </row>
    <row r="21" spans="1:5" ht="27" customHeight="1">
      <c r="A21" s="701" t="s">
        <v>918</v>
      </c>
      <c r="B21" s="2545"/>
      <c r="C21" s="2545"/>
      <c r="D21" s="2545"/>
      <c r="E21" s="2545"/>
    </row>
  </sheetData>
  <mergeCells count="16">
    <mergeCell ref="A1:E1"/>
    <mergeCell ref="A3:E3"/>
    <mergeCell ref="B5:E5"/>
    <mergeCell ref="B6:E6"/>
    <mergeCell ref="A7:A9"/>
    <mergeCell ref="B7:E7"/>
    <mergeCell ref="B8:E8"/>
    <mergeCell ref="B9:E9"/>
    <mergeCell ref="B20:E20"/>
    <mergeCell ref="B21:E21"/>
    <mergeCell ref="B11:E11"/>
    <mergeCell ref="B13:E13"/>
    <mergeCell ref="B14:E14"/>
    <mergeCell ref="B15:E15"/>
    <mergeCell ref="B16:E16"/>
    <mergeCell ref="B17:E17"/>
  </mergeCells>
  <phoneticPr fontId="2"/>
  <printOptions horizontalCentered="1"/>
  <pageMargins left="0.70866141732283472" right="0.70866141732283472" top="1.1417322834645669" bottom="0.74803149606299213" header="0.31496062992125984" footer="0.31496062992125984"/>
  <pageSetup paperSize="9" scale="94" orientation="portrait" r:id="rId1"/>
  <headerFooter>
    <oddHeader>&amp;R&amp;A</oddHead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P52"/>
  <sheetViews>
    <sheetView view="pageBreakPreview" zoomScale="70" zoomScaleNormal="100" zoomScaleSheetLayoutView="70" workbookViewId="0">
      <selection activeCell="BJ17" sqref="BJ17"/>
    </sheetView>
  </sheetViews>
  <sheetFormatPr defaultColWidth="2.21875" defaultRowHeight="13.2"/>
  <cols>
    <col min="1" max="1" width="2.109375" style="158" customWidth="1"/>
    <col min="2" max="2" width="2.44140625" style="158" customWidth="1"/>
    <col min="3" max="3" width="3.44140625" style="158" customWidth="1"/>
    <col min="4" max="10" width="2.44140625" style="158" customWidth="1"/>
    <col min="11" max="11" width="2.6640625" style="158" customWidth="1"/>
    <col min="12" max="39" width="2.44140625" style="158" customWidth="1"/>
    <col min="40" max="40" width="2.21875" style="158" customWidth="1"/>
    <col min="41" max="41" width="1.6640625" style="158" customWidth="1"/>
    <col min="42" max="16384" width="2.21875" style="158"/>
  </cols>
  <sheetData>
    <row r="1" spans="1:42" ht="18" customHeight="1">
      <c r="A1" s="162" t="s">
        <v>269</v>
      </c>
      <c r="B1" s="162"/>
      <c r="C1" s="162"/>
      <c r="D1" s="162"/>
      <c r="E1" s="162"/>
      <c r="F1" s="162"/>
      <c r="G1" s="162"/>
      <c r="H1" s="162"/>
      <c r="I1" s="162"/>
      <c r="J1" s="162"/>
      <c r="K1" s="162"/>
      <c r="L1" s="162"/>
      <c r="M1" s="162"/>
      <c r="N1" s="162"/>
      <c r="O1" s="162"/>
      <c r="P1" s="162"/>
      <c r="Q1" s="162"/>
      <c r="R1" s="162"/>
      <c r="S1" s="162"/>
      <c r="T1" s="162"/>
      <c r="U1" s="162"/>
      <c r="V1" s="162"/>
      <c r="W1" s="162"/>
      <c r="X1" s="162"/>
      <c r="Y1" s="162"/>
      <c r="Z1" s="162"/>
      <c r="AA1" s="162"/>
      <c r="AB1" s="162"/>
      <c r="AC1" s="162"/>
      <c r="AD1" s="162"/>
      <c r="AE1" s="162"/>
      <c r="AF1" s="162"/>
      <c r="AG1" s="162"/>
      <c r="AH1" s="162"/>
      <c r="AI1" s="162"/>
      <c r="AJ1" s="162"/>
      <c r="AK1" s="162"/>
      <c r="AL1" s="162"/>
      <c r="AM1" s="162"/>
      <c r="AN1" s="161"/>
      <c r="AO1" s="184"/>
      <c r="AP1" s="159"/>
    </row>
    <row r="2" spans="1:42" ht="18" customHeight="1">
      <c r="A2" s="162"/>
      <c r="B2" s="172"/>
      <c r="C2" s="172"/>
      <c r="D2" s="172"/>
      <c r="E2" s="172"/>
      <c r="F2" s="172"/>
      <c r="G2" s="172"/>
      <c r="H2" s="172"/>
      <c r="I2" s="172"/>
      <c r="J2" s="172"/>
      <c r="K2" s="172"/>
      <c r="L2" s="172"/>
      <c r="M2" s="172"/>
      <c r="N2" s="172"/>
      <c r="O2" s="172"/>
      <c r="P2" s="172"/>
      <c r="Q2" s="172"/>
      <c r="R2" s="172"/>
      <c r="S2" s="172"/>
      <c r="T2" s="172"/>
      <c r="U2" s="172"/>
      <c r="V2" s="172"/>
      <c r="W2" s="172"/>
      <c r="X2" s="172"/>
      <c r="Y2" s="172"/>
      <c r="Z2" s="172"/>
      <c r="AA2" s="172"/>
      <c r="AB2" s="172"/>
      <c r="AC2" s="172"/>
      <c r="AD2" s="172"/>
      <c r="AE2" s="172"/>
      <c r="AF2" s="172"/>
      <c r="AG2" s="172"/>
      <c r="AH2" s="172"/>
      <c r="AI2" s="172"/>
      <c r="AJ2" s="172"/>
      <c r="AK2" s="172"/>
      <c r="AL2" s="172"/>
      <c r="AM2" s="172"/>
      <c r="AN2" s="184"/>
      <c r="AO2" s="184"/>
      <c r="AP2" s="159"/>
    </row>
    <row r="3" spans="1:42" ht="17.25" customHeight="1">
      <c r="A3" s="162"/>
      <c r="B3" s="172"/>
      <c r="C3" s="172"/>
      <c r="D3" s="172"/>
      <c r="E3" s="172"/>
      <c r="F3" s="172"/>
      <c r="G3" s="172"/>
      <c r="H3" s="172"/>
      <c r="I3" s="172"/>
      <c r="J3" s="172"/>
      <c r="K3" s="172"/>
      <c r="L3" s="172"/>
      <c r="M3" s="172"/>
      <c r="N3" s="172"/>
      <c r="O3" s="172"/>
      <c r="P3" s="172"/>
      <c r="Q3" s="172"/>
      <c r="R3" s="172"/>
      <c r="S3" s="172"/>
      <c r="T3" s="172"/>
      <c r="U3" s="172"/>
      <c r="V3" s="172"/>
      <c r="W3" s="172"/>
      <c r="X3" s="172"/>
      <c r="Y3" s="172"/>
      <c r="Z3" s="172"/>
      <c r="AA3" s="172"/>
      <c r="AB3" s="2580" t="s">
        <v>34</v>
      </c>
      <c r="AC3" s="2581"/>
      <c r="AD3" s="2581"/>
      <c r="AE3" s="2581"/>
      <c r="AF3" s="2582"/>
      <c r="AG3" s="2583"/>
      <c r="AH3" s="2584"/>
      <c r="AI3" s="2584"/>
      <c r="AJ3" s="2584"/>
      <c r="AK3" s="2584"/>
      <c r="AL3" s="2584"/>
      <c r="AM3" s="2585"/>
      <c r="AN3" s="184"/>
      <c r="AO3" s="184"/>
      <c r="AP3" s="159"/>
    </row>
    <row r="4" spans="1:42" ht="6.75" customHeight="1">
      <c r="A4" s="162"/>
      <c r="B4" s="172"/>
      <c r="C4" s="172"/>
      <c r="D4" s="172"/>
      <c r="E4" s="172"/>
      <c r="F4" s="172"/>
      <c r="G4" s="172"/>
      <c r="H4" s="172"/>
      <c r="I4" s="172"/>
      <c r="J4" s="172"/>
      <c r="K4" s="172"/>
      <c r="L4" s="172"/>
      <c r="M4" s="172"/>
      <c r="N4" s="172"/>
      <c r="O4" s="172"/>
      <c r="P4" s="172"/>
      <c r="Q4" s="172"/>
      <c r="R4" s="172"/>
      <c r="S4" s="172"/>
      <c r="T4" s="172"/>
      <c r="U4" s="172"/>
      <c r="V4" s="172"/>
      <c r="W4" s="172"/>
      <c r="X4" s="172"/>
      <c r="Y4" s="172"/>
      <c r="Z4" s="172"/>
      <c r="AA4" s="172"/>
      <c r="AB4" s="172"/>
      <c r="AC4" s="172"/>
      <c r="AD4" s="172"/>
      <c r="AE4" s="172"/>
      <c r="AF4" s="172"/>
      <c r="AG4" s="172"/>
      <c r="AH4" s="172"/>
      <c r="AI4" s="172"/>
      <c r="AJ4" s="172"/>
      <c r="AK4" s="172"/>
      <c r="AL4" s="172"/>
      <c r="AM4" s="172"/>
      <c r="AN4" s="184"/>
      <c r="AO4" s="184"/>
      <c r="AP4" s="159"/>
    </row>
    <row r="5" spans="1:42" ht="36" customHeight="1">
      <c r="A5" s="162"/>
      <c r="B5" s="172"/>
      <c r="C5" s="172"/>
      <c r="D5" s="172"/>
      <c r="E5" s="172"/>
      <c r="F5" s="172"/>
      <c r="G5" s="172"/>
      <c r="H5" s="2600" t="s">
        <v>241</v>
      </c>
      <c r="I5" s="2600"/>
      <c r="J5" s="2600"/>
      <c r="K5" s="2600"/>
      <c r="L5" s="2600"/>
      <c r="M5" s="2600"/>
      <c r="N5" s="2600"/>
      <c r="O5" s="2600"/>
      <c r="P5" s="2600"/>
      <c r="Q5" s="2600"/>
      <c r="R5" s="2600"/>
      <c r="S5" s="2600"/>
      <c r="T5" s="2600"/>
      <c r="U5" s="2600"/>
      <c r="V5" s="2600"/>
      <c r="W5" s="2600"/>
      <c r="X5" s="2600"/>
      <c r="Y5" s="2600"/>
      <c r="Z5" s="2600"/>
      <c r="AA5" s="2600"/>
      <c r="AB5" s="2600"/>
      <c r="AC5" s="2600"/>
      <c r="AD5" s="2600"/>
      <c r="AE5" s="2600"/>
      <c r="AF5" s="2600"/>
      <c r="AG5" s="2600"/>
      <c r="AH5" s="172"/>
      <c r="AI5" s="172"/>
      <c r="AJ5" s="172"/>
      <c r="AK5" s="172"/>
      <c r="AL5" s="172"/>
      <c r="AM5" s="172"/>
      <c r="AN5" s="184"/>
      <c r="AO5" s="184"/>
      <c r="AP5" s="159"/>
    </row>
    <row r="6" spans="1:42" ht="9.75" customHeight="1">
      <c r="A6" s="162"/>
      <c r="B6" s="172"/>
      <c r="C6" s="172"/>
      <c r="D6" s="172"/>
      <c r="E6" s="172"/>
      <c r="F6" s="172"/>
      <c r="G6" s="172"/>
      <c r="H6" s="172"/>
      <c r="I6" s="172"/>
      <c r="J6" s="172"/>
      <c r="K6" s="172"/>
      <c r="L6" s="172"/>
      <c r="M6" s="172"/>
      <c r="N6" s="172"/>
      <c r="O6" s="172"/>
      <c r="P6" s="172"/>
      <c r="Q6" s="172"/>
      <c r="R6" s="172"/>
      <c r="S6" s="172"/>
      <c r="T6" s="172"/>
      <c r="U6" s="172"/>
      <c r="V6" s="172"/>
      <c r="W6" s="172"/>
      <c r="X6" s="172"/>
      <c r="Y6" s="172"/>
      <c r="Z6" s="172"/>
      <c r="AA6" s="172"/>
      <c r="AB6" s="172"/>
      <c r="AC6" s="172"/>
      <c r="AD6" s="172"/>
      <c r="AE6" s="172"/>
      <c r="AF6" s="172"/>
      <c r="AG6" s="172"/>
      <c r="AH6" s="172"/>
      <c r="AI6" s="172"/>
      <c r="AJ6" s="172"/>
      <c r="AK6" s="172"/>
      <c r="AL6" s="172"/>
      <c r="AM6" s="172"/>
      <c r="AN6" s="184"/>
      <c r="AO6" s="184"/>
      <c r="AP6" s="159"/>
    </row>
    <row r="7" spans="1:42" ht="16.5" customHeight="1">
      <c r="A7" s="162"/>
      <c r="B7" s="172"/>
      <c r="C7" s="172"/>
      <c r="D7" s="172"/>
      <c r="E7" s="172"/>
      <c r="F7" s="172"/>
      <c r="G7" s="172"/>
      <c r="H7" s="172"/>
      <c r="I7" s="172"/>
      <c r="J7" s="172"/>
      <c r="K7" s="172"/>
      <c r="L7" s="172"/>
      <c r="M7" s="172"/>
      <c r="N7" s="172"/>
      <c r="O7" s="172"/>
      <c r="P7" s="172"/>
      <c r="Q7" s="172"/>
      <c r="R7" s="172"/>
      <c r="S7" s="172"/>
      <c r="T7" s="172"/>
      <c r="U7" s="172"/>
      <c r="V7" s="172"/>
      <c r="W7" s="172"/>
      <c r="X7" s="172"/>
      <c r="Y7" s="172"/>
      <c r="Z7" s="172"/>
      <c r="AA7" s="172"/>
      <c r="AB7" s="2587"/>
      <c r="AC7" s="2587"/>
      <c r="AD7" s="2586"/>
      <c r="AE7" s="2586"/>
      <c r="AF7" s="188" t="s">
        <v>13</v>
      </c>
      <c r="AG7" s="2588"/>
      <c r="AH7" s="2588"/>
      <c r="AI7" s="188" t="s">
        <v>15</v>
      </c>
      <c r="AJ7" s="2586"/>
      <c r="AK7" s="2586"/>
      <c r="AL7" s="188" t="s">
        <v>200</v>
      </c>
      <c r="AM7" s="188"/>
      <c r="AN7" s="184"/>
      <c r="AO7" s="184"/>
      <c r="AP7" s="159"/>
    </row>
    <row r="8" spans="1:42" ht="17.25" customHeight="1">
      <c r="A8" s="162"/>
      <c r="B8" s="172"/>
      <c r="C8" s="172"/>
      <c r="D8" s="172" t="s">
        <v>240</v>
      </c>
      <c r="E8" s="172"/>
      <c r="F8" s="172"/>
      <c r="G8" s="172"/>
      <c r="H8" s="172"/>
      <c r="I8" s="172"/>
      <c r="J8" s="172"/>
      <c r="K8" s="172"/>
      <c r="L8" s="172"/>
      <c r="M8" s="172"/>
      <c r="N8" s="172"/>
      <c r="O8" s="172"/>
      <c r="P8" s="172"/>
      <c r="Q8" s="172"/>
      <c r="R8" s="172"/>
      <c r="S8" s="172"/>
      <c r="T8" s="172"/>
      <c r="U8" s="172"/>
      <c r="V8" s="172"/>
      <c r="W8" s="172"/>
      <c r="X8" s="172"/>
      <c r="Y8" s="172"/>
      <c r="Z8" s="172"/>
      <c r="AA8" s="172"/>
      <c r="AB8" s="172"/>
      <c r="AC8" s="172"/>
      <c r="AD8" s="172"/>
      <c r="AE8" s="172"/>
      <c r="AF8" s="172"/>
      <c r="AG8" s="172"/>
      <c r="AH8" s="172"/>
      <c r="AI8" s="172"/>
      <c r="AJ8" s="172"/>
      <c r="AK8" s="172"/>
      <c r="AL8" s="172"/>
      <c r="AM8" s="172"/>
      <c r="AN8" s="184"/>
      <c r="AO8" s="184"/>
      <c r="AP8" s="159"/>
    </row>
    <row r="9" spans="1:42">
      <c r="A9" s="162"/>
      <c r="B9" s="172"/>
      <c r="C9" s="172"/>
      <c r="D9" s="172"/>
      <c r="E9" s="172"/>
      <c r="F9" s="172"/>
      <c r="G9" s="172"/>
      <c r="H9" s="172"/>
      <c r="I9" s="172"/>
      <c r="J9" s="172"/>
      <c r="K9" s="172"/>
      <c r="L9" s="172"/>
      <c r="M9" s="172"/>
      <c r="N9" s="172"/>
      <c r="O9" s="172"/>
      <c r="P9" s="172"/>
      <c r="Q9" s="172"/>
      <c r="R9" s="184"/>
      <c r="S9" s="172"/>
      <c r="T9" s="172"/>
      <c r="U9" s="172"/>
      <c r="V9" s="184"/>
      <c r="W9" s="172"/>
      <c r="X9" s="172"/>
      <c r="Y9" s="172"/>
      <c r="Z9" s="172"/>
      <c r="AA9" s="172"/>
      <c r="AB9" s="172"/>
      <c r="AC9" s="172"/>
      <c r="AD9" s="172"/>
      <c r="AE9" s="172"/>
      <c r="AF9" s="172"/>
      <c r="AG9" s="172"/>
      <c r="AH9" s="172"/>
      <c r="AI9" s="172"/>
      <c r="AJ9" s="172"/>
      <c r="AK9" s="172"/>
      <c r="AL9" s="172"/>
      <c r="AM9" s="172"/>
      <c r="AN9" s="184"/>
      <c r="AO9" s="184"/>
      <c r="AP9" s="159"/>
    </row>
    <row r="10" spans="1:42" ht="16.5" customHeight="1">
      <c r="A10" s="162"/>
      <c r="B10" s="172"/>
      <c r="C10" s="172"/>
      <c r="D10" s="172"/>
      <c r="E10" s="172"/>
      <c r="F10" s="172"/>
      <c r="G10" s="172"/>
      <c r="H10" s="172"/>
      <c r="I10" s="172"/>
      <c r="J10" s="172"/>
      <c r="K10" s="172"/>
      <c r="L10" s="172"/>
      <c r="M10" s="172"/>
      <c r="N10" s="172"/>
      <c r="O10" s="172"/>
      <c r="P10" s="172"/>
      <c r="Q10" s="2562" t="s">
        <v>239</v>
      </c>
      <c r="R10" s="2562"/>
      <c r="S10" s="2562"/>
      <c r="T10" s="2562"/>
      <c r="U10" s="184"/>
      <c r="V10" s="2562" t="s">
        <v>32</v>
      </c>
      <c r="W10" s="2562"/>
      <c r="X10" s="2562"/>
      <c r="Y10" s="2562"/>
      <c r="Z10" s="2563"/>
      <c r="AA10" s="2563"/>
      <c r="AB10" s="2563"/>
      <c r="AC10" s="2563"/>
      <c r="AD10" s="2563"/>
      <c r="AE10" s="2563"/>
      <c r="AF10" s="2563"/>
      <c r="AG10" s="2563"/>
      <c r="AH10" s="2563"/>
      <c r="AI10" s="2563"/>
      <c r="AJ10" s="2563"/>
      <c r="AK10" s="2563"/>
      <c r="AL10" s="2563"/>
      <c r="AM10" s="185"/>
      <c r="AN10" s="184"/>
      <c r="AO10" s="184"/>
      <c r="AP10" s="159"/>
    </row>
    <row r="11" spans="1:42" ht="16.5" customHeight="1">
      <c r="A11" s="162"/>
      <c r="B11" s="172"/>
      <c r="C11" s="172"/>
      <c r="D11" s="172"/>
      <c r="E11" s="172"/>
      <c r="F11" s="172"/>
      <c r="G11" s="172"/>
      <c r="H11" s="172"/>
      <c r="I11" s="172"/>
      <c r="J11" s="172"/>
      <c r="K11" s="172"/>
      <c r="L11" s="172"/>
      <c r="M11" s="172"/>
      <c r="N11" s="172"/>
      <c r="O11" s="172"/>
      <c r="P11" s="172"/>
      <c r="Q11" s="172" t="s">
        <v>238</v>
      </c>
      <c r="R11" s="184"/>
      <c r="S11" s="172"/>
      <c r="T11" s="172"/>
      <c r="U11" s="184"/>
      <c r="V11" s="2562" t="s">
        <v>237</v>
      </c>
      <c r="W11" s="2562"/>
      <c r="X11" s="2562"/>
      <c r="Y11" s="2562"/>
      <c r="Z11" s="2563"/>
      <c r="AA11" s="2563"/>
      <c r="AB11" s="2563"/>
      <c r="AC11" s="2563"/>
      <c r="AD11" s="2563"/>
      <c r="AE11" s="2563"/>
      <c r="AF11" s="2563"/>
      <c r="AG11" s="2563"/>
      <c r="AH11" s="2563"/>
      <c r="AI11" s="2563"/>
      <c r="AJ11" s="2563"/>
      <c r="AK11" s="2563"/>
      <c r="AL11" s="2563"/>
      <c r="AM11" s="188"/>
      <c r="AN11" s="184"/>
      <c r="AO11" s="184"/>
      <c r="AP11" s="159"/>
    </row>
    <row r="12" spans="1:42" ht="16.5" customHeight="1">
      <c r="A12" s="162"/>
      <c r="B12" s="172"/>
      <c r="C12" s="172"/>
      <c r="D12" s="172"/>
      <c r="E12" s="172"/>
      <c r="F12" s="172"/>
      <c r="G12" s="172"/>
      <c r="H12" s="172"/>
      <c r="I12" s="172"/>
      <c r="J12" s="172"/>
      <c r="K12" s="172"/>
      <c r="L12" s="172"/>
      <c r="M12" s="172"/>
      <c r="N12" s="172"/>
      <c r="O12" s="172"/>
      <c r="P12" s="172"/>
      <c r="Q12" s="172"/>
      <c r="R12" s="172"/>
      <c r="S12" s="172"/>
      <c r="T12" s="172"/>
      <c r="U12" s="184"/>
      <c r="V12" s="2663" t="s">
        <v>33</v>
      </c>
      <c r="W12" s="2663"/>
      <c r="X12" s="2663"/>
      <c r="Y12" s="2663"/>
      <c r="Z12" s="2569"/>
      <c r="AA12" s="2569"/>
      <c r="AB12" s="2569"/>
      <c r="AC12" s="2569"/>
      <c r="AD12" s="2569"/>
      <c r="AE12" s="2569"/>
      <c r="AF12" s="2569"/>
      <c r="AG12" s="2569"/>
      <c r="AH12" s="2569"/>
      <c r="AI12" s="2569"/>
      <c r="AJ12" s="2569"/>
      <c r="AK12" s="188"/>
      <c r="AL12" s="188"/>
      <c r="AM12" s="188"/>
      <c r="AN12" s="184"/>
      <c r="AO12" s="184"/>
      <c r="AP12" s="159"/>
    </row>
    <row r="13" spans="1:42">
      <c r="A13" s="162"/>
      <c r="B13" s="172"/>
      <c r="C13" s="172"/>
      <c r="D13" s="172"/>
      <c r="E13" s="172"/>
      <c r="F13" s="172"/>
      <c r="G13" s="172"/>
      <c r="H13" s="172"/>
      <c r="I13" s="172"/>
      <c r="J13" s="172"/>
      <c r="K13" s="172"/>
      <c r="L13" s="172"/>
      <c r="M13" s="172"/>
      <c r="N13" s="172"/>
      <c r="O13" s="172"/>
      <c r="P13" s="172"/>
      <c r="Q13" s="172"/>
      <c r="R13" s="172"/>
      <c r="S13" s="172"/>
      <c r="T13" s="172"/>
      <c r="U13" s="172"/>
      <c r="V13" s="172"/>
      <c r="W13" s="172"/>
      <c r="X13" s="172"/>
      <c r="Y13" s="172"/>
      <c r="Z13" s="172"/>
      <c r="AA13" s="172"/>
      <c r="AB13" s="172"/>
      <c r="AC13" s="172"/>
      <c r="AD13" s="172"/>
      <c r="AE13" s="172"/>
      <c r="AF13" s="172"/>
      <c r="AG13" s="172"/>
      <c r="AH13" s="172"/>
      <c r="AI13" s="172"/>
      <c r="AJ13" s="172"/>
      <c r="AK13" s="172"/>
      <c r="AL13" s="172"/>
      <c r="AM13" s="172"/>
      <c r="AN13" s="184"/>
      <c r="AO13" s="184"/>
      <c r="AP13" s="159"/>
    </row>
    <row r="14" spans="1:42" ht="18.75" customHeight="1">
      <c r="A14" s="162"/>
      <c r="B14" s="172"/>
      <c r="C14" s="2563" t="s">
        <v>236</v>
      </c>
      <c r="D14" s="2563"/>
      <c r="E14" s="2563"/>
      <c r="F14" s="2563"/>
      <c r="G14" s="2563"/>
      <c r="H14" s="2563"/>
      <c r="I14" s="2563"/>
      <c r="J14" s="2563"/>
      <c r="K14" s="2563"/>
      <c r="L14" s="2563"/>
      <c r="M14" s="2563"/>
      <c r="N14" s="2563"/>
      <c r="O14" s="2563"/>
      <c r="P14" s="2563"/>
      <c r="Q14" s="2563"/>
      <c r="R14" s="2563"/>
      <c r="S14" s="2563"/>
      <c r="T14" s="2563"/>
      <c r="U14" s="2563"/>
      <c r="V14" s="2563"/>
      <c r="W14" s="2563"/>
      <c r="X14" s="2563"/>
      <c r="Y14" s="2563"/>
      <c r="Z14" s="2563"/>
      <c r="AA14" s="2563"/>
      <c r="AB14" s="2563"/>
      <c r="AC14" s="2563"/>
      <c r="AD14" s="2563"/>
      <c r="AE14" s="2563"/>
      <c r="AF14" s="2563"/>
      <c r="AG14" s="2563"/>
      <c r="AH14" s="2563"/>
      <c r="AI14" s="2563"/>
      <c r="AJ14" s="2563"/>
      <c r="AK14" s="2563"/>
      <c r="AL14" s="2563"/>
      <c r="AM14" s="2563"/>
      <c r="AN14" s="184"/>
      <c r="AO14" s="184"/>
      <c r="AP14" s="159"/>
    </row>
    <row r="15" spans="1:42" ht="7.5" customHeight="1">
      <c r="A15" s="162"/>
      <c r="B15" s="172"/>
      <c r="C15" s="172"/>
      <c r="D15" s="172"/>
      <c r="E15" s="172"/>
      <c r="F15" s="172"/>
      <c r="G15" s="172"/>
      <c r="H15" s="172"/>
      <c r="I15" s="172"/>
      <c r="J15" s="172"/>
      <c r="K15" s="172"/>
      <c r="L15" s="172"/>
      <c r="M15" s="172"/>
      <c r="N15" s="172"/>
      <c r="O15" s="172"/>
      <c r="P15" s="172"/>
      <c r="Q15" s="172"/>
      <c r="R15" s="172"/>
      <c r="S15" s="172"/>
      <c r="T15" s="172"/>
      <c r="U15" s="172"/>
      <c r="V15" s="172"/>
      <c r="W15" s="172"/>
      <c r="X15" s="172"/>
      <c r="Y15" s="172"/>
      <c r="Z15" s="172"/>
      <c r="AA15" s="172"/>
      <c r="AB15" s="172"/>
      <c r="AC15" s="172"/>
      <c r="AD15" s="172"/>
      <c r="AE15" s="172"/>
      <c r="AF15" s="172"/>
      <c r="AG15" s="172"/>
      <c r="AH15" s="172"/>
      <c r="AI15" s="172"/>
      <c r="AJ15" s="172"/>
      <c r="AK15" s="172"/>
      <c r="AL15" s="172"/>
      <c r="AM15" s="172"/>
      <c r="AN15" s="184"/>
      <c r="AO15" s="184"/>
      <c r="AP15" s="159"/>
    </row>
    <row r="16" spans="1:42" ht="18" customHeight="1">
      <c r="A16" s="162"/>
      <c r="B16" s="172"/>
      <c r="C16" s="172"/>
      <c r="D16" s="172"/>
      <c r="E16" s="172"/>
      <c r="F16" s="172"/>
      <c r="G16" s="172"/>
      <c r="H16" s="172"/>
      <c r="I16" s="172"/>
      <c r="J16" s="172"/>
      <c r="K16" s="172"/>
      <c r="L16" s="172"/>
      <c r="M16" s="172"/>
      <c r="N16" s="2667" t="s">
        <v>193</v>
      </c>
      <c r="O16" s="2668"/>
      <c r="P16" s="2668"/>
      <c r="Q16" s="2668"/>
      <c r="R16" s="2668"/>
      <c r="S16" s="2668"/>
      <c r="T16" s="2668"/>
      <c r="U16" s="2668"/>
      <c r="V16" s="2668"/>
      <c r="W16" s="183"/>
      <c r="X16" s="183"/>
      <c r="Y16" s="182"/>
      <c r="Z16" s="182"/>
      <c r="AA16" s="182"/>
      <c r="AB16" s="182"/>
      <c r="AC16" s="182"/>
      <c r="AD16" s="182"/>
      <c r="AE16" s="182"/>
      <c r="AF16" s="182"/>
      <c r="AG16" s="182"/>
      <c r="AH16" s="182"/>
      <c r="AI16" s="182"/>
      <c r="AJ16" s="182"/>
      <c r="AK16" s="182"/>
      <c r="AL16" s="182"/>
      <c r="AM16" s="182"/>
      <c r="AN16" s="184"/>
      <c r="AO16" s="184"/>
      <c r="AP16" s="159"/>
    </row>
    <row r="17" spans="1:42" ht="18" customHeight="1">
      <c r="A17" s="162"/>
      <c r="B17" s="172"/>
      <c r="C17" s="2669" t="s">
        <v>271</v>
      </c>
      <c r="D17" s="2670"/>
      <c r="E17" s="2670"/>
      <c r="F17" s="2670"/>
      <c r="G17" s="2670"/>
      <c r="H17" s="2670"/>
      <c r="I17" s="2670"/>
      <c r="J17" s="2670"/>
      <c r="K17" s="2670"/>
      <c r="L17" s="2670"/>
      <c r="M17" s="2670"/>
      <c r="N17" s="2670"/>
      <c r="O17" s="2670"/>
      <c r="P17" s="2670"/>
      <c r="Q17" s="2670"/>
      <c r="R17" s="2670"/>
      <c r="S17" s="2670"/>
      <c r="T17" s="2670"/>
      <c r="U17" s="2670"/>
      <c r="V17" s="2670"/>
      <c r="W17" s="2670"/>
      <c r="X17" s="2670"/>
      <c r="Y17" s="2670"/>
      <c r="Z17" s="2670"/>
      <c r="AA17" s="2670"/>
      <c r="AB17" s="2670"/>
      <c r="AC17" s="2670"/>
      <c r="AD17" s="2670"/>
      <c r="AE17" s="2670"/>
      <c r="AF17" s="2670"/>
      <c r="AG17" s="2670"/>
      <c r="AH17" s="2670"/>
      <c r="AI17" s="2670"/>
      <c r="AJ17" s="2670"/>
      <c r="AK17" s="2670"/>
      <c r="AL17" s="2670"/>
      <c r="AM17" s="2671"/>
      <c r="AN17" s="184"/>
      <c r="AO17" s="184"/>
      <c r="AP17" s="159"/>
    </row>
    <row r="18" spans="1:42" ht="16.5" customHeight="1">
      <c r="A18" s="162"/>
      <c r="B18" s="172"/>
      <c r="C18" s="2697"/>
      <c r="D18" s="2704" t="s">
        <v>209</v>
      </c>
      <c r="E18" s="2704"/>
      <c r="F18" s="2705"/>
      <c r="G18" s="2618"/>
      <c r="H18" s="2619"/>
      <c r="I18" s="2620" t="s">
        <v>235</v>
      </c>
      <c r="J18" s="2620"/>
      <c r="K18" s="2620"/>
      <c r="L18" s="2620"/>
      <c r="M18" s="2620"/>
      <c r="N18" s="2620"/>
      <c r="O18" s="2620"/>
      <c r="P18" s="2620"/>
      <c r="Q18" s="2620"/>
      <c r="R18" s="2620"/>
      <c r="S18" s="2620"/>
      <c r="T18" s="2620"/>
      <c r="U18" s="2620"/>
      <c r="V18" s="2620"/>
      <c r="W18" s="2620"/>
      <c r="X18" s="2620"/>
      <c r="Y18" s="2620"/>
      <c r="Z18" s="2620"/>
      <c r="AA18" s="2620"/>
      <c r="AB18" s="2620"/>
      <c r="AC18" s="2620"/>
      <c r="AD18" s="2620"/>
      <c r="AE18" s="2620"/>
      <c r="AF18" s="2620"/>
      <c r="AG18" s="2620"/>
      <c r="AH18" s="2620"/>
      <c r="AI18" s="2620"/>
      <c r="AJ18" s="2620"/>
      <c r="AK18" s="2620"/>
      <c r="AL18" s="2620"/>
      <c r="AM18" s="2620"/>
      <c r="AN18" s="189"/>
      <c r="AO18" s="184"/>
      <c r="AP18" s="159"/>
    </row>
    <row r="19" spans="1:42" ht="16.5" customHeight="1">
      <c r="A19" s="162"/>
      <c r="B19" s="172"/>
      <c r="C19" s="2698"/>
      <c r="D19" s="2704" t="s">
        <v>207</v>
      </c>
      <c r="E19" s="2704"/>
      <c r="F19" s="2705"/>
      <c r="G19" s="2618"/>
      <c r="H19" s="2619"/>
      <c r="I19" s="2620" t="s">
        <v>234</v>
      </c>
      <c r="J19" s="2620"/>
      <c r="K19" s="2620"/>
      <c r="L19" s="2620"/>
      <c r="M19" s="2620"/>
      <c r="N19" s="2620"/>
      <c r="O19" s="2620"/>
      <c r="P19" s="2620"/>
      <c r="Q19" s="2620"/>
      <c r="R19" s="2620"/>
      <c r="S19" s="2620"/>
      <c r="T19" s="2620"/>
      <c r="U19" s="2620"/>
      <c r="V19" s="2620"/>
      <c r="W19" s="2620"/>
      <c r="X19" s="2620"/>
      <c r="Y19" s="2620"/>
      <c r="Z19" s="2620"/>
      <c r="AA19" s="2620"/>
      <c r="AB19" s="2620"/>
      <c r="AC19" s="2620"/>
      <c r="AD19" s="2620"/>
      <c r="AE19" s="2620"/>
      <c r="AF19" s="2620"/>
      <c r="AG19" s="2620"/>
      <c r="AH19" s="2620"/>
      <c r="AI19" s="2620"/>
      <c r="AJ19" s="2620"/>
      <c r="AK19" s="2620"/>
      <c r="AL19" s="2620"/>
      <c r="AM19" s="2620"/>
      <c r="AN19" s="184"/>
      <c r="AO19" s="184"/>
      <c r="AP19" s="159"/>
    </row>
    <row r="20" spans="1:42" ht="15.75" customHeight="1">
      <c r="A20" s="162"/>
      <c r="B20" s="172"/>
      <c r="C20" s="2707" t="s">
        <v>233</v>
      </c>
      <c r="D20" s="2693" t="s">
        <v>232</v>
      </c>
      <c r="E20" s="2694"/>
      <c r="F20" s="2694"/>
      <c r="G20" s="2694"/>
      <c r="H20" s="2694"/>
      <c r="I20" s="2694"/>
      <c r="J20" s="2694"/>
      <c r="K20" s="2694"/>
      <c r="L20" s="2564"/>
      <c r="M20" s="2564"/>
      <c r="N20" s="2564"/>
      <c r="O20" s="2564"/>
      <c r="P20" s="2564"/>
      <c r="Q20" s="2564"/>
      <c r="R20" s="2564"/>
      <c r="S20" s="2564"/>
      <c r="T20" s="2564"/>
      <c r="U20" s="2564"/>
      <c r="V20" s="2564"/>
      <c r="W20" s="2564"/>
      <c r="X20" s="2564"/>
      <c r="Y20" s="2564"/>
      <c r="Z20" s="2564"/>
      <c r="AA20" s="2564"/>
      <c r="AB20" s="2564"/>
      <c r="AC20" s="2564"/>
      <c r="AD20" s="2564"/>
      <c r="AE20" s="2564"/>
      <c r="AF20" s="2564"/>
      <c r="AG20" s="2564"/>
      <c r="AH20" s="2564"/>
      <c r="AI20" s="2564"/>
      <c r="AJ20" s="2564"/>
      <c r="AK20" s="2564"/>
      <c r="AL20" s="2564"/>
      <c r="AM20" s="2564"/>
      <c r="AN20" s="184"/>
      <c r="AO20" s="184"/>
      <c r="AP20" s="159"/>
    </row>
    <row r="21" spans="1:42" ht="28.5" customHeight="1">
      <c r="A21" s="162"/>
      <c r="B21" s="172"/>
      <c r="C21" s="2708"/>
      <c r="D21" s="2695" t="s">
        <v>231</v>
      </c>
      <c r="E21" s="2696"/>
      <c r="F21" s="2696"/>
      <c r="G21" s="2696"/>
      <c r="H21" s="2696"/>
      <c r="I21" s="2696"/>
      <c r="J21" s="2696"/>
      <c r="K21" s="2696"/>
      <c r="L21" s="2706"/>
      <c r="M21" s="2706"/>
      <c r="N21" s="2706"/>
      <c r="O21" s="2706"/>
      <c r="P21" s="2706"/>
      <c r="Q21" s="2706"/>
      <c r="R21" s="2706"/>
      <c r="S21" s="2706"/>
      <c r="T21" s="2706"/>
      <c r="U21" s="2706"/>
      <c r="V21" s="2706"/>
      <c r="W21" s="2706"/>
      <c r="X21" s="2706"/>
      <c r="Y21" s="2706"/>
      <c r="Z21" s="2706"/>
      <c r="AA21" s="2706"/>
      <c r="AB21" s="2706"/>
      <c r="AC21" s="2706"/>
      <c r="AD21" s="2706"/>
      <c r="AE21" s="2706"/>
      <c r="AF21" s="2706"/>
      <c r="AG21" s="2706"/>
      <c r="AH21" s="2706"/>
      <c r="AI21" s="2706"/>
      <c r="AJ21" s="2706"/>
      <c r="AK21" s="2706"/>
      <c r="AL21" s="2706"/>
      <c r="AM21" s="2706"/>
      <c r="AN21" s="184"/>
      <c r="AO21" s="184"/>
      <c r="AP21" s="159"/>
    </row>
    <row r="22" spans="1:42">
      <c r="A22" s="162"/>
      <c r="B22" s="172"/>
      <c r="C22" s="2708"/>
      <c r="D22" s="2648" t="s">
        <v>230</v>
      </c>
      <c r="E22" s="2687"/>
      <c r="F22" s="2687"/>
      <c r="G22" s="2687"/>
      <c r="H22" s="2687"/>
      <c r="I22" s="2687"/>
      <c r="J22" s="2687"/>
      <c r="K22" s="2714"/>
      <c r="L22" s="181" t="s">
        <v>219</v>
      </c>
      <c r="M22" s="177"/>
      <c r="N22" s="177"/>
      <c r="O22" s="176"/>
      <c r="P22" s="175"/>
      <c r="Q22" s="175"/>
      <c r="R22" s="175"/>
      <c r="S22" s="175"/>
      <c r="T22" s="175" t="s">
        <v>218</v>
      </c>
      <c r="U22" s="175"/>
      <c r="V22" s="175"/>
      <c r="W22" s="175"/>
      <c r="X22" s="175"/>
      <c r="Y22" s="174" t="s">
        <v>217</v>
      </c>
      <c r="Z22" s="2702"/>
      <c r="AA22" s="2702"/>
      <c r="AB22" s="2702"/>
      <c r="AC22" s="2702"/>
      <c r="AD22" s="2702"/>
      <c r="AE22" s="2702"/>
      <c r="AF22" s="2702"/>
      <c r="AG22" s="2702"/>
      <c r="AH22" s="2702"/>
      <c r="AI22" s="2702"/>
      <c r="AJ22" s="2702"/>
      <c r="AK22" s="2702"/>
      <c r="AL22" s="2702"/>
      <c r="AM22" s="2703"/>
      <c r="AN22" s="184"/>
      <c r="AO22" s="184"/>
      <c r="AP22" s="159"/>
    </row>
    <row r="23" spans="1:42">
      <c r="A23" s="162"/>
      <c r="B23" s="172"/>
      <c r="C23" s="2708"/>
      <c r="D23" s="2715"/>
      <c r="E23" s="2716"/>
      <c r="F23" s="2716"/>
      <c r="G23" s="2716"/>
      <c r="H23" s="2716"/>
      <c r="I23" s="2716"/>
      <c r="J23" s="2716"/>
      <c r="K23" s="2717"/>
      <c r="L23" s="2675"/>
      <c r="M23" s="2675"/>
      <c r="N23" s="2675"/>
      <c r="O23" s="2675"/>
      <c r="P23" s="2675"/>
      <c r="Q23" s="2600"/>
      <c r="R23" s="2711"/>
      <c r="S23" s="2587"/>
      <c r="T23" s="2565"/>
      <c r="U23" s="2565"/>
      <c r="V23" s="2565"/>
      <c r="W23" s="2565"/>
      <c r="X23" s="2633"/>
      <c r="Y23" s="2634"/>
      <c r="Z23" s="2565"/>
      <c r="AA23" s="2565"/>
      <c r="AB23" s="2565"/>
      <c r="AC23" s="2565"/>
      <c r="AD23" s="2565"/>
      <c r="AE23" s="2565"/>
      <c r="AF23" s="2565"/>
      <c r="AG23" s="2565"/>
      <c r="AH23" s="2565"/>
      <c r="AI23" s="2565"/>
      <c r="AJ23" s="2565"/>
      <c r="AK23" s="2565"/>
      <c r="AL23" s="2565"/>
      <c r="AM23" s="2631"/>
      <c r="AN23" s="184"/>
      <c r="AO23" s="184"/>
      <c r="AP23" s="159"/>
    </row>
    <row r="24" spans="1:42">
      <c r="A24" s="162"/>
      <c r="B24" s="172"/>
      <c r="C24" s="2708"/>
      <c r="D24" s="2715"/>
      <c r="E24" s="2716"/>
      <c r="F24" s="2716"/>
      <c r="G24" s="2716"/>
      <c r="H24" s="2716"/>
      <c r="I24" s="2716"/>
      <c r="J24" s="2716"/>
      <c r="K24" s="2717"/>
      <c r="L24" s="2677"/>
      <c r="M24" s="2677"/>
      <c r="N24" s="2677"/>
      <c r="O24" s="2677"/>
      <c r="P24" s="2677"/>
      <c r="Q24" s="2712"/>
      <c r="R24" s="2712"/>
      <c r="S24" s="2630"/>
      <c r="T24" s="2566"/>
      <c r="U24" s="2566"/>
      <c r="V24" s="2566"/>
      <c r="W24" s="2566"/>
      <c r="X24" s="2635"/>
      <c r="Y24" s="2635"/>
      <c r="Z24" s="2566"/>
      <c r="AA24" s="2566"/>
      <c r="AB24" s="2566"/>
      <c r="AC24" s="2566"/>
      <c r="AD24" s="2566"/>
      <c r="AE24" s="2566"/>
      <c r="AF24" s="2566"/>
      <c r="AG24" s="2566"/>
      <c r="AH24" s="2566"/>
      <c r="AI24" s="2566"/>
      <c r="AJ24" s="2566"/>
      <c r="AK24" s="2566"/>
      <c r="AL24" s="2566"/>
      <c r="AM24" s="2632"/>
      <c r="AN24" s="184"/>
      <c r="AO24" s="184"/>
      <c r="AP24" s="159"/>
    </row>
    <row r="25" spans="1:42" ht="16.5" customHeight="1">
      <c r="A25" s="162"/>
      <c r="B25" s="172"/>
      <c r="C25" s="2708"/>
      <c r="D25" s="2688"/>
      <c r="E25" s="2689"/>
      <c r="F25" s="2689"/>
      <c r="G25" s="2689"/>
      <c r="H25" s="2689"/>
      <c r="I25" s="2689"/>
      <c r="J25" s="2689"/>
      <c r="K25" s="2718"/>
      <c r="L25" s="2691" t="s">
        <v>216</v>
      </c>
      <c r="M25" s="2691"/>
      <c r="N25" s="2691"/>
      <c r="O25" s="2691"/>
      <c r="P25" s="2691"/>
      <c r="Q25" s="2691"/>
      <c r="R25" s="2691"/>
      <c r="S25" s="2572"/>
      <c r="T25" s="2573"/>
      <c r="U25" s="2573"/>
      <c r="V25" s="2573"/>
      <c r="W25" s="2573"/>
      <c r="X25" s="2573"/>
      <c r="Y25" s="2573"/>
      <c r="Z25" s="2573"/>
      <c r="AA25" s="2573"/>
      <c r="AB25" s="2573"/>
      <c r="AC25" s="2573"/>
      <c r="AD25" s="2573"/>
      <c r="AE25" s="2573"/>
      <c r="AF25" s="2573"/>
      <c r="AG25" s="2573"/>
      <c r="AH25" s="2573"/>
      <c r="AI25" s="2573"/>
      <c r="AJ25" s="2573"/>
      <c r="AK25" s="2573"/>
      <c r="AL25" s="2573"/>
      <c r="AM25" s="2666"/>
      <c r="AN25" s="184"/>
      <c r="AO25" s="184"/>
      <c r="AP25" s="159"/>
    </row>
    <row r="26" spans="1:42" ht="18.75" customHeight="1">
      <c r="A26" s="162"/>
      <c r="B26" s="172"/>
      <c r="C26" s="2708"/>
      <c r="D26" s="2589" t="s">
        <v>229</v>
      </c>
      <c r="E26" s="2590"/>
      <c r="F26" s="2590"/>
      <c r="G26" s="2590"/>
      <c r="H26" s="2590"/>
      <c r="I26" s="2590"/>
      <c r="J26" s="2590"/>
      <c r="K26" s="2590"/>
      <c r="L26" s="2622" t="s">
        <v>53</v>
      </c>
      <c r="M26" s="2622"/>
      <c r="N26" s="2622"/>
      <c r="O26" s="2622"/>
      <c r="P26" s="2621"/>
      <c r="Q26" s="2579"/>
      <c r="R26" s="180" t="s">
        <v>227</v>
      </c>
      <c r="S26" s="2579"/>
      <c r="T26" s="2579"/>
      <c r="U26" s="2579"/>
      <c r="V26" s="180" t="s">
        <v>227</v>
      </c>
      <c r="W26" s="2579"/>
      <c r="X26" s="2579"/>
      <c r="Y26" s="2699"/>
      <c r="Z26" s="2710" t="s">
        <v>228</v>
      </c>
      <c r="AA26" s="2710"/>
      <c r="AB26" s="2710"/>
      <c r="AC26" s="2621"/>
      <c r="AD26" s="2579"/>
      <c r="AE26" s="180" t="s">
        <v>227</v>
      </c>
      <c r="AF26" s="2579"/>
      <c r="AG26" s="2579"/>
      <c r="AH26" s="2579"/>
      <c r="AI26" s="180" t="s">
        <v>227</v>
      </c>
      <c r="AJ26" s="2579"/>
      <c r="AK26" s="2579"/>
      <c r="AL26" s="2579"/>
      <c r="AM26" s="179"/>
      <c r="AN26" s="184"/>
      <c r="AO26" s="184"/>
      <c r="AP26" s="159"/>
    </row>
    <row r="27" spans="1:42" ht="18.75" customHeight="1">
      <c r="A27" s="162"/>
      <c r="B27" s="172"/>
      <c r="C27" s="2708"/>
      <c r="D27" s="2678" t="s">
        <v>226</v>
      </c>
      <c r="E27" s="2679"/>
      <c r="F27" s="2679"/>
      <c r="G27" s="2679"/>
      <c r="H27" s="2679"/>
      <c r="I27" s="2679"/>
      <c r="J27" s="2679"/>
      <c r="K27" s="2679"/>
      <c r="L27" s="2577"/>
      <c r="M27" s="2577"/>
      <c r="N27" s="2577"/>
      <c r="O27" s="2577"/>
      <c r="P27" s="2577"/>
      <c r="Q27" s="2577"/>
      <c r="R27" s="2577"/>
      <c r="S27" s="2577"/>
      <c r="T27" s="2577"/>
      <c r="U27" s="2577"/>
      <c r="V27" s="2577"/>
      <c r="W27" s="2577"/>
      <c r="X27" s="2577"/>
      <c r="Y27" s="2577"/>
      <c r="Z27" s="2577"/>
      <c r="AA27" s="2577"/>
      <c r="AB27" s="2577"/>
      <c r="AC27" s="2577"/>
      <c r="AD27" s="2577"/>
      <c r="AE27" s="2577"/>
      <c r="AF27" s="2577"/>
      <c r="AG27" s="2577"/>
      <c r="AH27" s="2577"/>
      <c r="AI27" s="2577"/>
      <c r="AJ27" s="2577"/>
      <c r="AK27" s="2577"/>
      <c r="AL27" s="2577"/>
      <c r="AM27" s="2578"/>
      <c r="AN27" s="184"/>
      <c r="AO27" s="184"/>
      <c r="AP27" s="159"/>
    </row>
    <row r="28" spans="1:42" ht="13.5" customHeight="1">
      <c r="A28" s="162"/>
      <c r="B28" s="172"/>
      <c r="C28" s="2708"/>
      <c r="D28" s="2648" t="s">
        <v>225</v>
      </c>
      <c r="E28" s="2687"/>
      <c r="F28" s="2687"/>
      <c r="G28" s="2687"/>
      <c r="H28" s="2687"/>
      <c r="I28" s="2687"/>
      <c r="J28" s="2687"/>
      <c r="K28" s="2687"/>
      <c r="L28" s="2615" t="s">
        <v>224</v>
      </c>
      <c r="M28" s="2700"/>
      <c r="N28" s="2700"/>
      <c r="O28" s="2700"/>
      <c r="P28" s="2700"/>
      <c r="Q28" s="2700"/>
      <c r="R28" s="2603" t="s">
        <v>223</v>
      </c>
      <c r="S28" s="2603"/>
      <c r="T28" s="2603"/>
      <c r="U28" s="2603"/>
      <c r="V28" s="2603"/>
      <c r="W28" s="2603"/>
      <c r="X28" s="2603"/>
      <c r="Y28" s="2603"/>
      <c r="Z28" s="2603"/>
      <c r="AA28" s="2603"/>
      <c r="AB28" s="2603"/>
      <c r="AC28" s="2628" t="s">
        <v>222</v>
      </c>
      <c r="AD28" s="2628"/>
      <c r="AE28" s="2624"/>
      <c r="AF28" s="2625"/>
      <c r="AG28" s="2625"/>
      <c r="AH28" s="2575"/>
      <c r="AI28" s="2575" t="s">
        <v>13</v>
      </c>
      <c r="AJ28" s="2575"/>
      <c r="AK28" s="2575" t="s">
        <v>15</v>
      </c>
      <c r="AL28" s="2575"/>
      <c r="AM28" s="2672" t="s">
        <v>200</v>
      </c>
      <c r="AN28" s="184"/>
      <c r="AO28" s="184"/>
      <c r="AP28" s="159"/>
    </row>
    <row r="29" spans="1:42" ht="26.25" customHeight="1">
      <c r="A29" s="162"/>
      <c r="B29" s="172"/>
      <c r="C29" s="2708"/>
      <c r="D29" s="2688"/>
      <c r="E29" s="2689"/>
      <c r="F29" s="2689"/>
      <c r="G29" s="2689"/>
      <c r="H29" s="2689"/>
      <c r="I29" s="2689"/>
      <c r="J29" s="2689"/>
      <c r="K29" s="2689"/>
      <c r="L29" s="2616"/>
      <c r="M29" s="2701"/>
      <c r="N29" s="2701"/>
      <c r="O29" s="2701"/>
      <c r="P29" s="2701"/>
      <c r="Q29" s="2701"/>
      <c r="R29" s="2617" t="s">
        <v>221</v>
      </c>
      <c r="S29" s="2617"/>
      <c r="T29" s="2617"/>
      <c r="U29" s="2617"/>
      <c r="V29" s="2617"/>
      <c r="W29" s="2617"/>
      <c r="X29" s="2617"/>
      <c r="Y29" s="2617"/>
      <c r="Z29" s="2617"/>
      <c r="AA29" s="2617"/>
      <c r="AB29" s="2617"/>
      <c r="AC29" s="2629"/>
      <c r="AD29" s="2629"/>
      <c r="AE29" s="2626"/>
      <c r="AF29" s="2627"/>
      <c r="AG29" s="2627"/>
      <c r="AH29" s="2576"/>
      <c r="AI29" s="2576"/>
      <c r="AJ29" s="2576"/>
      <c r="AK29" s="2576"/>
      <c r="AL29" s="2576"/>
      <c r="AM29" s="2673"/>
      <c r="AN29" s="184"/>
      <c r="AO29" s="184"/>
      <c r="AP29" s="159"/>
    </row>
    <row r="30" spans="1:42">
      <c r="A30" s="162"/>
      <c r="B30" s="172"/>
      <c r="C30" s="2708"/>
      <c r="D30" s="2589" t="s">
        <v>220</v>
      </c>
      <c r="E30" s="2680"/>
      <c r="F30" s="2680"/>
      <c r="G30" s="2680"/>
      <c r="H30" s="2680"/>
      <c r="I30" s="2680"/>
      <c r="J30" s="2680"/>
      <c r="K30" s="2681"/>
      <c r="L30" s="178" t="s">
        <v>219</v>
      </c>
      <c r="M30" s="177"/>
      <c r="N30" s="177"/>
      <c r="O30" s="176"/>
      <c r="P30" s="175"/>
      <c r="Q30" s="175"/>
      <c r="R30" s="175"/>
      <c r="S30" s="175"/>
      <c r="T30" s="175" t="s">
        <v>218</v>
      </c>
      <c r="U30" s="175"/>
      <c r="V30" s="175"/>
      <c r="W30" s="175"/>
      <c r="X30" s="175"/>
      <c r="Y30" s="174" t="s">
        <v>217</v>
      </c>
      <c r="Z30" s="2702"/>
      <c r="AA30" s="2702"/>
      <c r="AB30" s="2702"/>
      <c r="AC30" s="2702"/>
      <c r="AD30" s="2702"/>
      <c r="AE30" s="2702"/>
      <c r="AF30" s="2702"/>
      <c r="AG30" s="2702"/>
      <c r="AH30" s="2702"/>
      <c r="AI30" s="2702"/>
      <c r="AJ30" s="2702"/>
      <c r="AK30" s="2702"/>
      <c r="AL30" s="2702"/>
      <c r="AM30" s="2713"/>
      <c r="AN30" s="184"/>
      <c r="AO30" s="184"/>
      <c r="AP30" s="159"/>
    </row>
    <row r="31" spans="1:42" ht="13.5" customHeight="1">
      <c r="A31" s="162"/>
      <c r="B31" s="172"/>
      <c r="C31" s="2708"/>
      <c r="D31" s="2682"/>
      <c r="E31" s="2683"/>
      <c r="F31" s="2683"/>
      <c r="G31" s="2683"/>
      <c r="H31" s="2683"/>
      <c r="I31" s="2683"/>
      <c r="J31" s="2683"/>
      <c r="K31" s="2684"/>
      <c r="L31" s="2674"/>
      <c r="M31" s="2675"/>
      <c r="N31" s="2675"/>
      <c r="O31" s="2675"/>
      <c r="P31" s="2675"/>
      <c r="Q31" s="2600"/>
      <c r="R31" s="2711"/>
      <c r="S31" s="2587"/>
      <c r="T31" s="2565"/>
      <c r="U31" s="2565"/>
      <c r="V31" s="2565"/>
      <c r="W31" s="2565"/>
      <c r="X31" s="2633"/>
      <c r="Y31" s="2634"/>
      <c r="Z31" s="2565"/>
      <c r="AA31" s="2565"/>
      <c r="AB31" s="2565"/>
      <c r="AC31" s="2565"/>
      <c r="AD31" s="2565"/>
      <c r="AE31" s="2565"/>
      <c r="AF31" s="2565"/>
      <c r="AG31" s="2565"/>
      <c r="AH31" s="2565"/>
      <c r="AI31" s="2565"/>
      <c r="AJ31" s="2565"/>
      <c r="AK31" s="2565"/>
      <c r="AL31" s="2565"/>
      <c r="AM31" s="2570"/>
      <c r="AN31" s="184"/>
      <c r="AO31" s="184"/>
      <c r="AP31" s="159"/>
    </row>
    <row r="32" spans="1:42">
      <c r="A32" s="162"/>
      <c r="B32" s="172"/>
      <c r="C32" s="2708"/>
      <c r="D32" s="2682"/>
      <c r="E32" s="2683"/>
      <c r="F32" s="2683"/>
      <c r="G32" s="2683"/>
      <c r="H32" s="2683"/>
      <c r="I32" s="2683"/>
      <c r="J32" s="2683"/>
      <c r="K32" s="2684"/>
      <c r="L32" s="2676"/>
      <c r="M32" s="2677"/>
      <c r="N32" s="2677"/>
      <c r="O32" s="2677"/>
      <c r="P32" s="2677"/>
      <c r="Q32" s="2712"/>
      <c r="R32" s="2712"/>
      <c r="S32" s="2630"/>
      <c r="T32" s="2566"/>
      <c r="U32" s="2566"/>
      <c r="V32" s="2566"/>
      <c r="W32" s="2566"/>
      <c r="X32" s="2635"/>
      <c r="Y32" s="2635"/>
      <c r="Z32" s="2566"/>
      <c r="AA32" s="2566"/>
      <c r="AB32" s="2566"/>
      <c r="AC32" s="2566"/>
      <c r="AD32" s="2566"/>
      <c r="AE32" s="2566"/>
      <c r="AF32" s="2566"/>
      <c r="AG32" s="2566"/>
      <c r="AH32" s="2566"/>
      <c r="AI32" s="2566"/>
      <c r="AJ32" s="2566"/>
      <c r="AK32" s="2566"/>
      <c r="AL32" s="2566"/>
      <c r="AM32" s="2571"/>
      <c r="AN32" s="184"/>
      <c r="AO32" s="184"/>
      <c r="AP32" s="159"/>
    </row>
    <row r="33" spans="1:42" ht="17.25" customHeight="1">
      <c r="A33" s="162"/>
      <c r="B33" s="172"/>
      <c r="C33" s="2709"/>
      <c r="D33" s="2685"/>
      <c r="E33" s="2679"/>
      <c r="F33" s="2679"/>
      <c r="G33" s="2679"/>
      <c r="H33" s="2679"/>
      <c r="I33" s="2679"/>
      <c r="J33" s="2679"/>
      <c r="K33" s="2686"/>
      <c r="L33" s="2690" t="s">
        <v>216</v>
      </c>
      <c r="M33" s="2691"/>
      <c r="N33" s="2691"/>
      <c r="O33" s="2691"/>
      <c r="P33" s="2691"/>
      <c r="Q33" s="2691"/>
      <c r="R33" s="2691"/>
      <c r="S33" s="2572"/>
      <c r="T33" s="2573"/>
      <c r="U33" s="2573"/>
      <c r="V33" s="2573"/>
      <c r="W33" s="2573"/>
      <c r="X33" s="2573"/>
      <c r="Y33" s="2573"/>
      <c r="Z33" s="2573"/>
      <c r="AA33" s="2573"/>
      <c r="AB33" s="2573"/>
      <c r="AC33" s="2573"/>
      <c r="AD33" s="2573"/>
      <c r="AE33" s="2573"/>
      <c r="AF33" s="2573"/>
      <c r="AG33" s="2573"/>
      <c r="AH33" s="2573"/>
      <c r="AI33" s="2573"/>
      <c r="AJ33" s="2573"/>
      <c r="AK33" s="2573"/>
      <c r="AL33" s="2573"/>
      <c r="AM33" s="2574"/>
      <c r="AN33" s="184"/>
      <c r="AO33" s="184"/>
      <c r="AP33" s="159"/>
    </row>
    <row r="34" spans="1:42" ht="23.25" customHeight="1">
      <c r="A34" s="162"/>
      <c r="B34" s="172"/>
      <c r="C34" s="2591" t="s">
        <v>215</v>
      </c>
      <c r="D34" s="2592"/>
      <c r="E34" s="2592"/>
      <c r="F34" s="2592"/>
      <c r="G34" s="2592"/>
      <c r="H34" s="2592"/>
      <c r="I34" s="2592"/>
      <c r="J34" s="2592"/>
      <c r="K34" s="2593"/>
      <c r="L34" s="2589" t="s">
        <v>214</v>
      </c>
      <c r="M34" s="2590"/>
      <c r="N34" s="2590"/>
      <c r="O34" s="2590"/>
      <c r="P34" s="2590"/>
      <c r="Q34" s="2590"/>
      <c r="R34" s="2613" t="s">
        <v>44</v>
      </c>
      <c r="S34" s="2614"/>
      <c r="T34" s="2614"/>
      <c r="U34" s="2614"/>
      <c r="V34" s="2614"/>
      <c r="W34" s="2647" t="s">
        <v>213</v>
      </c>
      <c r="X34" s="2647"/>
      <c r="Y34" s="2647"/>
      <c r="Z34" s="2647"/>
      <c r="AA34" s="2647"/>
      <c r="AB34" s="2647"/>
      <c r="AC34" s="2647"/>
      <c r="AD34" s="2648"/>
      <c r="AE34" s="2604" t="s">
        <v>32</v>
      </c>
      <c r="AF34" s="2605"/>
      <c r="AG34" s="2605"/>
      <c r="AH34" s="2605"/>
      <c r="AI34" s="2605"/>
      <c r="AJ34" s="2605"/>
      <c r="AK34" s="2605"/>
      <c r="AL34" s="2605"/>
      <c r="AM34" s="2606"/>
      <c r="AN34" s="184"/>
      <c r="AO34" s="184"/>
      <c r="AP34" s="159"/>
    </row>
    <row r="35" spans="1:42">
      <c r="A35" s="162"/>
      <c r="B35" s="172"/>
      <c r="C35" s="2594"/>
      <c r="D35" s="2595"/>
      <c r="E35" s="2595"/>
      <c r="F35" s="2595"/>
      <c r="G35" s="2595"/>
      <c r="H35" s="2595"/>
      <c r="I35" s="2595"/>
      <c r="J35" s="2595"/>
      <c r="K35" s="2596"/>
      <c r="L35" s="2660"/>
      <c r="M35" s="2661"/>
      <c r="N35" s="2661"/>
      <c r="O35" s="2661"/>
      <c r="P35" s="2661"/>
      <c r="Q35" s="2661"/>
      <c r="R35" s="2664"/>
      <c r="S35" s="2665"/>
      <c r="T35" s="2665"/>
      <c r="U35" s="2665"/>
      <c r="V35" s="2665"/>
      <c r="W35" s="2610"/>
      <c r="X35" s="2611"/>
      <c r="Y35" s="2611"/>
      <c r="Z35" s="2611"/>
      <c r="AA35" s="2611"/>
      <c r="AB35" s="2611"/>
      <c r="AC35" s="2611"/>
      <c r="AD35" s="2612"/>
      <c r="AE35" s="2661"/>
      <c r="AF35" s="2661"/>
      <c r="AG35" s="2661"/>
      <c r="AH35" s="2661"/>
      <c r="AI35" s="2661"/>
      <c r="AJ35" s="2661"/>
      <c r="AK35" s="2661"/>
      <c r="AL35" s="2661"/>
      <c r="AM35" s="2692"/>
      <c r="AN35" s="184"/>
      <c r="AO35" s="184"/>
      <c r="AP35" s="159"/>
    </row>
    <row r="36" spans="1:42">
      <c r="A36" s="162"/>
      <c r="B36" s="172"/>
      <c r="C36" s="2594"/>
      <c r="D36" s="2595"/>
      <c r="E36" s="2595"/>
      <c r="F36" s="2595"/>
      <c r="G36" s="2595"/>
      <c r="H36" s="2595"/>
      <c r="I36" s="2595"/>
      <c r="J36" s="2595"/>
      <c r="K36" s="2596"/>
      <c r="L36" s="2601"/>
      <c r="M36" s="2602"/>
      <c r="N36" s="2602"/>
      <c r="O36" s="2602"/>
      <c r="P36" s="2602"/>
      <c r="Q36" s="2602"/>
      <c r="R36" s="2658"/>
      <c r="S36" s="2659"/>
      <c r="T36" s="2659"/>
      <c r="U36" s="2659"/>
      <c r="V36" s="2659"/>
      <c r="W36" s="2607"/>
      <c r="X36" s="2608"/>
      <c r="Y36" s="2608"/>
      <c r="Z36" s="2608"/>
      <c r="AA36" s="2608"/>
      <c r="AB36" s="2608"/>
      <c r="AC36" s="2608"/>
      <c r="AD36" s="2609"/>
      <c r="AE36" s="2602"/>
      <c r="AF36" s="2602"/>
      <c r="AG36" s="2602"/>
      <c r="AH36" s="2602"/>
      <c r="AI36" s="2602"/>
      <c r="AJ36" s="2602"/>
      <c r="AK36" s="2602"/>
      <c r="AL36" s="2602"/>
      <c r="AM36" s="2662"/>
      <c r="AN36" s="184"/>
      <c r="AO36" s="184"/>
      <c r="AP36" s="159"/>
    </row>
    <row r="37" spans="1:42">
      <c r="A37" s="162"/>
      <c r="B37" s="172"/>
      <c r="C37" s="2597"/>
      <c r="D37" s="2598"/>
      <c r="E37" s="2598"/>
      <c r="F37" s="2598"/>
      <c r="G37" s="2598"/>
      <c r="H37" s="2598"/>
      <c r="I37" s="2598"/>
      <c r="J37" s="2598"/>
      <c r="K37" s="2599"/>
      <c r="L37" s="173" t="s">
        <v>212</v>
      </c>
      <c r="M37" s="2587"/>
      <c r="N37" s="2587"/>
      <c r="O37" s="2587"/>
      <c r="P37" s="198" t="s">
        <v>253</v>
      </c>
      <c r="Q37" s="171" t="s">
        <v>211</v>
      </c>
      <c r="R37" s="2658"/>
      <c r="S37" s="2659"/>
      <c r="T37" s="2659"/>
      <c r="U37" s="2659"/>
      <c r="V37" s="2659"/>
      <c r="W37" s="2607"/>
      <c r="X37" s="2608"/>
      <c r="Y37" s="2608"/>
      <c r="Z37" s="2608"/>
      <c r="AA37" s="2608"/>
      <c r="AB37" s="2608"/>
      <c r="AC37" s="2608"/>
      <c r="AD37" s="2609"/>
      <c r="AE37" s="2602"/>
      <c r="AF37" s="2602"/>
      <c r="AG37" s="2602"/>
      <c r="AH37" s="2602"/>
      <c r="AI37" s="2602"/>
      <c r="AJ37" s="2602"/>
      <c r="AK37" s="2602"/>
      <c r="AL37" s="2602"/>
      <c r="AM37" s="2662"/>
      <c r="AN37" s="184"/>
      <c r="AO37" s="184"/>
      <c r="AP37" s="159"/>
    </row>
    <row r="38" spans="1:42" ht="18.75" customHeight="1">
      <c r="A38" s="162"/>
      <c r="B38" s="172"/>
      <c r="C38" s="2637" t="s">
        <v>210</v>
      </c>
      <c r="D38" s="2637"/>
      <c r="E38" s="2637"/>
      <c r="F38" s="2637"/>
      <c r="G38" s="2637"/>
      <c r="H38" s="2637"/>
      <c r="I38" s="2637"/>
      <c r="J38" s="2637"/>
      <c r="K38" s="2637"/>
      <c r="L38" s="2649" t="s">
        <v>209</v>
      </c>
      <c r="M38" s="2650"/>
      <c r="N38" s="2655"/>
      <c r="O38" s="2656"/>
      <c r="P38" s="2652" t="s">
        <v>208</v>
      </c>
      <c r="Q38" s="2653"/>
      <c r="R38" s="2653"/>
      <c r="S38" s="2653"/>
      <c r="T38" s="2653"/>
      <c r="U38" s="2653"/>
      <c r="V38" s="2653"/>
      <c r="W38" s="2653"/>
      <c r="X38" s="2653"/>
      <c r="Y38" s="2653"/>
      <c r="Z38" s="2653"/>
      <c r="AA38" s="2653"/>
      <c r="AB38" s="2653"/>
      <c r="AC38" s="2653"/>
      <c r="AD38" s="2653"/>
      <c r="AE38" s="2653"/>
      <c r="AF38" s="2653"/>
      <c r="AG38" s="2653"/>
      <c r="AH38" s="2653"/>
      <c r="AI38" s="2653"/>
      <c r="AJ38" s="2653"/>
      <c r="AK38" s="2653"/>
      <c r="AL38" s="2653"/>
      <c r="AM38" s="2654"/>
      <c r="AN38" s="184"/>
      <c r="AO38" s="184"/>
      <c r="AP38" s="159"/>
    </row>
    <row r="39" spans="1:42" ht="18.75" customHeight="1">
      <c r="A39" s="162"/>
      <c r="B39" s="172"/>
      <c r="C39" s="2637"/>
      <c r="D39" s="2637"/>
      <c r="E39" s="2637"/>
      <c r="F39" s="2637"/>
      <c r="G39" s="2637"/>
      <c r="H39" s="2637"/>
      <c r="I39" s="2637"/>
      <c r="J39" s="2637"/>
      <c r="K39" s="2637"/>
      <c r="L39" s="2645" t="s">
        <v>207</v>
      </c>
      <c r="M39" s="2646"/>
      <c r="N39" s="2655"/>
      <c r="O39" s="2656"/>
      <c r="P39" s="2652" t="s">
        <v>206</v>
      </c>
      <c r="Q39" s="2653"/>
      <c r="R39" s="2653"/>
      <c r="S39" s="2653"/>
      <c r="T39" s="2653"/>
      <c r="U39" s="2653"/>
      <c r="V39" s="2653"/>
      <c r="W39" s="2653"/>
      <c r="X39" s="2653"/>
      <c r="Y39" s="2653"/>
      <c r="Z39" s="2653"/>
      <c r="AA39" s="2653"/>
      <c r="AB39" s="2653"/>
      <c r="AC39" s="2653"/>
      <c r="AD39" s="2653"/>
      <c r="AE39" s="2653"/>
      <c r="AF39" s="2653"/>
      <c r="AG39" s="2653"/>
      <c r="AH39" s="2653"/>
      <c r="AI39" s="2653"/>
      <c r="AJ39" s="2653"/>
      <c r="AK39" s="2653"/>
      <c r="AL39" s="2653"/>
      <c r="AM39" s="2654"/>
      <c r="AN39" s="184"/>
      <c r="AO39" s="184"/>
      <c r="AP39" s="159"/>
    </row>
    <row r="40" spans="1:42" ht="18.75" customHeight="1">
      <c r="A40" s="162"/>
      <c r="B40" s="172"/>
      <c r="C40" s="2637"/>
      <c r="D40" s="2637"/>
      <c r="E40" s="2637"/>
      <c r="F40" s="2637"/>
      <c r="G40" s="2637"/>
      <c r="H40" s="2637"/>
      <c r="I40" s="2637"/>
      <c r="J40" s="2637"/>
      <c r="K40" s="2637"/>
      <c r="L40" s="2645" t="s">
        <v>205</v>
      </c>
      <c r="M40" s="2646"/>
      <c r="N40" s="2655"/>
      <c r="O40" s="2656"/>
      <c r="P40" s="2652" t="s">
        <v>204</v>
      </c>
      <c r="Q40" s="2657"/>
      <c r="R40" s="2657"/>
      <c r="S40" s="2657"/>
      <c r="T40" s="2657"/>
      <c r="U40" s="2657"/>
      <c r="V40" s="2657"/>
      <c r="W40" s="2657"/>
      <c r="X40" s="2657"/>
      <c r="Y40" s="2657"/>
      <c r="Z40" s="2657"/>
      <c r="AA40" s="2657"/>
      <c r="AB40" s="2657"/>
      <c r="AC40" s="2657"/>
      <c r="AD40" s="2657"/>
      <c r="AE40" s="2657"/>
      <c r="AF40" s="2657"/>
      <c r="AG40" s="2657"/>
      <c r="AH40" s="2657"/>
      <c r="AI40" s="2657"/>
      <c r="AJ40" s="2657"/>
      <c r="AK40" s="2657"/>
      <c r="AL40" s="2657"/>
      <c r="AM40" s="2656"/>
      <c r="AN40" s="184"/>
      <c r="AO40" s="184"/>
      <c r="AP40" s="159"/>
    </row>
    <row r="41" spans="1:42" ht="16.5" customHeight="1">
      <c r="A41" s="162"/>
      <c r="B41" s="172"/>
      <c r="C41" s="2556" t="s">
        <v>270</v>
      </c>
      <c r="D41" s="2556"/>
      <c r="E41" s="2556"/>
      <c r="F41" s="2556"/>
      <c r="G41" s="2556"/>
      <c r="H41" s="2556"/>
      <c r="I41" s="2556"/>
      <c r="J41" s="2556"/>
      <c r="K41" s="2556"/>
      <c r="L41" s="2557" t="s">
        <v>203</v>
      </c>
      <c r="M41" s="2558"/>
      <c r="N41" s="2560"/>
      <c r="O41" s="2561"/>
      <c r="P41" s="2557" t="s">
        <v>202</v>
      </c>
      <c r="Q41" s="2557"/>
      <c r="R41" s="2557"/>
      <c r="S41" s="2557"/>
      <c r="T41" s="2557"/>
      <c r="U41" s="2557"/>
      <c r="V41" s="2557"/>
      <c r="W41" s="2557"/>
      <c r="X41" s="2557"/>
      <c r="Y41" s="2557"/>
      <c r="Z41" s="2557"/>
      <c r="AA41" s="2557"/>
      <c r="AB41" s="2557"/>
      <c r="AC41" s="2567" t="s">
        <v>201</v>
      </c>
      <c r="AD41" s="2567"/>
      <c r="AE41" s="2567"/>
      <c r="AF41" s="2567"/>
      <c r="AG41" s="2567"/>
      <c r="AH41" s="2567"/>
      <c r="AI41" s="2567"/>
      <c r="AJ41" s="2567"/>
      <c r="AK41" s="2567"/>
      <c r="AL41" s="2567"/>
      <c r="AM41" s="2567"/>
      <c r="AN41" s="184"/>
      <c r="AO41" s="184"/>
      <c r="AP41" s="159"/>
    </row>
    <row r="42" spans="1:42" ht="30.75" customHeight="1">
      <c r="A42" s="162"/>
      <c r="B42" s="172"/>
      <c r="C42" s="2556"/>
      <c r="D42" s="2556"/>
      <c r="E42" s="2556"/>
      <c r="F42" s="2556"/>
      <c r="G42" s="2556"/>
      <c r="H42" s="2556"/>
      <c r="I42" s="2556"/>
      <c r="J42" s="2556"/>
      <c r="K42" s="2556"/>
      <c r="L42" s="2559"/>
      <c r="M42" s="2558"/>
      <c r="N42" s="2638"/>
      <c r="O42" s="2561"/>
      <c r="P42" s="2644"/>
      <c r="Q42" s="2644"/>
      <c r="R42" s="2644"/>
      <c r="S42" s="2644"/>
      <c r="T42" s="2644"/>
      <c r="U42" s="2644"/>
      <c r="V42" s="2644"/>
      <c r="W42" s="2644"/>
      <c r="X42" s="2644"/>
      <c r="Y42" s="2644"/>
      <c r="Z42" s="2644"/>
      <c r="AA42" s="2644"/>
      <c r="AB42" s="2644"/>
      <c r="AC42" s="170"/>
      <c r="AD42" s="169"/>
      <c r="AE42" s="168"/>
      <c r="AF42" s="168"/>
      <c r="AG42" s="167" t="s">
        <v>13</v>
      </c>
      <c r="AH42" s="167"/>
      <c r="AI42" s="167"/>
      <c r="AJ42" s="167" t="s">
        <v>15</v>
      </c>
      <c r="AK42" s="167"/>
      <c r="AL42" s="167"/>
      <c r="AM42" s="166" t="s">
        <v>200</v>
      </c>
      <c r="AN42" s="184"/>
      <c r="AO42" s="184"/>
      <c r="AP42" s="159"/>
    </row>
    <row r="43" spans="1:42" ht="29.25" customHeight="1">
      <c r="A43" s="162"/>
      <c r="B43" s="172"/>
      <c r="C43" s="2556"/>
      <c r="D43" s="2556"/>
      <c r="E43" s="2556"/>
      <c r="F43" s="2556"/>
      <c r="G43" s="2556"/>
      <c r="H43" s="2556"/>
      <c r="I43" s="2556"/>
      <c r="J43" s="2556"/>
      <c r="K43" s="2556"/>
      <c r="L43" s="2557" t="s">
        <v>199</v>
      </c>
      <c r="M43" s="2558"/>
      <c r="N43" s="2560"/>
      <c r="O43" s="2561"/>
      <c r="P43" s="2651" t="s">
        <v>198</v>
      </c>
      <c r="Q43" s="2651"/>
      <c r="R43" s="2651"/>
      <c r="S43" s="2651"/>
      <c r="T43" s="2651"/>
      <c r="U43" s="2651"/>
      <c r="V43" s="2651"/>
      <c r="W43" s="2651"/>
      <c r="X43" s="2651"/>
      <c r="Y43" s="2651"/>
      <c r="Z43" s="2651"/>
      <c r="AA43" s="2651"/>
      <c r="AB43" s="2651"/>
      <c r="AC43" s="2651"/>
      <c r="AD43" s="2651"/>
      <c r="AE43" s="2651"/>
      <c r="AF43" s="2651"/>
      <c r="AG43" s="2651"/>
      <c r="AH43" s="2651"/>
      <c r="AI43" s="2651"/>
      <c r="AJ43" s="2651"/>
      <c r="AK43" s="2651"/>
      <c r="AL43" s="2651"/>
      <c r="AM43" s="2651"/>
      <c r="AN43" s="184"/>
      <c r="AO43" s="184"/>
      <c r="AP43" s="159"/>
    </row>
    <row r="44" spans="1:42" ht="29.25" customHeight="1">
      <c r="A44" s="162"/>
      <c r="B44" s="172"/>
      <c r="C44" s="2556"/>
      <c r="D44" s="2556"/>
      <c r="E44" s="2556"/>
      <c r="F44" s="2556"/>
      <c r="G44" s="2556"/>
      <c r="H44" s="2556"/>
      <c r="I44" s="2556"/>
      <c r="J44" s="2556"/>
      <c r="K44" s="2556"/>
      <c r="L44" s="2557" t="s">
        <v>197</v>
      </c>
      <c r="M44" s="2558"/>
      <c r="N44" s="2560"/>
      <c r="O44" s="2561"/>
      <c r="P44" s="2639" t="s">
        <v>196</v>
      </c>
      <c r="Q44" s="2639"/>
      <c r="R44" s="2639"/>
      <c r="S44" s="2639"/>
      <c r="T44" s="2639"/>
      <c r="U44" s="2639"/>
      <c r="V44" s="2639"/>
      <c r="W44" s="2639"/>
      <c r="X44" s="2639"/>
      <c r="Y44" s="2639"/>
      <c r="Z44" s="2639"/>
      <c r="AA44" s="2639"/>
      <c r="AB44" s="2639"/>
      <c r="AC44" s="2639"/>
      <c r="AD44" s="2639"/>
      <c r="AE44" s="2639"/>
      <c r="AF44" s="2639"/>
      <c r="AG44" s="2639"/>
      <c r="AH44" s="2639"/>
      <c r="AI44" s="2639"/>
      <c r="AJ44" s="2639"/>
      <c r="AK44" s="2639"/>
      <c r="AL44" s="2639"/>
      <c r="AM44" s="2639"/>
      <c r="AN44" s="184"/>
      <c r="AO44" s="184"/>
      <c r="AP44" s="159"/>
    </row>
    <row r="45" spans="1:42" ht="18.75" customHeight="1">
      <c r="A45" s="162"/>
      <c r="B45" s="172"/>
      <c r="C45" s="2567" t="s">
        <v>195</v>
      </c>
      <c r="D45" s="2636" t="s">
        <v>194</v>
      </c>
      <c r="E45" s="2636"/>
      <c r="F45" s="2636"/>
      <c r="G45" s="2636"/>
      <c r="H45" s="2636"/>
      <c r="I45" s="2636"/>
      <c r="J45" s="2636"/>
      <c r="K45" s="2636"/>
      <c r="L45" s="2636"/>
      <c r="M45" s="2636"/>
      <c r="N45" s="2636"/>
      <c r="O45" s="2636"/>
      <c r="P45" s="2636"/>
      <c r="Q45" s="2636"/>
      <c r="R45" s="2636"/>
      <c r="S45" s="2636"/>
      <c r="T45" s="2568"/>
      <c r="U45" s="2568"/>
      <c r="V45" s="2568"/>
      <c r="W45" s="2568"/>
      <c r="X45" s="2568"/>
      <c r="Y45" s="2568"/>
      <c r="Z45" s="2568"/>
      <c r="AA45" s="2568"/>
      <c r="AB45" s="2568"/>
      <c r="AC45" s="2568"/>
      <c r="AD45" s="2568"/>
      <c r="AE45" s="2568"/>
      <c r="AF45" s="2568"/>
      <c r="AG45" s="2568"/>
      <c r="AH45" s="2568"/>
      <c r="AI45" s="2568"/>
      <c r="AJ45" s="2568"/>
      <c r="AK45" s="2568"/>
      <c r="AL45" s="2568"/>
      <c r="AM45" s="2568"/>
      <c r="AN45" s="184"/>
      <c r="AO45" s="184"/>
      <c r="AP45" s="159"/>
    </row>
    <row r="46" spans="1:42" ht="18.75" customHeight="1">
      <c r="A46" s="162"/>
      <c r="B46" s="172"/>
      <c r="C46" s="2567"/>
      <c r="D46" s="2555" t="s">
        <v>193</v>
      </c>
      <c r="E46" s="2555"/>
      <c r="F46" s="2555"/>
      <c r="G46" s="2555"/>
      <c r="H46" s="2555"/>
      <c r="I46" s="2555"/>
      <c r="J46" s="2555"/>
      <c r="K46" s="2555"/>
      <c r="L46" s="2555"/>
      <c r="M46" s="2555"/>
      <c r="N46" s="2555"/>
      <c r="O46" s="2555"/>
      <c r="P46" s="2555"/>
      <c r="Q46" s="2555"/>
      <c r="R46" s="2555"/>
      <c r="S46" s="2555"/>
      <c r="T46" s="165"/>
      <c r="U46" s="164"/>
      <c r="V46" s="164"/>
      <c r="W46" s="164"/>
      <c r="X46" s="164"/>
      <c r="Y46" s="164"/>
      <c r="Z46" s="164"/>
      <c r="AA46" s="164"/>
      <c r="AB46" s="164"/>
      <c r="AC46" s="164"/>
      <c r="AD46" s="164"/>
      <c r="AE46" s="164"/>
      <c r="AF46" s="164"/>
      <c r="AG46" s="164"/>
      <c r="AH46" s="164"/>
      <c r="AI46" s="164"/>
      <c r="AJ46" s="163"/>
      <c r="AK46" s="2641"/>
      <c r="AL46" s="2642"/>
      <c r="AM46" s="2642"/>
      <c r="AN46" s="184"/>
      <c r="AO46" s="184"/>
      <c r="AP46" s="159"/>
    </row>
    <row r="47" spans="1:42" ht="42" customHeight="1">
      <c r="A47" s="162"/>
      <c r="B47" s="172"/>
      <c r="C47" s="2567"/>
      <c r="D47" s="2643" t="s">
        <v>192</v>
      </c>
      <c r="E47" s="2555"/>
      <c r="F47" s="2555"/>
      <c r="G47" s="2555"/>
      <c r="H47" s="2555"/>
      <c r="I47" s="2555"/>
      <c r="J47" s="2555"/>
      <c r="K47" s="2555"/>
      <c r="L47" s="2555"/>
      <c r="M47" s="2555"/>
      <c r="N47" s="2555"/>
      <c r="O47" s="2555"/>
      <c r="P47" s="2555"/>
      <c r="Q47" s="2555"/>
      <c r="R47" s="2555"/>
      <c r="S47" s="2555"/>
      <c r="T47" s="2568"/>
      <c r="U47" s="2568"/>
      <c r="V47" s="2568"/>
      <c r="W47" s="2568"/>
      <c r="X47" s="2568"/>
      <c r="Y47" s="2568"/>
      <c r="Z47" s="2568"/>
      <c r="AA47" s="2568"/>
      <c r="AB47" s="2568"/>
      <c r="AC47" s="2568"/>
      <c r="AD47" s="2568"/>
      <c r="AE47" s="2568"/>
      <c r="AF47" s="2568"/>
      <c r="AG47" s="2568"/>
      <c r="AH47" s="2568"/>
      <c r="AI47" s="2568"/>
      <c r="AJ47" s="2568"/>
      <c r="AK47" s="2568"/>
      <c r="AL47" s="2568"/>
      <c r="AM47" s="2568"/>
      <c r="AN47" s="184"/>
      <c r="AO47" s="184"/>
      <c r="AP47" s="159"/>
    </row>
    <row r="48" spans="1:42" ht="18.75" customHeight="1">
      <c r="A48" s="162"/>
      <c r="B48" s="172"/>
      <c r="C48" s="2567"/>
      <c r="D48" s="2640" t="s">
        <v>191</v>
      </c>
      <c r="E48" s="2640"/>
      <c r="F48" s="2640"/>
      <c r="G48" s="2640"/>
      <c r="H48" s="2640"/>
      <c r="I48" s="2640"/>
      <c r="J48" s="2640"/>
      <c r="K48" s="2640"/>
      <c r="L48" s="2640"/>
      <c r="M48" s="2640"/>
      <c r="N48" s="2640"/>
      <c r="O48" s="2640"/>
      <c r="P48" s="2640"/>
      <c r="Q48" s="2640"/>
      <c r="R48" s="2640"/>
      <c r="S48" s="2640"/>
      <c r="T48" s="2568"/>
      <c r="U48" s="2568"/>
      <c r="V48" s="2568"/>
      <c r="W48" s="2568"/>
      <c r="X48" s="2568"/>
      <c r="Y48" s="2568"/>
      <c r="Z48" s="2568"/>
      <c r="AA48" s="2568"/>
      <c r="AB48" s="2568"/>
      <c r="AC48" s="2568"/>
      <c r="AD48" s="2568"/>
      <c r="AE48" s="2568"/>
      <c r="AF48" s="2568"/>
      <c r="AG48" s="2568"/>
      <c r="AH48" s="2568"/>
      <c r="AI48" s="2568"/>
      <c r="AJ48" s="2568"/>
      <c r="AK48" s="2568"/>
      <c r="AL48" s="2568"/>
      <c r="AM48" s="2568"/>
      <c r="AN48" s="184"/>
      <c r="AO48" s="184"/>
      <c r="AP48" s="159"/>
    </row>
    <row r="49" spans="1:42" ht="18.75" customHeight="1">
      <c r="A49" s="162"/>
      <c r="B49" s="172"/>
      <c r="C49" s="2567"/>
      <c r="D49" s="2555" t="s">
        <v>190</v>
      </c>
      <c r="E49" s="2555"/>
      <c r="F49" s="2555"/>
      <c r="G49" s="2555"/>
      <c r="H49" s="2555"/>
      <c r="I49" s="2555"/>
      <c r="J49" s="2555"/>
      <c r="K49" s="2555"/>
      <c r="L49" s="2555"/>
      <c r="M49" s="2555"/>
      <c r="N49" s="2555"/>
      <c r="O49" s="2555"/>
      <c r="P49" s="2555"/>
      <c r="Q49" s="2555"/>
      <c r="R49" s="2555"/>
      <c r="S49" s="2555"/>
      <c r="T49" s="2568" t="s">
        <v>189</v>
      </c>
      <c r="U49" s="2568"/>
      <c r="V49" s="2568"/>
      <c r="W49" s="2568"/>
      <c r="X49" s="2568"/>
      <c r="Y49" s="2568"/>
      <c r="Z49" s="2568"/>
      <c r="AA49" s="2568"/>
      <c r="AB49" s="2568"/>
      <c r="AC49" s="2568"/>
      <c r="AD49" s="2568"/>
      <c r="AE49" s="2568"/>
      <c r="AF49" s="2568"/>
      <c r="AG49" s="2568"/>
      <c r="AH49" s="2568"/>
      <c r="AI49" s="2568"/>
      <c r="AJ49" s="2568"/>
      <c r="AK49" s="2568"/>
      <c r="AL49" s="2568"/>
      <c r="AM49" s="2568"/>
      <c r="AN49" s="184"/>
      <c r="AO49" s="184"/>
      <c r="AP49" s="159"/>
    </row>
    <row r="50" spans="1:42" ht="9" customHeight="1">
      <c r="A50" s="162"/>
      <c r="B50" s="172"/>
      <c r="C50" s="187"/>
      <c r="D50" s="186"/>
      <c r="E50" s="186"/>
      <c r="F50" s="186"/>
      <c r="G50" s="186"/>
      <c r="H50" s="186"/>
      <c r="I50" s="186"/>
      <c r="J50" s="186"/>
      <c r="K50" s="186"/>
      <c r="L50" s="186"/>
      <c r="M50" s="186"/>
      <c r="N50" s="186"/>
      <c r="O50" s="186"/>
      <c r="P50" s="186"/>
      <c r="Q50" s="186"/>
      <c r="R50" s="186"/>
      <c r="S50" s="186"/>
      <c r="T50" s="188"/>
      <c r="U50" s="188"/>
      <c r="V50" s="188"/>
      <c r="W50" s="188"/>
      <c r="X50" s="188"/>
      <c r="Y50" s="188"/>
      <c r="Z50" s="188"/>
      <c r="AA50" s="188"/>
      <c r="AB50" s="188"/>
      <c r="AC50" s="188"/>
      <c r="AD50" s="188"/>
      <c r="AE50" s="188"/>
      <c r="AF50" s="188"/>
      <c r="AG50" s="188"/>
      <c r="AH50" s="188"/>
      <c r="AI50" s="188"/>
      <c r="AJ50" s="188"/>
      <c r="AK50" s="188"/>
      <c r="AL50" s="188"/>
      <c r="AM50" s="188"/>
      <c r="AN50" s="184"/>
      <c r="AO50" s="184"/>
      <c r="AP50" s="159"/>
    </row>
    <row r="51" spans="1:42" ht="20.25" customHeight="1">
      <c r="A51" s="162"/>
      <c r="B51" s="162"/>
      <c r="C51" s="162"/>
      <c r="D51" s="162"/>
      <c r="E51" s="162"/>
      <c r="F51" s="162"/>
      <c r="G51" s="162"/>
      <c r="H51" s="162"/>
      <c r="I51" s="162"/>
      <c r="J51" s="162"/>
      <c r="K51" s="162"/>
      <c r="L51" s="162"/>
      <c r="M51" s="162"/>
      <c r="N51" s="162"/>
      <c r="O51" s="162"/>
      <c r="P51" s="162"/>
      <c r="Q51" s="162"/>
      <c r="R51" s="162"/>
      <c r="S51" s="162"/>
      <c r="T51" s="162"/>
      <c r="U51" s="162"/>
      <c r="V51" s="162"/>
      <c r="W51" s="162"/>
      <c r="X51" s="162"/>
      <c r="Y51" s="162"/>
      <c r="Z51" s="162"/>
      <c r="AA51" s="162"/>
      <c r="AB51" s="162"/>
      <c r="AC51" s="162"/>
      <c r="AD51" s="2623"/>
      <c r="AE51" s="2623"/>
      <c r="AF51" s="2623"/>
      <c r="AG51" s="2623"/>
      <c r="AH51" s="2623"/>
      <c r="AI51" s="2623"/>
      <c r="AJ51" s="2623"/>
      <c r="AK51" s="2623"/>
      <c r="AL51" s="2623"/>
      <c r="AM51" s="2623"/>
      <c r="AN51" s="161"/>
      <c r="AO51" s="159"/>
      <c r="AP51" s="159"/>
    </row>
    <row r="52" spans="1:42">
      <c r="A52" s="160"/>
      <c r="B52" s="160"/>
      <c r="C52" s="160"/>
      <c r="D52" s="160"/>
      <c r="E52" s="160"/>
      <c r="F52" s="160"/>
      <c r="G52" s="160"/>
      <c r="H52" s="160"/>
      <c r="I52" s="160"/>
      <c r="J52" s="160"/>
      <c r="K52" s="160"/>
      <c r="L52" s="160"/>
      <c r="M52" s="160"/>
      <c r="N52" s="160"/>
      <c r="O52" s="160"/>
      <c r="P52" s="160"/>
      <c r="Q52" s="160"/>
      <c r="R52" s="160"/>
      <c r="S52" s="160"/>
      <c r="T52" s="160"/>
      <c r="U52" s="160"/>
      <c r="V52" s="160"/>
      <c r="W52" s="160"/>
      <c r="X52" s="160"/>
      <c r="Y52" s="160"/>
      <c r="Z52" s="160"/>
      <c r="AA52" s="160"/>
      <c r="AB52" s="160"/>
      <c r="AC52" s="160"/>
      <c r="AD52" s="160"/>
      <c r="AE52" s="160"/>
      <c r="AF52" s="160"/>
      <c r="AG52" s="160"/>
      <c r="AH52" s="160"/>
      <c r="AI52" s="160"/>
      <c r="AJ52" s="160"/>
      <c r="AK52" s="160"/>
      <c r="AL52" s="160"/>
      <c r="AM52" s="160"/>
      <c r="AN52" s="159"/>
      <c r="AO52" s="159"/>
      <c r="AP52" s="159"/>
    </row>
  </sheetData>
  <mergeCells count="126">
    <mergeCell ref="D18:F18"/>
    <mergeCell ref="L21:AM21"/>
    <mergeCell ref="C20:C33"/>
    <mergeCell ref="Z26:AB26"/>
    <mergeCell ref="AC26:AD26"/>
    <mergeCell ref="AF26:AH26"/>
    <mergeCell ref="AJ26:AL26"/>
    <mergeCell ref="Q31:R32"/>
    <mergeCell ref="Z30:AM30"/>
    <mergeCell ref="U29:AB29"/>
    <mergeCell ref="D22:K25"/>
    <mergeCell ref="Q23:R24"/>
    <mergeCell ref="V12:Y12"/>
    <mergeCell ref="R35:V35"/>
    <mergeCell ref="S25:AM25"/>
    <mergeCell ref="C14:AM14"/>
    <mergeCell ref="N16:V16"/>
    <mergeCell ref="C17:AM17"/>
    <mergeCell ref="AM28:AM29"/>
    <mergeCell ref="U28:AB28"/>
    <mergeCell ref="L31:P32"/>
    <mergeCell ref="AH28:AH29"/>
    <mergeCell ref="D27:K27"/>
    <mergeCell ref="D30:K33"/>
    <mergeCell ref="D28:K29"/>
    <mergeCell ref="L33:R33"/>
    <mergeCell ref="AE35:AM35"/>
    <mergeCell ref="D20:K20"/>
    <mergeCell ref="D21:K21"/>
    <mergeCell ref="C18:C19"/>
    <mergeCell ref="L25:R25"/>
    <mergeCell ref="W26:Y26"/>
    <mergeCell ref="M28:Q29"/>
    <mergeCell ref="L23:P24"/>
    <mergeCell ref="Z22:AM22"/>
    <mergeCell ref="D19:F19"/>
    <mergeCell ref="L40:M40"/>
    <mergeCell ref="W34:AD34"/>
    <mergeCell ref="L34:Q34"/>
    <mergeCell ref="L38:M38"/>
    <mergeCell ref="L39:M39"/>
    <mergeCell ref="P43:AM43"/>
    <mergeCell ref="P38:AM38"/>
    <mergeCell ref="P39:AM39"/>
    <mergeCell ref="N38:O38"/>
    <mergeCell ref="N40:O40"/>
    <mergeCell ref="P40:AM40"/>
    <mergeCell ref="R36:V36"/>
    <mergeCell ref="R37:V37"/>
    <mergeCell ref="L35:Q35"/>
    <mergeCell ref="N39:O39"/>
    <mergeCell ref="M37:O37"/>
    <mergeCell ref="AE36:AM36"/>
    <mergeCell ref="AE37:AM37"/>
    <mergeCell ref="AD51:AM51"/>
    <mergeCell ref="AE28:AG29"/>
    <mergeCell ref="AC28:AD29"/>
    <mergeCell ref="AL28:AL29"/>
    <mergeCell ref="AK28:AK29"/>
    <mergeCell ref="S23:S24"/>
    <mergeCell ref="Z23:AM24"/>
    <mergeCell ref="X23:Y24"/>
    <mergeCell ref="S31:S32"/>
    <mergeCell ref="X31:Y32"/>
    <mergeCell ref="D45:S45"/>
    <mergeCell ref="C38:K40"/>
    <mergeCell ref="L43:M43"/>
    <mergeCell ref="L44:M44"/>
    <mergeCell ref="N41:O42"/>
    <mergeCell ref="N44:O44"/>
    <mergeCell ref="P44:AM44"/>
    <mergeCell ref="AC41:AM41"/>
    <mergeCell ref="D48:S48"/>
    <mergeCell ref="AK46:AM46"/>
    <mergeCell ref="D49:S49"/>
    <mergeCell ref="D47:S47"/>
    <mergeCell ref="P41:AB41"/>
    <mergeCell ref="P42:AB42"/>
    <mergeCell ref="AB3:AF3"/>
    <mergeCell ref="AG3:AM3"/>
    <mergeCell ref="AD7:AE7"/>
    <mergeCell ref="AB7:AC7"/>
    <mergeCell ref="AJ7:AK7"/>
    <mergeCell ref="AG7:AH7"/>
    <mergeCell ref="D26:K26"/>
    <mergeCell ref="C34:K37"/>
    <mergeCell ref="H5:AG5"/>
    <mergeCell ref="L36:Q36"/>
    <mergeCell ref="R28:T28"/>
    <mergeCell ref="AE34:AM34"/>
    <mergeCell ref="W36:AD36"/>
    <mergeCell ref="W35:AD35"/>
    <mergeCell ref="R34:V34"/>
    <mergeCell ref="L28:L29"/>
    <mergeCell ref="R29:T29"/>
    <mergeCell ref="W37:AD37"/>
    <mergeCell ref="G18:H18"/>
    <mergeCell ref="G19:H19"/>
    <mergeCell ref="I18:AM18"/>
    <mergeCell ref="I19:AM19"/>
    <mergeCell ref="P26:Q26"/>
    <mergeCell ref="L26:O26"/>
    <mergeCell ref="D46:S46"/>
    <mergeCell ref="C41:K44"/>
    <mergeCell ref="L41:M42"/>
    <mergeCell ref="N43:O43"/>
    <mergeCell ref="Q10:T10"/>
    <mergeCell ref="Z10:AL10"/>
    <mergeCell ref="V10:Y10"/>
    <mergeCell ref="L20:AM20"/>
    <mergeCell ref="T23:W24"/>
    <mergeCell ref="C45:C49"/>
    <mergeCell ref="T45:AM45"/>
    <mergeCell ref="T47:AM47"/>
    <mergeCell ref="T48:AM48"/>
    <mergeCell ref="T49:AM49"/>
    <mergeCell ref="Z12:AJ12"/>
    <mergeCell ref="Z11:AL11"/>
    <mergeCell ref="V11:Y11"/>
    <mergeCell ref="Z31:AM32"/>
    <mergeCell ref="S33:AM33"/>
    <mergeCell ref="AI28:AI29"/>
    <mergeCell ref="AJ28:AJ29"/>
    <mergeCell ref="T31:W32"/>
    <mergeCell ref="L27:AM27"/>
    <mergeCell ref="S26:U26"/>
  </mergeCells>
  <phoneticPr fontId="2"/>
  <pageMargins left="0.43" right="0.22" top="0.41" bottom="0.28999999999999998" header="0.26" footer="0.2"/>
  <pageSetup paperSize="9" scale="95"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55"/>
  <sheetViews>
    <sheetView showGridLines="0" view="pageBreakPreview" topLeftCell="A13" zoomScale="70" zoomScaleNormal="100" zoomScaleSheetLayoutView="70" workbookViewId="0">
      <selection activeCell="V30" sqref="V30"/>
    </sheetView>
  </sheetViews>
  <sheetFormatPr defaultColWidth="9" defaultRowHeight="22.5" customHeight="1"/>
  <cols>
    <col min="1" max="1" width="3.77734375" style="2" customWidth="1"/>
    <col min="2" max="2" width="1.88671875" style="1" customWidth="1"/>
    <col min="3" max="3" width="4.33203125" style="1" customWidth="1"/>
    <col min="4" max="6" width="7.44140625" style="1" customWidth="1"/>
    <col min="7" max="19" width="4.88671875" style="2" customWidth="1"/>
    <col min="20" max="20" width="3.77734375" style="2" customWidth="1"/>
    <col min="21" max="16384" width="9" style="2"/>
  </cols>
  <sheetData>
    <row r="1" spans="1:20" ht="11.25" customHeight="1">
      <c r="A1" s="5"/>
      <c r="B1" s="6"/>
      <c r="C1" s="6"/>
      <c r="D1" s="6"/>
      <c r="E1" s="6"/>
      <c r="F1" s="6"/>
      <c r="G1" s="5"/>
      <c r="H1" s="5"/>
      <c r="I1" s="5"/>
      <c r="J1" s="5"/>
      <c r="K1" s="5"/>
      <c r="L1" s="5"/>
      <c r="M1" s="5"/>
      <c r="N1" s="5"/>
      <c r="O1" s="5"/>
      <c r="P1" s="5"/>
      <c r="Q1" s="5"/>
      <c r="R1" s="5"/>
      <c r="S1" s="5"/>
      <c r="T1" s="5"/>
    </row>
    <row r="2" spans="1:20" ht="18.75" customHeight="1">
      <c r="A2" s="5"/>
      <c r="B2" s="190" t="s">
        <v>254</v>
      </c>
      <c r="C2" s="191"/>
      <c r="D2" s="192"/>
      <c r="E2" s="192"/>
      <c r="F2" s="192"/>
      <c r="G2" s="5"/>
      <c r="H2" s="5"/>
      <c r="I2" s="5"/>
      <c r="J2" s="5"/>
      <c r="K2" s="5"/>
      <c r="L2" s="5"/>
      <c r="M2" s="5"/>
      <c r="N2" s="5"/>
      <c r="O2" s="5"/>
      <c r="P2" s="5"/>
      <c r="Q2" s="5"/>
      <c r="R2" s="5"/>
      <c r="S2" s="5"/>
      <c r="T2" s="5"/>
    </row>
    <row r="3" spans="1:20" ht="7.5" customHeight="1">
      <c r="A3" s="5"/>
      <c r="B3" s="7"/>
      <c r="C3" s="8"/>
      <c r="D3" s="6"/>
      <c r="E3" s="6"/>
      <c r="F3" s="6"/>
      <c r="G3" s="5"/>
      <c r="H3" s="5"/>
      <c r="I3" s="5"/>
      <c r="J3" s="5"/>
      <c r="K3" s="5"/>
      <c r="L3" s="5"/>
      <c r="M3" s="956" t="s">
        <v>34</v>
      </c>
      <c r="N3" s="957"/>
      <c r="O3" s="958"/>
      <c r="P3" s="9"/>
      <c r="Q3" s="10"/>
      <c r="R3" s="10"/>
      <c r="S3" s="11"/>
      <c r="T3" s="5"/>
    </row>
    <row r="4" spans="1:20" ht="7.5" customHeight="1">
      <c r="A4" s="5"/>
      <c r="B4" s="7"/>
      <c r="C4" s="8"/>
      <c r="D4" s="6"/>
      <c r="E4" s="6"/>
      <c r="F4" s="6"/>
      <c r="G4" s="5"/>
      <c r="H4" s="5"/>
      <c r="I4" s="5"/>
      <c r="J4" s="5"/>
      <c r="K4" s="5"/>
      <c r="L4" s="5"/>
      <c r="M4" s="959"/>
      <c r="N4" s="960"/>
      <c r="O4" s="961"/>
      <c r="P4" s="12"/>
      <c r="Q4" s="13"/>
      <c r="R4" s="13"/>
      <c r="S4" s="14"/>
      <c r="T4" s="5"/>
    </row>
    <row r="5" spans="1:20" ht="11.25" customHeight="1">
      <c r="A5" s="5"/>
      <c r="B5" s="7"/>
      <c r="C5" s="8"/>
      <c r="D5" s="6"/>
      <c r="E5" s="6"/>
      <c r="F5" s="6"/>
      <c r="G5" s="5"/>
      <c r="H5" s="5"/>
      <c r="I5" s="5"/>
      <c r="J5" s="5"/>
      <c r="K5" s="5"/>
      <c r="L5" s="5"/>
      <c r="M5" s="5"/>
      <c r="N5" s="5"/>
      <c r="O5" s="5"/>
      <c r="P5" s="5"/>
      <c r="Q5" s="5"/>
      <c r="R5" s="5"/>
      <c r="S5" s="5"/>
      <c r="T5" s="5"/>
    </row>
    <row r="6" spans="1:20" ht="18.75" customHeight="1">
      <c r="A6" s="5"/>
      <c r="B6" s="6"/>
      <c r="C6" s="6"/>
      <c r="D6" s="6"/>
      <c r="E6" s="990" t="s">
        <v>25</v>
      </c>
      <c r="F6" s="990"/>
      <c r="G6" s="990"/>
      <c r="H6" s="990"/>
      <c r="I6" s="990"/>
      <c r="J6" s="990"/>
      <c r="K6" s="990"/>
      <c r="L6" s="990"/>
      <c r="M6" s="990"/>
      <c r="N6" s="990"/>
      <c r="O6" s="990"/>
      <c r="P6" s="990"/>
      <c r="Q6" s="5"/>
      <c r="R6" s="5"/>
      <c r="S6" s="5"/>
      <c r="T6" s="5"/>
    </row>
    <row r="7" spans="1:20" ht="15" customHeight="1">
      <c r="A7" s="5"/>
      <c r="B7" s="6"/>
      <c r="C7" s="6"/>
      <c r="D7" s="6"/>
      <c r="E7" s="6"/>
      <c r="F7" s="6"/>
      <c r="G7" s="8"/>
      <c r="H7" s="8"/>
      <c r="I7" s="8"/>
      <c r="J7" s="8"/>
      <c r="K7" s="8"/>
      <c r="L7" s="8"/>
      <c r="M7" s="8"/>
      <c r="N7" s="5"/>
      <c r="O7" s="5"/>
      <c r="P7" s="5"/>
      <c r="Q7" s="5"/>
      <c r="R7" s="5"/>
      <c r="S7" s="5"/>
      <c r="T7" s="5"/>
    </row>
    <row r="8" spans="1:20" ht="15" customHeight="1">
      <c r="A8" s="5"/>
      <c r="B8" s="6"/>
      <c r="C8" s="6"/>
      <c r="D8" s="6"/>
      <c r="E8" s="6"/>
      <c r="F8" s="6"/>
      <c r="G8" s="5"/>
      <c r="H8" s="5"/>
      <c r="I8" s="5"/>
      <c r="J8" s="5"/>
      <c r="K8" s="5"/>
      <c r="L8" s="5"/>
      <c r="M8" s="5"/>
      <c r="N8" s="5"/>
      <c r="O8" s="928" t="s">
        <v>939</v>
      </c>
      <c r="P8" s="928"/>
      <c r="Q8" s="928"/>
      <c r="R8" s="928"/>
      <c r="S8" s="15"/>
      <c r="T8" s="5"/>
    </row>
    <row r="9" spans="1:20" ht="15" customHeight="1">
      <c r="A9" s="5"/>
      <c r="B9" s="7"/>
      <c r="C9" s="193" t="s">
        <v>255</v>
      </c>
      <c r="D9" s="6"/>
      <c r="E9" s="6"/>
      <c r="F9" s="6"/>
      <c r="G9" s="5"/>
      <c r="H9" s="5"/>
      <c r="I9" s="5"/>
      <c r="J9" s="5"/>
      <c r="K9" s="5"/>
      <c r="L9" s="5"/>
      <c r="M9" s="5"/>
      <c r="N9" s="5"/>
      <c r="O9" s="5"/>
      <c r="P9" s="5"/>
      <c r="Q9" s="5"/>
      <c r="R9" s="5"/>
      <c r="S9" s="5"/>
      <c r="T9" s="5"/>
    </row>
    <row r="10" spans="1:20" ht="33.6" customHeight="1">
      <c r="A10" s="5"/>
      <c r="B10" s="6"/>
      <c r="C10" s="6"/>
      <c r="D10" s="6"/>
      <c r="E10" s="6"/>
      <c r="F10" s="6"/>
      <c r="G10" s="8"/>
      <c r="H10" s="8"/>
      <c r="I10" s="8" t="s">
        <v>16</v>
      </c>
      <c r="J10" s="7"/>
      <c r="K10" s="7" t="s">
        <v>32</v>
      </c>
      <c r="L10" s="5"/>
      <c r="M10" s="5"/>
      <c r="N10" s="929" t="str">
        <f>CONCATENATE(TEXT(基本情報入力シート!$L$15,"#"),CHAR(10),TEXT(基本情報入力シート!$L$17,"#"),CHAR(10),TEXT(基本情報入力シート!$L$19,"#"))</f>
        <v xml:space="preserve">
</v>
      </c>
      <c r="O10" s="929"/>
      <c r="P10" s="929"/>
      <c r="Q10" s="929"/>
      <c r="R10" s="929"/>
      <c r="S10" s="929"/>
      <c r="T10" s="929"/>
    </row>
    <row r="11" spans="1:20" ht="15" customHeight="1">
      <c r="A11" s="5"/>
      <c r="B11" s="6"/>
      <c r="C11" s="6"/>
      <c r="D11" s="6"/>
      <c r="E11" s="6"/>
      <c r="F11" s="6"/>
      <c r="G11" s="8"/>
      <c r="H11" s="8"/>
      <c r="I11" s="8" t="s">
        <v>17</v>
      </c>
      <c r="J11" s="7"/>
      <c r="K11" s="7" t="s">
        <v>18</v>
      </c>
      <c r="L11" s="5"/>
      <c r="M11" s="5"/>
      <c r="N11" s="929" t="str">
        <f>TEXT(基本情報入力シート!$L$21,"#")</f>
        <v/>
      </c>
      <c r="O11" s="929"/>
      <c r="P11" s="929"/>
      <c r="Q11" s="929"/>
      <c r="R11" s="929"/>
      <c r="S11" s="929"/>
      <c r="T11" s="7"/>
    </row>
    <row r="12" spans="1:20" ht="15" customHeight="1">
      <c r="A12" s="5"/>
      <c r="B12" s="6"/>
      <c r="C12" s="6"/>
      <c r="D12" s="6"/>
      <c r="E12" s="6"/>
      <c r="F12" s="6"/>
      <c r="G12" s="6"/>
      <c r="H12" s="6"/>
      <c r="I12" s="5"/>
      <c r="J12" s="5"/>
      <c r="K12" s="5" t="s">
        <v>33</v>
      </c>
      <c r="L12" s="5"/>
      <c r="M12" s="5"/>
      <c r="N12" s="294" t="str">
        <f>TEXT(基本情報入力シート!$L$35,"#")</f>
        <v/>
      </c>
      <c r="O12" s="294"/>
      <c r="P12" s="294"/>
      <c r="Q12" s="294"/>
      <c r="R12" s="294"/>
      <c r="S12" s="294"/>
      <c r="T12" s="5"/>
    </row>
    <row r="13" spans="1:20" ht="11.25" customHeight="1">
      <c r="A13" s="5"/>
      <c r="B13" s="6"/>
      <c r="C13" s="6"/>
      <c r="D13" s="6"/>
      <c r="E13" s="6"/>
      <c r="F13" s="6"/>
      <c r="G13" s="5"/>
      <c r="H13" s="5"/>
      <c r="I13" s="5"/>
      <c r="J13" s="5"/>
      <c r="K13" s="5"/>
      <c r="L13" s="5"/>
      <c r="M13" s="5"/>
      <c r="N13" s="5"/>
      <c r="O13" s="5"/>
      <c r="P13" s="5"/>
      <c r="Q13" s="5"/>
      <c r="R13" s="5"/>
      <c r="S13" s="5"/>
      <c r="T13" s="5"/>
    </row>
    <row r="14" spans="1:20" ht="15" customHeight="1">
      <c r="A14" s="5"/>
      <c r="B14" s="930" t="s">
        <v>19</v>
      </c>
      <c r="C14" s="930"/>
      <c r="D14" s="930"/>
      <c r="E14" s="930"/>
      <c r="F14" s="930"/>
      <c r="G14" s="930"/>
      <c r="H14" s="930"/>
      <c r="I14" s="930"/>
      <c r="J14" s="930"/>
      <c r="K14" s="930"/>
      <c r="L14" s="930"/>
      <c r="M14" s="930"/>
      <c r="N14" s="930"/>
      <c r="O14" s="930"/>
      <c r="P14" s="930"/>
      <c r="Q14" s="930"/>
      <c r="R14" s="930"/>
      <c r="S14" s="930"/>
      <c r="T14" s="930"/>
    </row>
    <row r="15" spans="1:20" ht="15" customHeight="1">
      <c r="A15" s="5"/>
      <c r="B15" s="930"/>
      <c r="C15" s="930"/>
      <c r="D15" s="930"/>
      <c r="E15" s="930"/>
      <c r="F15" s="930"/>
      <c r="G15" s="930"/>
      <c r="H15" s="930"/>
      <c r="I15" s="930"/>
      <c r="J15" s="930"/>
      <c r="K15" s="930"/>
      <c r="L15" s="930"/>
      <c r="M15" s="930"/>
      <c r="N15" s="930"/>
      <c r="O15" s="930"/>
      <c r="P15" s="930"/>
      <c r="Q15" s="930"/>
      <c r="R15" s="930"/>
      <c r="S15" s="930"/>
      <c r="T15" s="930"/>
    </row>
    <row r="16" spans="1:20" ht="15" customHeight="1">
      <c r="A16" s="5"/>
      <c r="B16" s="934" t="s">
        <v>37</v>
      </c>
      <c r="C16" s="935"/>
      <c r="D16" s="996" t="s">
        <v>39</v>
      </c>
      <c r="E16" s="996"/>
      <c r="F16" s="996"/>
      <c r="G16" s="297"/>
      <c r="H16" s="297"/>
      <c r="I16" s="297"/>
      <c r="J16" s="297"/>
      <c r="K16" s="297"/>
      <c r="L16" s="297"/>
      <c r="M16" s="297"/>
      <c r="N16" s="297"/>
      <c r="O16" s="297"/>
      <c r="P16" s="297"/>
      <c r="Q16" s="297"/>
      <c r="R16" s="297"/>
      <c r="S16" s="297"/>
      <c r="T16" s="16"/>
    </row>
    <row r="17" spans="1:22" s="3" customFormat="1" ht="22.5" customHeight="1">
      <c r="A17" s="17"/>
      <c r="B17" s="936"/>
      <c r="C17" s="937"/>
      <c r="D17" s="932" t="s">
        <v>26</v>
      </c>
      <c r="E17" s="932"/>
      <c r="F17" s="933"/>
      <c r="G17" s="991" t="str">
        <f>TEXT(基本情報入力シート!$L$23,"#")</f>
        <v/>
      </c>
      <c r="H17" s="991"/>
      <c r="I17" s="991"/>
      <c r="J17" s="991"/>
      <c r="K17" s="991"/>
      <c r="L17" s="991"/>
      <c r="M17" s="991"/>
      <c r="N17" s="991"/>
      <c r="O17" s="991"/>
      <c r="P17" s="991"/>
      <c r="Q17" s="991"/>
      <c r="R17" s="991"/>
      <c r="S17" s="991"/>
      <c r="T17" s="17"/>
    </row>
    <row r="18" spans="1:22" s="3" customFormat="1" ht="30.75" customHeight="1">
      <c r="A18" s="17"/>
      <c r="B18" s="936"/>
      <c r="C18" s="937"/>
      <c r="D18" s="932" t="s">
        <v>27</v>
      </c>
      <c r="E18" s="932"/>
      <c r="F18" s="933"/>
      <c r="G18" s="991" t="str">
        <f>TEXT(基本情報入力シート!$L$21,"#")</f>
        <v/>
      </c>
      <c r="H18" s="991"/>
      <c r="I18" s="991"/>
      <c r="J18" s="991"/>
      <c r="K18" s="991"/>
      <c r="L18" s="991"/>
      <c r="M18" s="991"/>
      <c r="N18" s="991"/>
      <c r="O18" s="991"/>
      <c r="P18" s="991"/>
      <c r="Q18" s="991"/>
      <c r="R18" s="991"/>
      <c r="S18" s="991"/>
      <c r="T18" s="17"/>
    </row>
    <row r="19" spans="1:22" s="3" customFormat="1" ht="15" customHeight="1">
      <c r="A19" s="17"/>
      <c r="B19" s="936"/>
      <c r="C19" s="937"/>
      <c r="D19" s="941" t="s">
        <v>1</v>
      </c>
      <c r="E19" s="941"/>
      <c r="F19" s="942"/>
      <c r="G19" s="952" t="str">
        <f>IF(TEXT(基本情報入力シート!$L$15,"#")="","（郵便番号　　　　　－　　　　　）",CONCATENATE("（郵便番号　",ASC(TEXT(基本情報入力シート!$L$15,"#")),"）"))</f>
        <v>（郵便番号　　　　　－　　　　　）</v>
      </c>
      <c r="H19" s="952"/>
      <c r="I19" s="952"/>
      <c r="J19" s="952"/>
      <c r="K19" s="952"/>
      <c r="L19" s="952"/>
      <c r="M19" s="952"/>
      <c r="N19" s="952"/>
      <c r="O19" s="952"/>
      <c r="P19" s="952"/>
      <c r="Q19" s="952"/>
      <c r="R19" s="952"/>
      <c r="S19" s="952"/>
      <c r="T19" s="295"/>
      <c r="U19" s="296"/>
      <c r="V19" s="296"/>
    </row>
    <row r="20" spans="1:22" s="3" customFormat="1" ht="15" customHeight="1">
      <c r="A20" s="17"/>
      <c r="B20" s="936"/>
      <c r="C20" s="937"/>
      <c r="D20" s="944"/>
      <c r="E20" s="944"/>
      <c r="F20" s="945"/>
      <c r="G20" s="308" t="str">
        <f>TEXT(基本情報入力シート!$L$17,"#")</f>
        <v/>
      </c>
      <c r="H20" s="309"/>
      <c r="I20" s="309"/>
      <c r="J20" s="309"/>
      <c r="K20" s="309"/>
      <c r="L20" s="309"/>
      <c r="M20" s="309"/>
      <c r="N20" s="309"/>
      <c r="O20" s="309"/>
      <c r="P20" s="309"/>
      <c r="Q20" s="309"/>
      <c r="R20" s="309"/>
      <c r="S20" s="310"/>
      <c r="T20" s="17"/>
    </row>
    <row r="21" spans="1:22" s="3" customFormat="1" ht="15" customHeight="1">
      <c r="A21" s="17"/>
      <c r="B21" s="936"/>
      <c r="C21" s="937"/>
      <c r="D21" s="947"/>
      <c r="E21" s="947"/>
      <c r="F21" s="948"/>
      <c r="G21" s="311" t="str">
        <f>TEXT(基本情報入力シート!$L$19,"#")</f>
        <v/>
      </c>
      <c r="H21" s="312"/>
      <c r="I21" s="312"/>
      <c r="J21" s="312"/>
      <c r="K21" s="312"/>
      <c r="L21" s="312"/>
      <c r="M21" s="312"/>
      <c r="N21" s="312"/>
      <c r="O21" s="312"/>
      <c r="P21" s="312"/>
      <c r="Q21" s="312"/>
      <c r="R21" s="312"/>
      <c r="S21" s="313"/>
      <c r="T21" s="17"/>
    </row>
    <row r="22" spans="1:22" s="3" customFormat="1" ht="22.5" customHeight="1">
      <c r="A22" s="17"/>
      <c r="B22" s="936"/>
      <c r="C22" s="937"/>
      <c r="D22" s="932" t="s">
        <v>2</v>
      </c>
      <c r="E22" s="932"/>
      <c r="F22" s="933"/>
      <c r="G22" s="968" t="str">
        <f>TEXT(基本情報入力シート!$L$25,"#")</f>
        <v/>
      </c>
      <c r="H22" s="969"/>
      <c r="I22" s="969"/>
      <c r="J22" s="969"/>
      <c r="K22" s="970"/>
      <c r="L22" s="931" t="s">
        <v>3</v>
      </c>
      <c r="M22" s="932"/>
      <c r="N22" s="933"/>
      <c r="O22" s="968" t="str">
        <f>TEXT(基本情報入力シート!$L$27,"#")</f>
        <v/>
      </c>
      <c r="P22" s="969"/>
      <c r="Q22" s="969"/>
      <c r="R22" s="969"/>
      <c r="S22" s="970"/>
      <c r="T22" s="17"/>
    </row>
    <row r="23" spans="1:22" s="3" customFormat="1" ht="22.5" customHeight="1">
      <c r="A23" s="17"/>
      <c r="B23" s="936"/>
      <c r="C23" s="937"/>
      <c r="D23" s="932" t="s">
        <v>4</v>
      </c>
      <c r="E23" s="932"/>
      <c r="F23" s="933"/>
      <c r="G23" s="971" t="str">
        <f>TEXT(基本情報入力シート!$L$29,"#")</f>
        <v/>
      </c>
      <c r="H23" s="972"/>
      <c r="I23" s="972"/>
      <c r="J23" s="972"/>
      <c r="K23" s="973"/>
      <c r="L23" s="931" t="s">
        <v>30</v>
      </c>
      <c r="M23" s="932"/>
      <c r="N23" s="933"/>
      <c r="O23" s="971" t="str">
        <f>TEXT(基本情報入力シート!$L$31,"#")</f>
        <v/>
      </c>
      <c r="P23" s="972"/>
      <c r="Q23" s="972"/>
      <c r="R23" s="972"/>
      <c r="S23" s="973"/>
      <c r="T23" s="17"/>
    </row>
    <row r="24" spans="1:22" s="3" customFormat="1" ht="22.5" customHeight="1">
      <c r="A24" s="17"/>
      <c r="B24" s="936"/>
      <c r="C24" s="937"/>
      <c r="D24" s="941" t="s">
        <v>5</v>
      </c>
      <c r="E24" s="941"/>
      <c r="F24" s="942"/>
      <c r="G24" s="940" t="s">
        <v>29</v>
      </c>
      <c r="H24" s="942"/>
      <c r="I24" s="931" t="s">
        <v>940</v>
      </c>
      <c r="J24" s="932"/>
      <c r="K24" s="933"/>
      <c r="L24" s="931" t="s">
        <v>0</v>
      </c>
      <c r="M24" s="932"/>
      <c r="N24" s="933"/>
      <c r="O24" s="968" t="str">
        <f>TEXT(基本情報入力シート!$L$34,"#")</f>
        <v/>
      </c>
      <c r="P24" s="969"/>
      <c r="Q24" s="969"/>
      <c r="R24" s="969"/>
      <c r="S24" s="970"/>
      <c r="T24" s="17"/>
    </row>
    <row r="25" spans="1:22" s="3" customFormat="1" ht="22.5" customHeight="1">
      <c r="A25" s="17"/>
      <c r="B25" s="936"/>
      <c r="C25" s="937"/>
      <c r="D25" s="947"/>
      <c r="E25" s="947"/>
      <c r="F25" s="948"/>
      <c r="G25" s="946"/>
      <c r="H25" s="948"/>
      <c r="I25" s="931" t="str">
        <f>TEXT(基本情報入力シート!$L$33,"#")</f>
        <v/>
      </c>
      <c r="J25" s="932"/>
      <c r="K25" s="933"/>
      <c r="L25" s="931" t="s">
        <v>31</v>
      </c>
      <c r="M25" s="932"/>
      <c r="N25" s="933"/>
      <c r="O25" s="968" t="str">
        <f>TEXT(基本情報入力シート!$L$35,"#")</f>
        <v/>
      </c>
      <c r="P25" s="969"/>
      <c r="Q25" s="969"/>
      <c r="R25" s="969"/>
      <c r="S25" s="970"/>
      <c r="T25" s="17"/>
    </row>
    <row r="26" spans="1:22" s="3" customFormat="1" ht="18.75" customHeight="1">
      <c r="A26" s="17"/>
      <c r="B26" s="936"/>
      <c r="C26" s="937"/>
      <c r="D26" s="940" t="s">
        <v>6</v>
      </c>
      <c r="E26" s="941"/>
      <c r="F26" s="942"/>
      <c r="G26" s="925" t="str">
        <f>IF(TEXT(基本情報入力シート!$L$36,"#")="","（郵便番号　　　　　－　　　　　）",CONCATENATE("（郵便番号　",TEXT(基本情報入力シート!$L$36,"#"),"）"))</f>
        <v>（郵便番号　　　　　－　　　　　）</v>
      </c>
      <c r="H26" s="926"/>
      <c r="I26" s="926"/>
      <c r="J26" s="926"/>
      <c r="K26" s="926"/>
      <c r="L26" s="926"/>
      <c r="M26" s="926"/>
      <c r="N26" s="926"/>
      <c r="O26" s="926"/>
      <c r="P26" s="926"/>
      <c r="Q26" s="926"/>
      <c r="R26" s="926"/>
      <c r="S26" s="927"/>
      <c r="T26" s="295"/>
      <c r="U26" s="296"/>
      <c r="V26" s="296"/>
    </row>
    <row r="27" spans="1:22" s="3" customFormat="1" ht="21" customHeight="1">
      <c r="A27" s="17"/>
      <c r="B27" s="936"/>
      <c r="C27" s="937"/>
      <c r="D27" s="943"/>
      <c r="E27" s="944"/>
      <c r="F27" s="945"/>
      <c r="G27" s="953" t="str">
        <f>TEXT(基本情報入力シート!$L$37,"#")</f>
        <v/>
      </c>
      <c r="H27" s="954"/>
      <c r="I27" s="954"/>
      <c r="J27" s="954"/>
      <c r="K27" s="954"/>
      <c r="L27" s="954"/>
      <c r="M27" s="954"/>
      <c r="N27" s="954"/>
      <c r="O27" s="954"/>
      <c r="P27" s="954"/>
      <c r="Q27" s="954"/>
      <c r="R27" s="954"/>
      <c r="S27" s="955"/>
      <c r="T27" s="17"/>
    </row>
    <row r="28" spans="1:22" s="3" customFormat="1" ht="21" customHeight="1">
      <c r="A28" s="17"/>
      <c r="B28" s="938"/>
      <c r="C28" s="939"/>
      <c r="D28" s="946"/>
      <c r="E28" s="947"/>
      <c r="F28" s="948"/>
      <c r="G28" s="949" t="str">
        <f>TEXT(基本情報入力シート!$L$38,"#")</f>
        <v/>
      </c>
      <c r="H28" s="950"/>
      <c r="I28" s="950"/>
      <c r="J28" s="950"/>
      <c r="K28" s="950"/>
      <c r="L28" s="950"/>
      <c r="M28" s="950"/>
      <c r="N28" s="950"/>
      <c r="O28" s="950"/>
      <c r="P28" s="950"/>
      <c r="Q28" s="950"/>
      <c r="R28" s="950"/>
      <c r="S28" s="951"/>
      <c r="T28" s="17"/>
    </row>
    <row r="29" spans="1:22" s="3" customFormat="1" ht="22.5" customHeight="1">
      <c r="A29" s="17"/>
      <c r="B29" s="978" t="s">
        <v>38</v>
      </c>
      <c r="C29" s="979"/>
      <c r="D29" s="931" t="s">
        <v>20</v>
      </c>
      <c r="E29" s="932"/>
      <c r="F29" s="933"/>
      <c r="G29" s="993" t="str">
        <f>TEXT(基本情報入力シート!$L$41,"#")</f>
        <v/>
      </c>
      <c r="H29" s="993"/>
      <c r="I29" s="993"/>
      <c r="J29" s="993"/>
      <c r="K29" s="993"/>
      <c r="L29" s="993"/>
      <c r="M29" s="993"/>
      <c r="N29" s="993"/>
      <c r="O29" s="993"/>
      <c r="P29" s="993"/>
      <c r="Q29" s="993"/>
      <c r="R29" s="993"/>
      <c r="S29" s="993"/>
      <c r="T29" s="17"/>
    </row>
    <row r="30" spans="1:22" s="3" customFormat="1" ht="30.75" customHeight="1">
      <c r="A30" s="17"/>
      <c r="B30" s="978"/>
      <c r="C30" s="979"/>
      <c r="D30" s="931" t="s">
        <v>21</v>
      </c>
      <c r="E30" s="932"/>
      <c r="F30" s="933"/>
      <c r="G30" s="993" t="str">
        <f>TEXT(基本情報入力シート!$L$42,"#")</f>
        <v/>
      </c>
      <c r="H30" s="993"/>
      <c r="I30" s="993"/>
      <c r="J30" s="993"/>
      <c r="K30" s="993"/>
      <c r="L30" s="993"/>
      <c r="M30" s="993"/>
      <c r="N30" s="993"/>
      <c r="O30" s="993"/>
      <c r="P30" s="993"/>
      <c r="Q30" s="993"/>
      <c r="R30" s="993"/>
      <c r="S30" s="993"/>
      <c r="T30" s="17"/>
    </row>
    <row r="31" spans="1:22" s="3" customFormat="1" ht="15" customHeight="1">
      <c r="A31" s="17"/>
      <c r="B31" s="978"/>
      <c r="C31" s="979"/>
      <c r="D31" s="940" t="s">
        <v>7</v>
      </c>
      <c r="E31" s="941"/>
      <c r="F31" s="942"/>
      <c r="G31" s="974" t="s">
        <v>28</v>
      </c>
      <c r="H31" s="975"/>
      <c r="I31" s="975"/>
      <c r="J31" s="975"/>
      <c r="K31" s="975"/>
      <c r="L31" s="975"/>
      <c r="M31" s="975"/>
      <c r="N31" s="975"/>
      <c r="O31" s="975"/>
      <c r="P31" s="975"/>
      <c r="Q31" s="975"/>
      <c r="R31" s="975"/>
      <c r="S31" s="976"/>
      <c r="T31" s="17"/>
    </row>
    <row r="32" spans="1:22" s="3" customFormat="1" ht="15" customHeight="1">
      <c r="A32" s="17"/>
      <c r="B32" s="978"/>
      <c r="C32" s="979"/>
      <c r="D32" s="943"/>
      <c r="E32" s="944"/>
      <c r="F32" s="945"/>
      <c r="G32" s="984"/>
      <c r="H32" s="985"/>
      <c r="I32" s="985"/>
      <c r="J32" s="985"/>
      <c r="K32" s="985"/>
      <c r="L32" s="985"/>
      <c r="M32" s="985"/>
      <c r="N32" s="985"/>
      <c r="O32" s="985"/>
      <c r="P32" s="985"/>
      <c r="Q32" s="985"/>
      <c r="R32" s="985"/>
      <c r="S32" s="986"/>
      <c r="T32" s="17"/>
    </row>
    <row r="33" spans="1:20" s="3" customFormat="1" ht="15" customHeight="1">
      <c r="A33" s="17"/>
      <c r="B33" s="978"/>
      <c r="C33" s="979"/>
      <c r="D33" s="946"/>
      <c r="E33" s="947"/>
      <c r="F33" s="948"/>
      <c r="G33" s="987"/>
      <c r="H33" s="988"/>
      <c r="I33" s="988"/>
      <c r="J33" s="988"/>
      <c r="K33" s="988"/>
      <c r="L33" s="988"/>
      <c r="M33" s="988"/>
      <c r="N33" s="988"/>
      <c r="O33" s="988"/>
      <c r="P33" s="988"/>
      <c r="Q33" s="988"/>
      <c r="R33" s="988"/>
      <c r="S33" s="989"/>
      <c r="T33" s="17"/>
    </row>
    <row r="34" spans="1:20" s="3" customFormat="1" ht="15" customHeight="1">
      <c r="A34" s="17"/>
      <c r="B34" s="978"/>
      <c r="C34" s="979"/>
      <c r="D34" s="931" t="s">
        <v>8</v>
      </c>
      <c r="E34" s="932"/>
      <c r="F34" s="933"/>
      <c r="G34" s="994" t="s">
        <v>9</v>
      </c>
      <c r="H34" s="994"/>
      <c r="I34" s="994"/>
      <c r="J34" s="994"/>
      <c r="K34" s="994"/>
      <c r="L34" s="994"/>
      <c r="M34" s="994"/>
      <c r="N34" s="995" t="s">
        <v>35</v>
      </c>
      <c r="O34" s="995"/>
      <c r="P34" s="995"/>
      <c r="Q34" s="995"/>
      <c r="R34" s="995"/>
      <c r="S34" s="995"/>
      <c r="T34" s="17"/>
    </row>
    <row r="35" spans="1:20" s="3" customFormat="1" ht="15" customHeight="1">
      <c r="A35" s="17"/>
      <c r="B35" s="978"/>
      <c r="C35" s="979"/>
      <c r="D35" s="962"/>
      <c r="E35" s="963"/>
      <c r="F35" s="964"/>
      <c r="G35" s="991" t="str">
        <f>TEXT(基本情報入力シート!$L$46,"#")</f>
        <v/>
      </c>
      <c r="H35" s="991"/>
      <c r="I35" s="991"/>
      <c r="J35" s="991"/>
      <c r="K35" s="991"/>
      <c r="L35" s="991"/>
      <c r="M35" s="991"/>
      <c r="N35" s="992"/>
      <c r="O35" s="992"/>
      <c r="P35" s="992"/>
      <c r="Q35" s="992"/>
      <c r="R35" s="992"/>
      <c r="S35" s="992"/>
      <c r="T35" s="17"/>
    </row>
    <row r="36" spans="1:20" s="3" customFormat="1" ht="15" customHeight="1">
      <c r="A36" s="17"/>
      <c r="B36" s="978"/>
      <c r="C36" s="979"/>
      <c r="D36" s="965"/>
      <c r="E36" s="966"/>
      <c r="F36" s="967"/>
      <c r="G36" s="991"/>
      <c r="H36" s="991"/>
      <c r="I36" s="991"/>
      <c r="J36" s="991"/>
      <c r="K36" s="991"/>
      <c r="L36" s="991"/>
      <c r="M36" s="991"/>
      <c r="N36" s="992"/>
      <c r="O36" s="992"/>
      <c r="P36" s="992"/>
      <c r="Q36" s="992"/>
      <c r="R36" s="992"/>
      <c r="S36" s="992"/>
      <c r="T36" s="17"/>
    </row>
    <row r="37" spans="1:20" s="3" customFormat="1" ht="15" customHeight="1">
      <c r="A37" s="17"/>
      <c r="B37" s="978"/>
      <c r="C37" s="979"/>
      <c r="D37" s="931" t="s">
        <v>10</v>
      </c>
      <c r="E37" s="932"/>
      <c r="F37" s="932"/>
      <c r="G37" s="932"/>
      <c r="H37" s="932"/>
      <c r="I37" s="932"/>
      <c r="J37" s="931" t="s">
        <v>11</v>
      </c>
      <c r="K37" s="932"/>
      <c r="L37" s="932"/>
      <c r="M37" s="932"/>
      <c r="N37" s="932"/>
      <c r="O37" s="932"/>
      <c r="P37" s="932"/>
      <c r="Q37" s="932"/>
      <c r="R37" s="932"/>
      <c r="S37" s="933"/>
      <c r="T37" s="17"/>
    </row>
    <row r="38" spans="1:20" s="3" customFormat="1" ht="21" customHeight="1">
      <c r="A38" s="17"/>
      <c r="B38" s="978"/>
      <c r="C38" s="979"/>
      <c r="D38" s="982"/>
      <c r="E38" s="983"/>
      <c r="F38" s="983"/>
      <c r="G38" s="983"/>
      <c r="H38" s="983"/>
      <c r="I38" s="983"/>
      <c r="J38" s="298"/>
      <c r="K38" s="298"/>
      <c r="L38" s="298"/>
      <c r="M38" s="298"/>
      <c r="N38" s="298"/>
      <c r="O38" s="298"/>
      <c r="P38" s="298"/>
      <c r="Q38" s="298"/>
      <c r="R38" s="298"/>
      <c r="S38" s="298"/>
      <c r="T38" s="17"/>
    </row>
    <row r="39" spans="1:20" s="3" customFormat="1" ht="21" customHeight="1">
      <c r="A39" s="17"/>
      <c r="B39" s="978"/>
      <c r="C39" s="979"/>
      <c r="D39" s="982"/>
      <c r="E39" s="983"/>
      <c r="F39" s="983"/>
      <c r="G39" s="983"/>
      <c r="H39" s="983"/>
      <c r="I39" s="983"/>
      <c r="J39" s="298"/>
      <c r="K39" s="298"/>
      <c r="L39" s="298"/>
      <c r="M39" s="298"/>
      <c r="N39" s="298"/>
      <c r="O39" s="298"/>
      <c r="P39" s="298"/>
      <c r="Q39" s="298"/>
      <c r="R39" s="298"/>
      <c r="S39" s="298"/>
      <c r="T39" s="17"/>
    </row>
    <row r="40" spans="1:20" s="3" customFormat="1" ht="21" customHeight="1">
      <c r="A40" s="17"/>
      <c r="B40" s="978"/>
      <c r="C40" s="979"/>
      <c r="D40" s="982"/>
      <c r="E40" s="983"/>
      <c r="F40" s="983"/>
      <c r="G40" s="983"/>
      <c r="H40" s="983"/>
      <c r="I40" s="983"/>
      <c r="J40" s="298"/>
      <c r="K40" s="298"/>
      <c r="L40" s="298"/>
      <c r="M40" s="298"/>
      <c r="N40" s="298"/>
      <c r="O40" s="298"/>
      <c r="P40" s="298"/>
      <c r="Q40" s="298"/>
      <c r="R40" s="298"/>
      <c r="S40" s="298"/>
      <c r="T40" s="17"/>
    </row>
    <row r="41" spans="1:20" s="3" customFormat="1" ht="30.75" customHeight="1">
      <c r="A41" s="17"/>
      <c r="B41" s="980"/>
      <c r="C41" s="981"/>
      <c r="D41" s="931" t="s">
        <v>12</v>
      </c>
      <c r="E41" s="932"/>
      <c r="F41" s="933"/>
      <c r="G41" s="18"/>
      <c r="H41" s="19"/>
      <c r="I41" s="19"/>
      <c r="J41" s="19"/>
      <c r="K41" s="19"/>
      <c r="L41" s="19"/>
      <c r="M41" s="19"/>
      <c r="N41" s="19"/>
      <c r="O41" s="19"/>
      <c r="P41" s="19"/>
      <c r="Q41" s="19"/>
      <c r="R41" s="19"/>
      <c r="S41" s="20"/>
      <c r="T41" s="17"/>
    </row>
    <row r="42" spans="1:20" s="3" customFormat="1" ht="22.5" customHeight="1">
      <c r="A42" s="17"/>
      <c r="B42" s="21" t="s">
        <v>36</v>
      </c>
      <c r="C42" s="22"/>
      <c r="D42" s="23"/>
      <c r="E42" s="23"/>
      <c r="F42" s="23"/>
      <c r="G42" s="17"/>
      <c r="H42" s="17"/>
      <c r="I42" s="17"/>
      <c r="J42" s="17"/>
      <c r="K42" s="17"/>
      <c r="L42" s="17"/>
      <c r="M42" s="17"/>
      <c r="N42" s="17"/>
      <c r="O42" s="17"/>
      <c r="P42" s="17"/>
      <c r="Q42" s="17"/>
      <c r="R42" s="17"/>
      <c r="S42" s="17"/>
      <c r="T42" s="17"/>
    </row>
    <row r="43" spans="1:20" s="3" customFormat="1" ht="12" customHeight="1">
      <c r="A43" s="17"/>
      <c r="B43" s="17"/>
      <c r="C43" s="21" t="s">
        <v>22</v>
      </c>
      <c r="D43" s="23"/>
      <c r="E43" s="23"/>
      <c r="F43" s="23"/>
      <c r="G43" s="17"/>
      <c r="H43" s="17"/>
      <c r="I43" s="17"/>
      <c r="J43" s="17"/>
      <c r="K43" s="17"/>
      <c r="L43" s="17"/>
      <c r="M43" s="17"/>
      <c r="N43" s="17"/>
      <c r="O43" s="17"/>
      <c r="P43" s="17"/>
      <c r="Q43" s="17"/>
      <c r="R43" s="17"/>
      <c r="S43" s="17"/>
      <c r="T43" s="17"/>
    </row>
    <row r="44" spans="1:20" s="3" customFormat="1" ht="12" customHeight="1">
      <c r="A44" s="17"/>
      <c r="B44" s="17"/>
      <c r="C44" s="977" t="s">
        <v>256</v>
      </c>
      <c r="D44" s="977"/>
      <c r="E44" s="977"/>
      <c r="F44" s="977"/>
      <c r="G44" s="977"/>
      <c r="H44" s="977"/>
      <c r="I44" s="977"/>
      <c r="J44" s="977"/>
      <c r="K44" s="977"/>
      <c r="L44" s="977"/>
      <c r="M44" s="977"/>
      <c r="N44" s="977"/>
      <c r="O44" s="977"/>
      <c r="P44" s="977"/>
      <c r="Q44" s="977"/>
      <c r="R44" s="977"/>
      <c r="S44" s="977"/>
      <c r="T44" s="977"/>
    </row>
    <row r="45" spans="1:20" s="3" customFormat="1" ht="12" customHeight="1">
      <c r="A45" s="17"/>
      <c r="B45" s="17"/>
      <c r="C45" s="977"/>
      <c r="D45" s="977"/>
      <c r="E45" s="977"/>
      <c r="F45" s="977"/>
      <c r="G45" s="977"/>
      <c r="H45" s="977"/>
      <c r="I45" s="977"/>
      <c r="J45" s="977"/>
      <c r="K45" s="977"/>
      <c r="L45" s="977"/>
      <c r="M45" s="977"/>
      <c r="N45" s="977"/>
      <c r="O45" s="977"/>
      <c r="P45" s="977"/>
      <c r="Q45" s="977"/>
      <c r="R45" s="977"/>
      <c r="S45" s="977"/>
      <c r="T45" s="977"/>
    </row>
    <row r="46" spans="1:20" s="3" customFormat="1" ht="12" customHeight="1">
      <c r="A46" s="17"/>
      <c r="B46" s="17"/>
      <c r="C46" s="977"/>
      <c r="D46" s="977"/>
      <c r="E46" s="977"/>
      <c r="F46" s="977"/>
      <c r="G46" s="977"/>
      <c r="H46" s="977"/>
      <c r="I46" s="977"/>
      <c r="J46" s="977"/>
      <c r="K46" s="977"/>
      <c r="L46" s="977"/>
      <c r="M46" s="977"/>
      <c r="N46" s="977"/>
      <c r="O46" s="977"/>
      <c r="P46" s="977"/>
      <c r="Q46" s="977"/>
      <c r="R46" s="977"/>
      <c r="S46" s="977"/>
      <c r="T46" s="977"/>
    </row>
    <row r="47" spans="1:20" s="3" customFormat="1" ht="12" customHeight="1">
      <c r="A47" s="17"/>
      <c r="B47" s="17"/>
      <c r="C47" s="196" t="s">
        <v>23</v>
      </c>
      <c r="D47" s="194"/>
      <c r="E47" s="194"/>
      <c r="F47" s="194"/>
      <c r="G47" s="195"/>
      <c r="H47" s="195"/>
      <c r="I47" s="195"/>
      <c r="J47" s="195"/>
      <c r="K47" s="195"/>
      <c r="L47" s="195"/>
      <c r="M47" s="195"/>
      <c r="N47" s="195"/>
      <c r="O47" s="195"/>
      <c r="P47" s="195"/>
      <c r="Q47" s="195"/>
      <c r="R47" s="195"/>
      <c r="S47" s="195"/>
      <c r="T47" s="195"/>
    </row>
    <row r="48" spans="1:20" s="3" customFormat="1" ht="12" customHeight="1">
      <c r="A48" s="17"/>
      <c r="B48" s="17"/>
      <c r="C48" s="977" t="s">
        <v>257</v>
      </c>
      <c r="D48" s="977"/>
      <c r="E48" s="977"/>
      <c r="F48" s="977"/>
      <c r="G48" s="977"/>
      <c r="H48" s="977"/>
      <c r="I48" s="977"/>
      <c r="J48" s="977"/>
      <c r="K48" s="977"/>
      <c r="L48" s="977"/>
      <c r="M48" s="977"/>
      <c r="N48" s="977"/>
      <c r="O48" s="977"/>
      <c r="P48" s="977"/>
      <c r="Q48" s="977"/>
      <c r="R48" s="977"/>
      <c r="S48" s="977"/>
      <c r="T48" s="977"/>
    </row>
    <row r="49" spans="1:20" s="3" customFormat="1" ht="12" customHeight="1">
      <c r="A49" s="17"/>
      <c r="B49" s="17"/>
      <c r="C49" s="977"/>
      <c r="D49" s="977"/>
      <c r="E49" s="977"/>
      <c r="F49" s="977"/>
      <c r="G49" s="977"/>
      <c r="H49" s="977"/>
      <c r="I49" s="977"/>
      <c r="J49" s="977"/>
      <c r="K49" s="977"/>
      <c r="L49" s="977"/>
      <c r="M49" s="977"/>
      <c r="N49" s="977"/>
      <c r="O49" s="977"/>
      <c r="P49" s="977"/>
      <c r="Q49" s="977"/>
      <c r="R49" s="977"/>
      <c r="S49" s="977"/>
      <c r="T49" s="977"/>
    </row>
    <row r="50" spans="1:20" s="3" customFormat="1" ht="12" customHeight="1">
      <c r="A50" s="17"/>
      <c r="B50" s="17"/>
      <c r="C50" s="977" t="s">
        <v>258</v>
      </c>
      <c r="D50" s="977"/>
      <c r="E50" s="977"/>
      <c r="F50" s="977"/>
      <c r="G50" s="977"/>
      <c r="H50" s="977"/>
      <c r="I50" s="977"/>
      <c r="J50" s="977"/>
      <c r="K50" s="977"/>
      <c r="L50" s="977"/>
      <c r="M50" s="977"/>
      <c r="N50" s="977"/>
      <c r="O50" s="977"/>
      <c r="P50" s="977"/>
      <c r="Q50" s="977"/>
      <c r="R50" s="977"/>
      <c r="S50" s="977"/>
      <c r="T50" s="977"/>
    </row>
    <row r="51" spans="1:20" s="3" customFormat="1" ht="12" customHeight="1">
      <c r="A51" s="17"/>
      <c r="B51" s="17"/>
      <c r="C51" s="977"/>
      <c r="D51" s="977"/>
      <c r="E51" s="977"/>
      <c r="F51" s="977"/>
      <c r="G51" s="977"/>
      <c r="H51" s="977"/>
      <c r="I51" s="977"/>
      <c r="J51" s="977"/>
      <c r="K51" s="977"/>
      <c r="L51" s="977"/>
      <c r="M51" s="977"/>
      <c r="N51" s="977"/>
      <c r="O51" s="977"/>
      <c r="P51" s="977"/>
      <c r="Q51" s="977"/>
      <c r="R51" s="977"/>
      <c r="S51" s="977"/>
      <c r="T51" s="977"/>
    </row>
    <row r="52" spans="1:20" s="3" customFormat="1" ht="12" customHeight="1">
      <c r="A52" s="17"/>
      <c r="B52" s="17"/>
      <c r="C52" s="977"/>
      <c r="D52" s="977"/>
      <c r="E52" s="977"/>
      <c r="F52" s="977"/>
      <c r="G52" s="977"/>
      <c r="H52" s="977"/>
      <c r="I52" s="977"/>
      <c r="J52" s="977"/>
      <c r="K52" s="977"/>
      <c r="L52" s="977"/>
      <c r="M52" s="977"/>
      <c r="N52" s="977"/>
      <c r="O52" s="977"/>
      <c r="P52" s="977"/>
      <c r="Q52" s="977"/>
      <c r="R52" s="977"/>
      <c r="S52" s="977"/>
      <c r="T52" s="977"/>
    </row>
    <row r="53" spans="1:20" s="3" customFormat="1" ht="12" customHeight="1">
      <c r="A53" s="17"/>
      <c r="B53" s="17"/>
      <c r="C53" s="977"/>
      <c r="D53" s="977"/>
      <c r="E53" s="977"/>
      <c r="F53" s="977"/>
      <c r="G53" s="977"/>
      <c r="H53" s="977"/>
      <c r="I53" s="977"/>
      <c r="J53" s="977"/>
      <c r="K53" s="977"/>
      <c r="L53" s="977"/>
      <c r="M53" s="977"/>
      <c r="N53" s="977"/>
      <c r="O53" s="977"/>
      <c r="P53" s="977"/>
      <c r="Q53" s="977"/>
      <c r="R53" s="977"/>
      <c r="S53" s="977"/>
      <c r="T53" s="977"/>
    </row>
    <row r="54" spans="1:20" s="3" customFormat="1" ht="12" customHeight="1">
      <c r="A54" s="17"/>
      <c r="B54" s="17"/>
      <c r="C54" s="21" t="s">
        <v>24</v>
      </c>
      <c r="D54" s="23"/>
      <c r="E54" s="23"/>
      <c r="F54" s="23"/>
      <c r="G54" s="17"/>
      <c r="H54" s="17"/>
      <c r="I54" s="17"/>
      <c r="J54" s="17"/>
      <c r="K54" s="17"/>
      <c r="L54" s="17"/>
      <c r="M54" s="17"/>
      <c r="N54" s="17"/>
      <c r="O54" s="17"/>
      <c r="P54" s="17"/>
      <c r="Q54" s="17"/>
      <c r="R54" s="17"/>
      <c r="S54" s="17"/>
      <c r="T54" s="17"/>
    </row>
    <row r="55" spans="1:20" s="3" customFormat="1" ht="22.5" customHeight="1">
      <c r="B55" s="4"/>
      <c r="C55" s="4"/>
      <c r="D55" s="4"/>
      <c r="E55" s="4"/>
      <c r="F55" s="4"/>
    </row>
  </sheetData>
  <mergeCells count="58">
    <mergeCell ref="E6:P6"/>
    <mergeCell ref="G17:S17"/>
    <mergeCell ref="G18:S18"/>
    <mergeCell ref="N35:S36"/>
    <mergeCell ref="G29:S29"/>
    <mergeCell ref="G30:S30"/>
    <mergeCell ref="G34:M34"/>
    <mergeCell ref="N34:S34"/>
    <mergeCell ref="D24:F25"/>
    <mergeCell ref="O22:S22"/>
    <mergeCell ref="D34:F34"/>
    <mergeCell ref="G35:M36"/>
    <mergeCell ref="D16:F16"/>
    <mergeCell ref="I24:K24"/>
    <mergeCell ref="G23:K23"/>
    <mergeCell ref="G22:K22"/>
    <mergeCell ref="G31:S31"/>
    <mergeCell ref="C50:T53"/>
    <mergeCell ref="B29:C41"/>
    <mergeCell ref="D37:I37"/>
    <mergeCell ref="C44:T46"/>
    <mergeCell ref="C48:T49"/>
    <mergeCell ref="D40:I40"/>
    <mergeCell ref="D39:I39"/>
    <mergeCell ref="D38:I38"/>
    <mergeCell ref="D41:F41"/>
    <mergeCell ref="G32:S32"/>
    <mergeCell ref="G33:S33"/>
    <mergeCell ref="D31:F33"/>
    <mergeCell ref="D30:F30"/>
    <mergeCell ref="M3:O4"/>
    <mergeCell ref="G24:H25"/>
    <mergeCell ref="J37:S37"/>
    <mergeCell ref="D23:F23"/>
    <mergeCell ref="D22:F22"/>
    <mergeCell ref="D19:F21"/>
    <mergeCell ref="D18:F18"/>
    <mergeCell ref="D17:F17"/>
    <mergeCell ref="D29:F29"/>
    <mergeCell ref="D35:F36"/>
    <mergeCell ref="L24:N24"/>
    <mergeCell ref="L23:N23"/>
    <mergeCell ref="L22:N22"/>
    <mergeCell ref="O25:S25"/>
    <mergeCell ref="O24:S24"/>
    <mergeCell ref="O23:S23"/>
    <mergeCell ref="G26:S26"/>
    <mergeCell ref="O8:R8"/>
    <mergeCell ref="N10:T10"/>
    <mergeCell ref="N11:S11"/>
    <mergeCell ref="B14:T15"/>
    <mergeCell ref="L25:N25"/>
    <mergeCell ref="B16:C28"/>
    <mergeCell ref="D26:F28"/>
    <mergeCell ref="G28:S28"/>
    <mergeCell ref="G19:S19"/>
    <mergeCell ref="G27:S27"/>
    <mergeCell ref="I25:K25"/>
  </mergeCells>
  <phoneticPr fontId="2"/>
  <pageMargins left="0.31496062992125984" right="0" top="0.19685039370078741" bottom="0.19685039370078741" header="0.51181102362204722" footer="0.51181102362204722"/>
  <pageSetup paperSize="9" scale="9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33"/>
  <sheetViews>
    <sheetView view="pageBreakPreview" zoomScale="70" zoomScaleNormal="100" zoomScaleSheetLayoutView="70" workbookViewId="0">
      <selection activeCell="G5" sqref="G5:K6"/>
    </sheetView>
  </sheetViews>
  <sheetFormatPr defaultRowHeight="13.2"/>
  <cols>
    <col min="1" max="2" width="1.21875" customWidth="1"/>
    <col min="3" max="6" width="3.21875" customWidth="1"/>
    <col min="7" max="11" width="4.6640625" customWidth="1"/>
    <col min="12" max="16" width="2.77734375" customWidth="1"/>
    <col min="17" max="26" width="3.109375" customWidth="1"/>
    <col min="27" max="27" width="1.21875" customWidth="1"/>
  </cols>
  <sheetData>
    <row r="1" spans="1:27">
      <c r="A1" s="24"/>
      <c r="B1" s="25" t="s">
        <v>40</v>
      </c>
      <c r="C1" s="24"/>
      <c r="D1" s="24"/>
      <c r="E1" s="24"/>
      <c r="F1" s="24"/>
      <c r="G1" s="24"/>
      <c r="H1" s="24"/>
      <c r="I1" s="24"/>
      <c r="J1" s="24"/>
      <c r="K1" s="24"/>
      <c r="L1" s="24"/>
      <c r="M1" s="24"/>
      <c r="N1" s="24"/>
      <c r="O1" s="24"/>
      <c r="P1" s="24"/>
      <c r="Q1" s="24"/>
      <c r="R1" s="24"/>
      <c r="S1" s="24"/>
      <c r="T1" s="24"/>
      <c r="U1" s="24"/>
      <c r="V1" s="24"/>
      <c r="W1" s="24"/>
      <c r="X1" s="24"/>
      <c r="Y1" s="24"/>
      <c r="Z1" s="24"/>
      <c r="AA1" s="24"/>
    </row>
    <row r="2" spans="1:27">
      <c r="A2" s="24"/>
      <c r="B2" s="27"/>
      <c r="C2" s="27"/>
      <c r="D2" s="27"/>
      <c r="E2" s="27"/>
      <c r="F2" s="27"/>
      <c r="G2" s="27"/>
      <c r="H2" s="27"/>
      <c r="I2" s="27"/>
      <c r="J2" s="27"/>
      <c r="K2" s="27"/>
      <c r="L2" s="27"/>
      <c r="M2" s="27"/>
      <c r="N2" s="27"/>
      <c r="O2" s="27"/>
      <c r="P2" s="27"/>
      <c r="Q2" s="27"/>
      <c r="R2" s="27"/>
      <c r="S2" s="27"/>
      <c r="T2" s="27"/>
      <c r="U2" s="27"/>
      <c r="V2" s="27"/>
      <c r="W2" s="27"/>
      <c r="X2" s="27"/>
      <c r="Y2" s="27"/>
      <c r="Z2" s="27"/>
      <c r="AA2" s="27"/>
    </row>
    <row r="3" spans="1:27">
      <c r="A3" s="24"/>
      <c r="B3" s="999" t="s">
        <v>41</v>
      </c>
      <c r="C3" s="999"/>
      <c r="D3" s="999"/>
      <c r="E3" s="999"/>
      <c r="F3" s="999"/>
      <c r="G3" s="999"/>
      <c r="H3" s="999"/>
      <c r="I3" s="999"/>
      <c r="J3" s="999"/>
      <c r="K3" s="999"/>
      <c r="L3" s="999"/>
      <c r="M3" s="999"/>
      <c r="N3" s="999"/>
      <c r="O3" s="999"/>
      <c r="P3" s="999"/>
      <c r="Q3" s="999"/>
      <c r="R3" s="999"/>
      <c r="S3" s="999"/>
      <c r="T3" s="999"/>
      <c r="U3" s="999"/>
      <c r="V3" s="999"/>
      <c r="W3" s="999"/>
      <c r="X3" s="999"/>
      <c r="Y3" s="999"/>
      <c r="Z3" s="999"/>
      <c r="AA3" s="999"/>
    </row>
    <row r="4" spans="1:27">
      <c r="A4" s="24"/>
      <c r="B4" s="999"/>
      <c r="C4" s="999"/>
      <c r="D4" s="999"/>
      <c r="E4" s="999"/>
      <c r="F4" s="999"/>
      <c r="G4" s="999"/>
      <c r="H4" s="999"/>
      <c r="I4" s="999"/>
      <c r="J4" s="999"/>
      <c r="K4" s="999"/>
      <c r="L4" s="999"/>
      <c r="M4" s="999"/>
      <c r="N4" s="999"/>
      <c r="O4" s="999"/>
      <c r="P4" s="999"/>
      <c r="Q4" s="999"/>
      <c r="R4" s="999"/>
      <c r="S4" s="999"/>
      <c r="T4" s="999"/>
      <c r="U4" s="999"/>
      <c r="V4" s="999"/>
      <c r="W4" s="999"/>
      <c r="X4" s="999"/>
      <c r="Y4" s="999"/>
      <c r="Z4" s="999"/>
      <c r="AA4" s="999"/>
    </row>
    <row r="5" spans="1:27">
      <c r="A5" s="24"/>
      <c r="B5" s="27"/>
      <c r="C5" s="1000" t="s">
        <v>42</v>
      </c>
      <c r="D5" s="1000"/>
      <c r="E5" s="1000"/>
      <c r="F5" s="1000"/>
      <c r="G5" s="1000" t="s">
        <v>43</v>
      </c>
      <c r="H5" s="1000"/>
      <c r="I5" s="1000"/>
      <c r="J5" s="1000"/>
      <c r="K5" s="1000"/>
      <c r="L5" s="1000" t="s">
        <v>44</v>
      </c>
      <c r="M5" s="1000"/>
      <c r="N5" s="1000"/>
      <c r="O5" s="1000"/>
      <c r="P5" s="1000"/>
      <c r="Q5" s="1000" t="s">
        <v>45</v>
      </c>
      <c r="R5" s="1001"/>
      <c r="S5" s="1001"/>
      <c r="T5" s="1001"/>
      <c r="U5" s="1001"/>
      <c r="V5" s="1001"/>
      <c r="W5" s="1001"/>
      <c r="X5" s="1001"/>
      <c r="Y5" s="1001"/>
      <c r="Z5" s="1001"/>
      <c r="AA5" s="27"/>
    </row>
    <row r="6" spans="1:27">
      <c r="A6" s="24"/>
      <c r="B6" s="27"/>
      <c r="C6" s="1000"/>
      <c r="D6" s="1000"/>
      <c r="E6" s="1000"/>
      <c r="F6" s="1000"/>
      <c r="G6" s="1000"/>
      <c r="H6" s="1000"/>
      <c r="I6" s="1000"/>
      <c r="J6" s="1000"/>
      <c r="K6" s="1000"/>
      <c r="L6" s="1000"/>
      <c r="M6" s="1000"/>
      <c r="N6" s="1000"/>
      <c r="O6" s="1000"/>
      <c r="P6" s="1000"/>
      <c r="Q6" s="1001"/>
      <c r="R6" s="1001"/>
      <c r="S6" s="1001"/>
      <c r="T6" s="1001"/>
      <c r="U6" s="1001"/>
      <c r="V6" s="1001"/>
      <c r="W6" s="1001"/>
      <c r="X6" s="1001"/>
      <c r="Y6" s="1001"/>
      <c r="Z6" s="1001"/>
      <c r="AA6" s="27"/>
    </row>
    <row r="7" spans="1:27" ht="15" customHeight="1">
      <c r="A7" s="24"/>
      <c r="B7" s="27"/>
      <c r="C7" s="997"/>
      <c r="D7" s="997"/>
      <c r="E7" s="997"/>
      <c r="F7" s="997"/>
      <c r="G7" s="997"/>
      <c r="H7" s="997"/>
      <c r="I7" s="997"/>
      <c r="J7" s="997"/>
      <c r="K7" s="997"/>
      <c r="L7" s="998"/>
      <c r="M7" s="998"/>
      <c r="N7" s="998"/>
      <c r="O7" s="998"/>
      <c r="P7" s="998"/>
      <c r="Q7" s="30"/>
      <c r="R7" s="31"/>
      <c r="S7" s="31"/>
      <c r="T7" s="31"/>
      <c r="U7" s="31"/>
      <c r="V7" s="32"/>
      <c r="W7" s="32"/>
      <c r="X7" s="32"/>
      <c r="Y7" s="32"/>
      <c r="Z7" s="33"/>
      <c r="AA7" s="27"/>
    </row>
    <row r="8" spans="1:27" ht="15" customHeight="1">
      <c r="A8" s="24"/>
      <c r="B8" s="27"/>
      <c r="C8" s="997"/>
      <c r="D8" s="997"/>
      <c r="E8" s="997"/>
      <c r="F8" s="997"/>
      <c r="G8" s="997"/>
      <c r="H8" s="997"/>
      <c r="I8" s="997"/>
      <c r="J8" s="997"/>
      <c r="K8" s="997"/>
      <c r="L8" s="998"/>
      <c r="M8" s="998"/>
      <c r="N8" s="998"/>
      <c r="O8" s="998"/>
      <c r="P8" s="998"/>
      <c r="Q8" s="30"/>
      <c r="R8" s="31"/>
      <c r="S8" s="31"/>
      <c r="T8" s="31"/>
      <c r="U8" s="31"/>
      <c r="V8" s="34"/>
      <c r="W8" s="34"/>
      <c r="X8" s="34"/>
      <c r="Y8" s="34"/>
      <c r="Z8" s="35"/>
      <c r="AA8" s="27"/>
    </row>
    <row r="9" spans="1:27" ht="15" customHeight="1">
      <c r="A9" s="24"/>
      <c r="B9" s="27"/>
      <c r="C9" s="997"/>
      <c r="D9" s="997"/>
      <c r="E9" s="997"/>
      <c r="F9" s="997"/>
      <c r="G9" s="1002"/>
      <c r="H9" s="1002"/>
      <c r="I9" s="1002"/>
      <c r="J9" s="1002"/>
      <c r="K9" s="1002"/>
      <c r="L9" s="998"/>
      <c r="M9" s="998"/>
      <c r="N9" s="998"/>
      <c r="O9" s="998"/>
      <c r="P9" s="998"/>
      <c r="Q9" s="30"/>
      <c r="R9" s="31"/>
      <c r="S9" s="31"/>
      <c r="T9" s="31"/>
      <c r="U9" s="31"/>
      <c r="V9" s="32"/>
      <c r="W9" s="32"/>
      <c r="X9" s="32"/>
      <c r="Y9" s="32"/>
      <c r="Z9" s="33"/>
      <c r="AA9" s="27"/>
    </row>
    <row r="10" spans="1:27" ht="15" customHeight="1">
      <c r="A10" s="24"/>
      <c r="B10" s="27"/>
      <c r="C10" s="997"/>
      <c r="D10" s="997"/>
      <c r="E10" s="997"/>
      <c r="F10" s="997"/>
      <c r="G10" s="1002"/>
      <c r="H10" s="1002"/>
      <c r="I10" s="1002"/>
      <c r="J10" s="1002"/>
      <c r="K10" s="1002"/>
      <c r="L10" s="998"/>
      <c r="M10" s="998"/>
      <c r="N10" s="998"/>
      <c r="O10" s="998"/>
      <c r="P10" s="998"/>
      <c r="Q10" s="30"/>
      <c r="R10" s="31"/>
      <c r="S10" s="31"/>
      <c r="T10" s="31"/>
      <c r="U10" s="31"/>
      <c r="V10" s="32"/>
      <c r="W10" s="32"/>
      <c r="X10" s="32"/>
      <c r="Y10" s="32"/>
      <c r="Z10" s="33"/>
      <c r="AA10" s="27"/>
    </row>
    <row r="11" spans="1:27" ht="15" customHeight="1">
      <c r="A11" s="24"/>
      <c r="B11" s="27"/>
      <c r="C11" s="997"/>
      <c r="D11" s="997"/>
      <c r="E11" s="997"/>
      <c r="F11" s="997"/>
      <c r="G11" s="1002"/>
      <c r="H11" s="1002"/>
      <c r="I11" s="1002"/>
      <c r="J11" s="1002"/>
      <c r="K11" s="1002"/>
      <c r="L11" s="998"/>
      <c r="M11" s="998"/>
      <c r="N11" s="998"/>
      <c r="O11" s="998"/>
      <c r="P11" s="998"/>
      <c r="Q11" s="30"/>
      <c r="R11" s="31"/>
      <c r="S11" s="31"/>
      <c r="T11" s="31"/>
      <c r="U11" s="31"/>
      <c r="V11" s="32"/>
      <c r="W11" s="32"/>
      <c r="X11" s="32"/>
      <c r="Y11" s="32"/>
      <c r="Z11" s="33"/>
      <c r="AA11" s="27"/>
    </row>
    <row r="12" spans="1:27" ht="15" customHeight="1">
      <c r="A12" s="24"/>
      <c r="B12" s="27"/>
      <c r="C12" s="997"/>
      <c r="D12" s="997"/>
      <c r="E12" s="997"/>
      <c r="F12" s="997"/>
      <c r="G12" s="1002"/>
      <c r="H12" s="1002"/>
      <c r="I12" s="1002"/>
      <c r="J12" s="1002"/>
      <c r="K12" s="1002"/>
      <c r="L12" s="998"/>
      <c r="M12" s="998"/>
      <c r="N12" s="998"/>
      <c r="O12" s="998"/>
      <c r="P12" s="998"/>
      <c r="Q12" s="30"/>
      <c r="R12" s="31"/>
      <c r="S12" s="31"/>
      <c r="T12" s="31"/>
      <c r="U12" s="31"/>
      <c r="V12" s="32"/>
      <c r="W12" s="32"/>
      <c r="X12" s="32"/>
      <c r="Y12" s="32"/>
      <c r="Z12" s="33"/>
      <c r="AA12" s="27"/>
    </row>
    <row r="13" spans="1:27" ht="15" customHeight="1">
      <c r="A13" s="24"/>
      <c r="B13" s="27"/>
      <c r="C13" s="997"/>
      <c r="D13" s="997"/>
      <c r="E13" s="997"/>
      <c r="F13" s="997"/>
      <c r="G13" s="1002"/>
      <c r="H13" s="1002"/>
      <c r="I13" s="1002"/>
      <c r="J13" s="1002"/>
      <c r="K13" s="1002"/>
      <c r="L13" s="998"/>
      <c r="M13" s="998"/>
      <c r="N13" s="998"/>
      <c r="O13" s="998"/>
      <c r="P13" s="998"/>
      <c r="Q13" s="30"/>
      <c r="R13" s="31"/>
      <c r="S13" s="31"/>
      <c r="T13" s="31"/>
      <c r="U13" s="31"/>
      <c r="V13" s="32"/>
      <c r="W13" s="32"/>
      <c r="X13" s="32"/>
      <c r="Y13" s="32"/>
      <c r="Z13" s="33"/>
      <c r="AA13" s="27"/>
    </row>
    <row r="14" spans="1:27" ht="15" customHeight="1">
      <c r="A14" s="24"/>
      <c r="B14" s="27"/>
      <c r="C14" s="997"/>
      <c r="D14" s="997"/>
      <c r="E14" s="997"/>
      <c r="F14" s="997"/>
      <c r="G14" s="1002"/>
      <c r="H14" s="1002"/>
      <c r="I14" s="1002"/>
      <c r="J14" s="1002"/>
      <c r="K14" s="1002"/>
      <c r="L14" s="998"/>
      <c r="M14" s="998"/>
      <c r="N14" s="998"/>
      <c r="O14" s="998"/>
      <c r="P14" s="998"/>
      <c r="Q14" s="30"/>
      <c r="R14" s="31"/>
      <c r="S14" s="31"/>
      <c r="T14" s="31"/>
      <c r="U14" s="31"/>
      <c r="V14" s="32"/>
      <c r="W14" s="32"/>
      <c r="X14" s="32"/>
      <c r="Y14" s="32"/>
      <c r="Z14" s="33"/>
      <c r="AA14" s="27"/>
    </row>
    <row r="15" spans="1:27" ht="15" customHeight="1">
      <c r="A15" s="24"/>
      <c r="B15" s="27"/>
      <c r="C15" s="1002"/>
      <c r="D15" s="1002"/>
      <c r="E15" s="1002"/>
      <c r="F15" s="1002"/>
      <c r="G15" s="1002"/>
      <c r="H15" s="1002"/>
      <c r="I15" s="1002"/>
      <c r="J15" s="1002"/>
      <c r="K15" s="1002"/>
      <c r="L15" s="998"/>
      <c r="M15" s="998"/>
      <c r="N15" s="998"/>
      <c r="O15" s="998"/>
      <c r="P15" s="998"/>
      <c r="Q15" s="30"/>
      <c r="R15" s="31"/>
      <c r="S15" s="32"/>
      <c r="T15" s="32"/>
      <c r="U15" s="32"/>
      <c r="V15" s="32"/>
      <c r="W15" s="32"/>
      <c r="X15" s="32"/>
      <c r="Y15" s="32"/>
      <c r="Z15" s="33"/>
      <c r="AA15" s="27"/>
    </row>
    <row r="16" spans="1:27" ht="15" customHeight="1">
      <c r="A16" s="24"/>
      <c r="B16" s="27"/>
      <c r="C16" s="1002"/>
      <c r="D16" s="1002"/>
      <c r="E16" s="1002"/>
      <c r="F16" s="1002"/>
      <c r="G16" s="1002"/>
      <c r="H16" s="1002"/>
      <c r="I16" s="1002"/>
      <c r="J16" s="1002"/>
      <c r="K16" s="1002"/>
      <c r="L16" s="998"/>
      <c r="M16" s="998"/>
      <c r="N16" s="998"/>
      <c r="O16" s="998"/>
      <c r="P16" s="998"/>
      <c r="Q16" s="30"/>
      <c r="R16" s="31"/>
      <c r="S16" s="32"/>
      <c r="T16" s="32"/>
      <c r="U16" s="32"/>
      <c r="V16" s="32"/>
      <c r="W16" s="32"/>
      <c r="X16" s="32"/>
      <c r="Y16" s="32"/>
      <c r="Z16" s="33"/>
      <c r="AA16" s="27"/>
    </row>
    <row r="17" spans="1:27" ht="15" customHeight="1">
      <c r="A17" s="24"/>
      <c r="B17" s="27"/>
      <c r="C17" s="1002"/>
      <c r="D17" s="1002"/>
      <c r="E17" s="1002"/>
      <c r="F17" s="1002"/>
      <c r="G17" s="1002"/>
      <c r="H17" s="1002"/>
      <c r="I17" s="1002"/>
      <c r="J17" s="1002"/>
      <c r="K17" s="1002"/>
      <c r="L17" s="998"/>
      <c r="M17" s="998"/>
      <c r="N17" s="998"/>
      <c r="O17" s="998"/>
      <c r="P17" s="998"/>
      <c r="Q17" s="36"/>
      <c r="R17" s="32"/>
      <c r="S17" s="32"/>
      <c r="T17" s="32"/>
      <c r="U17" s="32"/>
      <c r="V17" s="32"/>
      <c r="W17" s="32"/>
      <c r="X17" s="32"/>
      <c r="Y17" s="32"/>
      <c r="Z17" s="33"/>
      <c r="AA17" s="27"/>
    </row>
    <row r="18" spans="1:27" ht="15" customHeight="1">
      <c r="A18" s="24"/>
      <c r="B18" s="27"/>
      <c r="C18" s="1002"/>
      <c r="D18" s="1002"/>
      <c r="E18" s="1002"/>
      <c r="F18" s="1002"/>
      <c r="G18" s="1002"/>
      <c r="H18" s="1002"/>
      <c r="I18" s="1002"/>
      <c r="J18" s="1002"/>
      <c r="K18" s="1002"/>
      <c r="L18" s="998"/>
      <c r="M18" s="998"/>
      <c r="N18" s="998"/>
      <c r="O18" s="998"/>
      <c r="P18" s="998"/>
      <c r="Q18" s="36"/>
      <c r="R18" s="32"/>
      <c r="S18" s="32"/>
      <c r="T18" s="32"/>
      <c r="U18" s="32"/>
      <c r="V18" s="32"/>
      <c r="W18" s="32"/>
      <c r="X18" s="32"/>
      <c r="Y18" s="32"/>
      <c r="Z18" s="33"/>
      <c r="AA18" s="27"/>
    </row>
    <row r="19" spans="1:27" ht="15" customHeight="1">
      <c r="A19" s="24"/>
      <c r="B19" s="27"/>
      <c r="C19" s="1002"/>
      <c r="D19" s="1002"/>
      <c r="E19" s="1002"/>
      <c r="F19" s="1002"/>
      <c r="G19" s="1002"/>
      <c r="H19" s="1002"/>
      <c r="I19" s="1002"/>
      <c r="J19" s="1002"/>
      <c r="K19" s="1002"/>
      <c r="L19" s="998"/>
      <c r="M19" s="998"/>
      <c r="N19" s="998"/>
      <c r="O19" s="998"/>
      <c r="P19" s="998"/>
      <c r="Q19" s="36"/>
      <c r="R19" s="32"/>
      <c r="S19" s="32"/>
      <c r="T19" s="32"/>
      <c r="U19" s="32"/>
      <c r="V19" s="32"/>
      <c r="W19" s="32"/>
      <c r="X19" s="32"/>
      <c r="Y19" s="32"/>
      <c r="Z19" s="33"/>
      <c r="AA19" s="27"/>
    </row>
    <row r="20" spans="1:27" ht="15" customHeight="1">
      <c r="A20" s="24"/>
      <c r="B20" s="27"/>
      <c r="C20" s="1000"/>
      <c r="D20" s="1000"/>
      <c r="E20" s="1000"/>
      <c r="F20" s="1000"/>
      <c r="G20" s="1000"/>
      <c r="H20" s="1000"/>
      <c r="I20" s="1000"/>
      <c r="J20" s="1000"/>
      <c r="K20" s="1000"/>
      <c r="L20" s="998"/>
      <c r="M20" s="998"/>
      <c r="N20" s="998"/>
      <c r="O20" s="998"/>
      <c r="P20" s="998"/>
      <c r="Q20" s="37"/>
      <c r="R20" s="38"/>
      <c r="S20" s="38"/>
      <c r="T20" s="38"/>
      <c r="U20" s="38"/>
      <c r="V20" s="38"/>
      <c r="W20" s="38"/>
      <c r="X20" s="38"/>
      <c r="Y20" s="38"/>
      <c r="Z20" s="39"/>
      <c r="AA20" s="27"/>
    </row>
    <row r="21" spans="1:27" ht="15" customHeight="1">
      <c r="A21" s="24"/>
      <c r="B21" s="27"/>
      <c r="C21" s="1000"/>
      <c r="D21" s="1000"/>
      <c r="E21" s="1000"/>
      <c r="F21" s="1000"/>
      <c r="G21" s="1000"/>
      <c r="H21" s="1000"/>
      <c r="I21" s="1000"/>
      <c r="J21" s="1000"/>
      <c r="K21" s="1000"/>
      <c r="L21" s="998"/>
      <c r="M21" s="998"/>
      <c r="N21" s="998"/>
      <c r="O21" s="998"/>
      <c r="P21" s="998"/>
      <c r="Q21" s="37"/>
      <c r="R21" s="38"/>
      <c r="S21" s="38"/>
      <c r="T21" s="38"/>
      <c r="U21" s="38"/>
      <c r="V21" s="38"/>
      <c r="W21" s="38"/>
      <c r="X21" s="38"/>
      <c r="Y21" s="38"/>
      <c r="Z21" s="39"/>
      <c r="AA21" s="27"/>
    </row>
    <row r="22" spans="1:27" ht="15" customHeight="1">
      <c r="A22" s="24"/>
      <c r="B22" s="27"/>
      <c r="C22" s="1000"/>
      <c r="D22" s="1000"/>
      <c r="E22" s="1000"/>
      <c r="F22" s="1000"/>
      <c r="G22" s="1000"/>
      <c r="H22" s="1000"/>
      <c r="I22" s="1000"/>
      <c r="J22" s="1000"/>
      <c r="K22" s="1000"/>
      <c r="L22" s="998"/>
      <c r="M22" s="998"/>
      <c r="N22" s="998"/>
      <c r="O22" s="998"/>
      <c r="P22" s="998"/>
      <c r="Q22" s="37"/>
      <c r="R22" s="38"/>
      <c r="S22" s="38"/>
      <c r="T22" s="38"/>
      <c r="U22" s="38"/>
      <c r="V22" s="38"/>
      <c r="W22" s="38"/>
      <c r="X22" s="38"/>
      <c r="Y22" s="38"/>
      <c r="Z22" s="39"/>
      <c r="AA22" s="27"/>
    </row>
    <row r="23" spans="1:27" ht="15" customHeight="1">
      <c r="A23" s="24"/>
      <c r="B23" s="27"/>
      <c r="C23" s="1000"/>
      <c r="D23" s="1000"/>
      <c r="E23" s="1000"/>
      <c r="F23" s="1000"/>
      <c r="G23" s="1000"/>
      <c r="H23" s="1000"/>
      <c r="I23" s="1000"/>
      <c r="J23" s="1000"/>
      <c r="K23" s="1000"/>
      <c r="L23" s="998"/>
      <c r="M23" s="998"/>
      <c r="N23" s="998"/>
      <c r="O23" s="998"/>
      <c r="P23" s="998"/>
      <c r="Q23" s="37"/>
      <c r="R23" s="38"/>
      <c r="S23" s="38"/>
      <c r="T23" s="38"/>
      <c r="U23" s="38"/>
      <c r="V23" s="38"/>
      <c r="W23" s="38"/>
      <c r="X23" s="38"/>
      <c r="Y23" s="38"/>
      <c r="Z23" s="39"/>
      <c r="AA23" s="27"/>
    </row>
    <row r="24" spans="1:27" ht="15" customHeight="1">
      <c r="A24" s="24"/>
      <c r="B24" s="27"/>
      <c r="C24" s="1000"/>
      <c r="D24" s="1000"/>
      <c r="E24" s="1000"/>
      <c r="F24" s="1000"/>
      <c r="G24" s="1000"/>
      <c r="H24" s="1000"/>
      <c r="I24" s="1000"/>
      <c r="J24" s="1000"/>
      <c r="K24" s="1000"/>
      <c r="L24" s="998"/>
      <c r="M24" s="998"/>
      <c r="N24" s="998"/>
      <c r="O24" s="998"/>
      <c r="P24" s="998"/>
      <c r="Q24" s="37"/>
      <c r="R24" s="38"/>
      <c r="S24" s="38"/>
      <c r="T24" s="38"/>
      <c r="U24" s="38"/>
      <c r="V24" s="38"/>
      <c r="W24" s="38"/>
      <c r="X24" s="38"/>
      <c r="Y24" s="38"/>
      <c r="Z24" s="39"/>
      <c r="AA24" s="27"/>
    </row>
    <row r="25" spans="1:27" ht="15" customHeight="1">
      <c r="A25" s="24"/>
      <c r="B25" s="27"/>
      <c r="C25" s="1000"/>
      <c r="D25" s="1000"/>
      <c r="E25" s="1000"/>
      <c r="F25" s="1000"/>
      <c r="G25" s="1000"/>
      <c r="H25" s="1000"/>
      <c r="I25" s="1000"/>
      <c r="J25" s="1000"/>
      <c r="K25" s="1000"/>
      <c r="L25" s="998"/>
      <c r="M25" s="998"/>
      <c r="N25" s="998"/>
      <c r="O25" s="998"/>
      <c r="P25" s="998"/>
      <c r="Q25" s="37"/>
      <c r="R25" s="38"/>
      <c r="S25" s="38"/>
      <c r="T25" s="38"/>
      <c r="U25" s="38"/>
      <c r="V25" s="38"/>
      <c r="W25" s="38"/>
      <c r="X25" s="38"/>
      <c r="Y25" s="38"/>
      <c r="Z25" s="39"/>
      <c r="AA25" s="27"/>
    </row>
    <row r="26" spans="1:27" ht="15" customHeight="1">
      <c r="A26" s="24"/>
      <c r="B26" s="27"/>
      <c r="C26" s="1000"/>
      <c r="D26" s="1000"/>
      <c r="E26" s="1000"/>
      <c r="F26" s="1000"/>
      <c r="G26" s="1000"/>
      <c r="H26" s="1000"/>
      <c r="I26" s="1000"/>
      <c r="J26" s="1000"/>
      <c r="K26" s="1000"/>
      <c r="L26" s="998"/>
      <c r="M26" s="998"/>
      <c r="N26" s="998"/>
      <c r="O26" s="998"/>
      <c r="P26" s="998"/>
      <c r="Q26" s="37"/>
      <c r="R26" s="38"/>
      <c r="S26" s="38"/>
      <c r="T26" s="38"/>
      <c r="U26" s="38"/>
      <c r="V26" s="38"/>
      <c r="W26" s="38"/>
      <c r="X26" s="38"/>
      <c r="Y26" s="38"/>
      <c r="Z26" s="39"/>
      <c r="AA26" s="27"/>
    </row>
    <row r="27" spans="1:27" ht="15" customHeight="1">
      <c r="A27" s="24"/>
      <c r="B27" s="27"/>
      <c r="C27" s="1000"/>
      <c r="D27" s="1000"/>
      <c r="E27" s="1000"/>
      <c r="F27" s="1000"/>
      <c r="G27" s="1000"/>
      <c r="H27" s="1000"/>
      <c r="I27" s="1000"/>
      <c r="J27" s="1000"/>
      <c r="K27" s="1000"/>
      <c r="L27" s="998"/>
      <c r="M27" s="998"/>
      <c r="N27" s="998"/>
      <c r="O27" s="998"/>
      <c r="P27" s="998"/>
      <c r="Q27" s="37"/>
      <c r="R27" s="38"/>
      <c r="S27" s="38"/>
      <c r="T27" s="38"/>
      <c r="U27" s="38"/>
      <c r="V27" s="38"/>
      <c r="W27" s="38"/>
      <c r="X27" s="38"/>
      <c r="Y27" s="38"/>
      <c r="Z27" s="39"/>
      <c r="AA27" s="27"/>
    </row>
    <row r="28" spans="1:27" ht="15" customHeight="1">
      <c r="A28" s="24"/>
      <c r="B28" s="27"/>
      <c r="C28" s="1000"/>
      <c r="D28" s="1000"/>
      <c r="E28" s="1000"/>
      <c r="F28" s="1000"/>
      <c r="G28" s="1000"/>
      <c r="H28" s="1000"/>
      <c r="I28" s="1000"/>
      <c r="J28" s="1000"/>
      <c r="K28" s="1000"/>
      <c r="L28" s="998"/>
      <c r="M28" s="998"/>
      <c r="N28" s="998"/>
      <c r="O28" s="998"/>
      <c r="P28" s="998"/>
      <c r="Q28" s="37"/>
      <c r="R28" s="38"/>
      <c r="S28" s="38"/>
      <c r="T28" s="38"/>
      <c r="U28" s="38"/>
      <c r="V28" s="38"/>
      <c r="W28" s="38"/>
      <c r="X28" s="38"/>
      <c r="Y28" s="38"/>
      <c r="Z28" s="39"/>
      <c r="AA28" s="27"/>
    </row>
    <row r="29" spans="1:27" ht="15" customHeight="1">
      <c r="A29" s="24"/>
      <c r="B29" s="27"/>
      <c r="C29" s="1000"/>
      <c r="D29" s="1000"/>
      <c r="E29" s="1000"/>
      <c r="F29" s="1000"/>
      <c r="G29" s="1000"/>
      <c r="H29" s="1000"/>
      <c r="I29" s="1000"/>
      <c r="J29" s="1000"/>
      <c r="K29" s="1000"/>
      <c r="L29" s="998"/>
      <c r="M29" s="998"/>
      <c r="N29" s="998"/>
      <c r="O29" s="998"/>
      <c r="P29" s="998"/>
      <c r="Q29" s="37"/>
      <c r="R29" s="38"/>
      <c r="S29" s="38"/>
      <c r="T29" s="38"/>
      <c r="U29" s="38"/>
      <c r="V29" s="38"/>
      <c r="W29" s="38"/>
      <c r="X29" s="38"/>
      <c r="Y29" s="38"/>
      <c r="Z29" s="39"/>
      <c r="AA29" s="27"/>
    </row>
    <row r="30" spans="1:27" ht="15" customHeight="1">
      <c r="A30" s="24"/>
      <c r="B30" s="27"/>
      <c r="C30" s="1000"/>
      <c r="D30" s="1000"/>
      <c r="E30" s="1000"/>
      <c r="F30" s="1000"/>
      <c r="G30" s="1000"/>
      <c r="H30" s="1000"/>
      <c r="I30" s="1000"/>
      <c r="J30" s="1000"/>
      <c r="K30" s="1000"/>
      <c r="L30" s="998"/>
      <c r="M30" s="998"/>
      <c r="N30" s="998"/>
      <c r="O30" s="998"/>
      <c r="P30" s="998"/>
      <c r="Q30" s="37"/>
      <c r="R30" s="38"/>
      <c r="S30" s="38"/>
      <c r="T30" s="38"/>
      <c r="U30" s="38"/>
      <c r="V30" s="38"/>
      <c r="W30" s="38"/>
      <c r="X30" s="38"/>
      <c r="Y30" s="38"/>
      <c r="Z30" s="39"/>
      <c r="AA30" s="27"/>
    </row>
    <row r="31" spans="1:27" ht="15" customHeight="1">
      <c r="A31" s="24"/>
      <c r="B31" s="27"/>
      <c r="C31" s="1003"/>
      <c r="D31" s="1003"/>
      <c r="E31" s="1003"/>
      <c r="F31" s="1003"/>
      <c r="G31" s="1003"/>
      <c r="H31" s="1003"/>
      <c r="I31" s="1003"/>
      <c r="J31" s="1003"/>
      <c r="K31" s="1003"/>
      <c r="L31" s="1004"/>
      <c r="M31" s="1004"/>
      <c r="N31" s="1004"/>
      <c r="O31" s="1004"/>
      <c r="P31" s="1004"/>
      <c r="Q31" s="28"/>
      <c r="R31" s="28"/>
      <c r="S31" s="28"/>
      <c r="T31" s="28"/>
      <c r="U31" s="28"/>
      <c r="V31" s="28"/>
      <c r="W31" s="28"/>
      <c r="X31" s="28"/>
      <c r="Y31" s="28"/>
      <c r="Z31" s="28"/>
      <c r="AA31" s="27"/>
    </row>
    <row r="32" spans="1:27">
      <c r="A32" s="24"/>
      <c r="B32" s="27"/>
      <c r="C32" s="27"/>
      <c r="D32" s="27"/>
      <c r="E32" s="27"/>
      <c r="F32" s="27"/>
      <c r="G32" s="27"/>
      <c r="H32" s="27"/>
      <c r="I32" s="27"/>
      <c r="J32" s="27"/>
      <c r="K32" s="27"/>
      <c r="L32" s="27"/>
      <c r="M32" s="27"/>
      <c r="N32" s="27"/>
      <c r="O32" s="27"/>
      <c r="P32" s="27"/>
      <c r="Q32" s="27"/>
      <c r="R32" s="27"/>
      <c r="S32" s="27"/>
      <c r="T32" s="27"/>
      <c r="U32" s="27"/>
      <c r="V32" s="27"/>
      <c r="W32" s="27"/>
      <c r="X32" s="27"/>
      <c r="Y32" s="27"/>
      <c r="Z32" s="29"/>
      <c r="AA32" s="27"/>
    </row>
    <row r="33" spans="1:27">
      <c r="A33" s="24"/>
      <c r="B33" s="24"/>
      <c r="C33" s="24"/>
      <c r="D33" s="24"/>
      <c r="E33" s="24"/>
      <c r="F33" s="24"/>
      <c r="G33" s="24"/>
      <c r="H33" s="24"/>
      <c r="I33" s="24"/>
      <c r="J33" s="24"/>
      <c r="K33" s="24"/>
      <c r="L33" s="24"/>
      <c r="M33" s="24"/>
      <c r="N33" s="24"/>
      <c r="O33" s="24"/>
      <c r="P33" s="24"/>
      <c r="Q33" s="24"/>
      <c r="R33" s="24"/>
      <c r="S33" s="24"/>
      <c r="T33" s="24"/>
      <c r="U33" s="24"/>
      <c r="V33" s="24"/>
      <c r="W33" s="24"/>
      <c r="X33" s="24"/>
      <c r="Y33" s="24"/>
      <c r="Z33" s="26"/>
      <c r="AA33" s="24"/>
    </row>
  </sheetData>
  <mergeCells count="80">
    <mergeCell ref="C30:F30"/>
    <mergeCell ref="G30:K30"/>
    <mergeCell ref="L30:P30"/>
    <mergeCell ref="C31:F31"/>
    <mergeCell ref="G31:K31"/>
    <mergeCell ref="L31:P31"/>
    <mergeCell ref="C28:F28"/>
    <mergeCell ref="G28:K28"/>
    <mergeCell ref="L28:P28"/>
    <mergeCell ref="C29:F29"/>
    <mergeCell ref="G29:K29"/>
    <mergeCell ref="L29:P29"/>
    <mergeCell ref="C26:F26"/>
    <mergeCell ref="G26:K26"/>
    <mergeCell ref="L26:P26"/>
    <mergeCell ref="C27:F27"/>
    <mergeCell ref="G27:K27"/>
    <mergeCell ref="L27:P27"/>
    <mergeCell ref="C24:F24"/>
    <mergeCell ref="G24:K24"/>
    <mergeCell ref="L24:P24"/>
    <mergeCell ref="C25:F25"/>
    <mergeCell ref="G25:K25"/>
    <mergeCell ref="L25:P25"/>
    <mergeCell ref="C22:F22"/>
    <mergeCell ref="G22:K22"/>
    <mergeCell ref="L22:P22"/>
    <mergeCell ref="C23:F23"/>
    <mergeCell ref="G23:K23"/>
    <mergeCell ref="L23:P23"/>
    <mergeCell ref="C20:F20"/>
    <mergeCell ref="G20:K20"/>
    <mergeCell ref="L20:P20"/>
    <mergeCell ref="C21:F21"/>
    <mergeCell ref="G21:K21"/>
    <mergeCell ref="L21:P21"/>
    <mergeCell ref="C18:F18"/>
    <mergeCell ref="G18:K18"/>
    <mergeCell ref="L18:P18"/>
    <mergeCell ref="C19:F19"/>
    <mergeCell ref="G19:K19"/>
    <mergeCell ref="L19:P19"/>
    <mergeCell ref="C16:F16"/>
    <mergeCell ref="G16:K16"/>
    <mergeCell ref="L16:P16"/>
    <mergeCell ref="C17:F17"/>
    <mergeCell ref="G17:K17"/>
    <mergeCell ref="L17:P17"/>
    <mergeCell ref="C14:F14"/>
    <mergeCell ref="G14:K14"/>
    <mergeCell ref="L14:P14"/>
    <mergeCell ref="C15:F15"/>
    <mergeCell ref="G15:K15"/>
    <mergeCell ref="L15:P15"/>
    <mergeCell ref="C12:F12"/>
    <mergeCell ref="G12:K12"/>
    <mergeCell ref="L12:P12"/>
    <mergeCell ref="C13:F13"/>
    <mergeCell ref="G13:K13"/>
    <mergeCell ref="L13:P13"/>
    <mergeCell ref="C10:F10"/>
    <mergeCell ref="G10:K10"/>
    <mergeCell ref="L10:P10"/>
    <mergeCell ref="C11:F11"/>
    <mergeCell ref="G11:K11"/>
    <mergeCell ref="L11:P11"/>
    <mergeCell ref="C8:F8"/>
    <mergeCell ref="G8:K8"/>
    <mergeCell ref="L8:P8"/>
    <mergeCell ref="C9:F9"/>
    <mergeCell ref="G9:K9"/>
    <mergeCell ref="L9:P9"/>
    <mergeCell ref="C7:F7"/>
    <mergeCell ref="G7:K7"/>
    <mergeCell ref="L7:P7"/>
    <mergeCell ref="B3:AA4"/>
    <mergeCell ref="C5:F6"/>
    <mergeCell ref="G5:K6"/>
    <mergeCell ref="L5:P6"/>
    <mergeCell ref="Q5:Z6"/>
  </mergeCells>
  <phoneticPr fontId="2"/>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71"/>
  <sheetViews>
    <sheetView showGridLines="0" view="pageBreakPreview" zoomScale="70" zoomScaleNormal="100" zoomScaleSheetLayoutView="70" workbookViewId="0">
      <selection activeCell="X12" sqref="X12"/>
    </sheetView>
  </sheetViews>
  <sheetFormatPr defaultColWidth="4.6640625" defaultRowHeight="12.75" customHeight="1"/>
  <cols>
    <col min="1" max="1" width="1.21875" style="40" customWidth="1"/>
    <col min="2" max="18" width="5.33203125" style="40" customWidth="1"/>
    <col min="19" max="19" width="1.21875" style="40" customWidth="1"/>
    <col min="20" max="20" width="4.6640625" style="41"/>
    <col min="21" max="16384" width="4.6640625" style="40"/>
  </cols>
  <sheetData>
    <row r="1" spans="1:20" ht="12.75" customHeight="1">
      <c r="A1" s="146"/>
      <c r="B1" s="41"/>
      <c r="C1" s="41"/>
      <c r="D1" s="41"/>
      <c r="E1" s="41"/>
      <c r="F1" s="41"/>
      <c r="G1" s="41"/>
      <c r="H1" s="41"/>
      <c r="I1" s="41"/>
      <c r="J1" s="41"/>
      <c r="K1" s="41"/>
      <c r="L1" s="41"/>
      <c r="M1" s="41"/>
      <c r="N1" s="41"/>
      <c r="O1" s="41"/>
      <c r="P1" s="41"/>
      <c r="Q1" s="41"/>
      <c r="R1" s="41"/>
      <c r="S1" s="41"/>
    </row>
    <row r="2" spans="1:20" ht="18.75" customHeight="1">
      <c r="A2" s="41"/>
      <c r="B2" s="1005" t="s">
        <v>46</v>
      </c>
      <c r="C2" s="1006"/>
      <c r="D2" s="1006"/>
      <c r="E2" s="1006"/>
      <c r="F2" s="1006"/>
      <c r="G2" s="1006"/>
      <c r="H2" s="1006"/>
      <c r="I2" s="1006"/>
      <c r="J2" s="1006"/>
      <c r="K2" s="1006"/>
      <c r="L2" s="1006"/>
      <c r="M2" s="1006"/>
      <c r="N2" s="1006"/>
      <c r="O2" s="1006"/>
      <c r="P2" s="1006"/>
      <c r="Q2" s="1006"/>
      <c r="R2" s="1006"/>
      <c r="S2" s="41"/>
    </row>
    <row r="3" spans="1:20" ht="12.75" customHeight="1" thickBot="1">
      <c r="A3" s="41"/>
      <c r="B3" s="41"/>
      <c r="C3" s="41"/>
      <c r="D3" s="41"/>
      <c r="E3" s="41"/>
      <c r="F3" s="41"/>
      <c r="G3" s="41"/>
      <c r="H3" s="41"/>
      <c r="I3" s="41"/>
      <c r="J3" s="41"/>
      <c r="K3" s="41"/>
      <c r="L3" s="41"/>
      <c r="M3" s="41"/>
      <c r="N3" s="41"/>
      <c r="O3" s="41"/>
      <c r="P3" s="41"/>
      <c r="Q3" s="41"/>
      <c r="R3" s="41"/>
      <c r="S3" s="41"/>
    </row>
    <row r="4" spans="1:20" ht="12.75" customHeight="1" thickBot="1">
      <c r="A4" s="41"/>
      <c r="B4" s="42"/>
      <c r="C4" s="1026" t="s">
        <v>941</v>
      </c>
      <c r="D4" s="1026"/>
      <c r="E4" s="1026"/>
      <c r="F4" s="1026"/>
      <c r="G4" s="1026"/>
      <c r="H4" s="1026"/>
      <c r="I4" s="1026"/>
      <c r="J4" s="43"/>
      <c r="K4" s="41"/>
      <c r="L4" s="1007" t="s">
        <v>34</v>
      </c>
      <c r="M4" s="1008"/>
      <c r="N4" s="1009"/>
      <c r="O4" s="1009"/>
      <c r="P4" s="1009"/>
      <c r="Q4" s="1009"/>
      <c r="R4" s="1010"/>
      <c r="S4" s="41"/>
    </row>
    <row r="5" spans="1:20" ht="12.75" customHeight="1" thickBot="1">
      <c r="A5" s="41"/>
      <c r="B5" s="41"/>
      <c r="C5" s="299" t="s">
        <v>942</v>
      </c>
      <c r="D5" s="1027" t="s">
        <v>944</v>
      </c>
      <c r="E5" s="1027"/>
      <c r="F5" s="1027"/>
      <c r="G5" s="1027"/>
      <c r="H5" s="1027"/>
      <c r="I5" s="300" t="s">
        <v>943</v>
      </c>
      <c r="J5" s="41"/>
      <c r="K5" s="41"/>
      <c r="L5" s="41"/>
      <c r="M5" s="41"/>
      <c r="N5" s="41"/>
      <c r="O5" s="41"/>
      <c r="P5" s="41"/>
      <c r="Q5" s="41"/>
      <c r="R5" s="41"/>
      <c r="S5" s="41"/>
    </row>
    <row r="6" spans="1:20" ht="12.75" customHeight="1">
      <c r="A6" s="41"/>
      <c r="B6" s="44"/>
      <c r="C6" s="1011" t="s">
        <v>47</v>
      </c>
      <c r="D6" s="1012"/>
      <c r="E6" s="1013" t="str">
        <f>TEXT(基本情報入力シート!$L$41,"＃")</f>
        <v/>
      </c>
      <c r="F6" s="1013"/>
      <c r="G6" s="1013"/>
      <c r="H6" s="1013"/>
      <c r="I6" s="1013"/>
      <c r="J6" s="1013"/>
      <c r="K6" s="1013"/>
      <c r="L6" s="1013"/>
      <c r="M6" s="1013"/>
      <c r="N6" s="1013"/>
      <c r="O6" s="1013"/>
      <c r="P6" s="1013"/>
      <c r="Q6" s="1013"/>
      <c r="R6" s="1014"/>
      <c r="S6" s="41"/>
    </row>
    <row r="7" spans="1:20" ht="12.75" customHeight="1">
      <c r="A7" s="41"/>
      <c r="B7" s="45" t="s">
        <v>48</v>
      </c>
      <c r="C7" s="1015" t="s">
        <v>49</v>
      </c>
      <c r="D7" s="1016"/>
      <c r="E7" s="1017" t="str">
        <f>TEXT(基本情報入力シート!$L$42,"#")</f>
        <v/>
      </c>
      <c r="F7" s="1018"/>
      <c r="G7" s="1018"/>
      <c r="H7" s="1018"/>
      <c r="I7" s="1018"/>
      <c r="J7" s="1018"/>
      <c r="K7" s="1018"/>
      <c r="L7" s="1018"/>
      <c r="M7" s="1018"/>
      <c r="N7" s="1018"/>
      <c r="O7" s="1018"/>
      <c r="P7" s="1018"/>
      <c r="Q7" s="1018"/>
      <c r="R7" s="1019"/>
      <c r="S7" s="41"/>
    </row>
    <row r="8" spans="1:20" ht="12.75" customHeight="1">
      <c r="A8" s="41"/>
      <c r="B8" s="45"/>
      <c r="C8" s="1020" t="s">
        <v>32</v>
      </c>
      <c r="D8" s="1021"/>
      <c r="E8" s="925" t="str">
        <f>IF(TEXT(基本情報入力シート!$L$15,"#")="","（郵便番号　　　　　－　　　　　）",CONCATENATE("（郵便番号　",ASC(TEXT(基本情報入力シート!$L$15,"#")),"）"))</f>
        <v>（郵便番号　　　　　－　　　　　）</v>
      </c>
      <c r="F8" s="926"/>
      <c r="G8" s="926"/>
      <c r="H8" s="926"/>
      <c r="I8" s="926"/>
      <c r="J8" s="926"/>
      <c r="K8" s="926"/>
      <c r="L8" s="926"/>
      <c r="M8" s="926"/>
      <c r="N8" s="926"/>
      <c r="O8" s="926"/>
      <c r="P8" s="926"/>
      <c r="Q8" s="926"/>
      <c r="R8" s="1028"/>
      <c r="S8" s="301"/>
      <c r="T8" s="296"/>
    </row>
    <row r="9" spans="1:20" ht="12.75" customHeight="1">
      <c r="A9" s="41"/>
      <c r="B9" s="45" t="s">
        <v>51</v>
      </c>
      <c r="C9" s="1022"/>
      <c r="D9" s="1023"/>
      <c r="E9" s="302" t="str">
        <f>TEXT(基本情報入力シート!$L$41,"#")</f>
        <v/>
      </c>
      <c r="F9" s="303"/>
      <c r="G9" s="303"/>
      <c r="H9" s="303"/>
      <c r="I9" s="303"/>
      <c r="J9" s="303"/>
      <c r="K9" s="303"/>
      <c r="L9" s="303"/>
      <c r="M9" s="303"/>
      <c r="N9" s="303"/>
      <c r="O9" s="303"/>
      <c r="P9" s="303"/>
      <c r="Q9" s="303"/>
      <c r="R9" s="304"/>
      <c r="S9" s="41"/>
    </row>
    <row r="10" spans="1:20" ht="12.75" customHeight="1">
      <c r="A10" s="41"/>
      <c r="B10" s="46"/>
      <c r="C10" s="1024"/>
      <c r="D10" s="1025"/>
      <c r="E10" s="305" t="str">
        <f>TEXT(基本情報入力シート!$L$42,"#")</f>
        <v/>
      </c>
      <c r="F10" s="306"/>
      <c r="G10" s="306"/>
      <c r="H10" s="306"/>
      <c r="I10" s="306"/>
      <c r="J10" s="306"/>
      <c r="K10" s="306"/>
      <c r="L10" s="306"/>
      <c r="M10" s="306"/>
      <c r="N10" s="306"/>
      <c r="O10" s="306"/>
      <c r="P10" s="306"/>
      <c r="Q10" s="306"/>
      <c r="R10" s="307"/>
      <c r="S10" s="41"/>
    </row>
    <row r="11" spans="1:20" ht="12.75" customHeight="1">
      <c r="A11" s="41"/>
      <c r="B11" s="47"/>
      <c r="C11" s="1015" t="s">
        <v>52</v>
      </c>
      <c r="D11" s="1016"/>
      <c r="E11" s="1016" t="s">
        <v>53</v>
      </c>
      <c r="F11" s="1016"/>
      <c r="G11" s="1029" t="str">
        <f>'指定(更新)申請書'!$G$23</f>
        <v/>
      </c>
      <c r="H11" s="1029"/>
      <c r="I11" s="1029"/>
      <c r="J11" s="1029"/>
      <c r="K11" s="1030"/>
      <c r="L11" s="1031" t="s">
        <v>54</v>
      </c>
      <c r="M11" s="1031"/>
      <c r="N11" s="1030" t="str">
        <f>'指定(更新)申請書'!$O$23</f>
        <v/>
      </c>
      <c r="O11" s="1030"/>
      <c r="P11" s="1030"/>
      <c r="Q11" s="1030"/>
      <c r="R11" s="1032"/>
      <c r="S11" s="41"/>
    </row>
    <row r="12" spans="1:20" s="48" customFormat="1" ht="13.2">
      <c r="A12" s="49"/>
      <c r="B12" s="1052" t="s">
        <v>55</v>
      </c>
      <c r="C12" s="1016" t="s">
        <v>47</v>
      </c>
      <c r="D12" s="1016"/>
      <c r="E12" s="1055" t="str">
        <f>TEXT(基本情報入力シート!$L$55,"#")</f>
        <v/>
      </c>
      <c r="F12" s="1055"/>
      <c r="G12" s="1055"/>
      <c r="H12" s="1055"/>
      <c r="I12" s="1056" t="s">
        <v>56</v>
      </c>
      <c r="J12" s="1021"/>
      <c r="K12" s="1059" t="str">
        <f>IF(TEXT(基本情報入力シート!$L$56,"#")="","（郵便番号　　　　　－　　　　　）",CONCATENATE("（郵便番号　",ASC(TEXT(基本情報入力シート!$L$56,"#")),"）"))</f>
        <v>（郵便番号　　　　　－　　　　　）</v>
      </c>
      <c r="L12" s="1060"/>
      <c r="M12" s="1060"/>
      <c r="N12" s="1060"/>
      <c r="O12" s="1060"/>
      <c r="P12" s="1060"/>
      <c r="Q12" s="1060"/>
      <c r="R12" s="1061"/>
      <c r="S12" s="49"/>
      <c r="T12" s="49"/>
    </row>
    <row r="13" spans="1:20" s="48" customFormat="1" ht="15" customHeight="1">
      <c r="A13" s="49"/>
      <c r="B13" s="1053"/>
      <c r="C13" s="1056" t="s">
        <v>58</v>
      </c>
      <c r="D13" s="1021"/>
      <c r="E13" s="1062" t="str">
        <f>TEXT(基本情報入力シート!$L$54,"#")</f>
        <v/>
      </c>
      <c r="F13" s="1063"/>
      <c r="G13" s="1063"/>
      <c r="H13" s="1064"/>
      <c r="I13" s="1057"/>
      <c r="J13" s="1023"/>
      <c r="K13" s="1068" t="str">
        <f>TEXT(基本情報入力シート!$L$57,"#")</f>
        <v/>
      </c>
      <c r="L13" s="1069"/>
      <c r="M13" s="1069"/>
      <c r="N13" s="1069"/>
      <c r="O13" s="1069"/>
      <c r="P13" s="1069"/>
      <c r="Q13" s="1069"/>
      <c r="R13" s="1070"/>
      <c r="S13" s="49"/>
      <c r="T13" s="49"/>
    </row>
    <row r="14" spans="1:20" s="48" customFormat="1" ht="12.75" customHeight="1">
      <c r="A14" s="49"/>
      <c r="B14" s="1053"/>
      <c r="C14" s="1058"/>
      <c r="D14" s="1025"/>
      <c r="E14" s="1065"/>
      <c r="F14" s="1066"/>
      <c r="G14" s="1066"/>
      <c r="H14" s="1067"/>
      <c r="I14" s="1058"/>
      <c r="J14" s="1025"/>
      <c r="K14" s="1071"/>
      <c r="L14" s="1072"/>
      <c r="M14" s="1072"/>
      <c r="N14" s="1072"/>
      <c r="O14" s="1072"/>
      <c r="P14" s="1072"/>
      <c r="Q14" s="1072"/>
      <c r="R14" s="1073"/>
      <c r="S14" s="49"/>
      <c r="T14" s="49"/>
    </row>
    <row r="15" spans="1:20" s="48" customFormat="1" ht="13.5" customHeight="1">
      <c r="A15" s="49"/>
      <c r="B15" s="1053"/>
      <c r="C15" s="1074" t="s">
        <v>59</v>
      </c>
      <c r="D15" s="1075"/>
      <c r="E15" s="1075"/>
      <c r="F15" s="1076"/>
      <c r="G15" s="1083" t="s">
        <v>60</v>
      </c>
      <c r="H15" s="1084"/>
      <c r="I15" s="1085"/>
      <c r="J15" s="1033"/>
      <c r="K15" s="1034"/>
      <c r="L15" s="1034"/>
      <c r="M15" s="1034"/>
      <c r="N15" s="1034"/>
      <c r="O15" s="1034"/>
      <c r="P15" s="1034"/>
      <c r="Q15" s="1034"/>
      <c r="R15" s="1035"/>
      <c r="S15" s="49"/>
      <c r="T15" s="49"/>
    </row>
    <row r="16" spans="1:20" s="48" customFormat="1" ht="13.5" customHeight="1">
      <c r="A16" s="49"/>
      <c r="B16" s="1053"/>
      <c r="C16" s="1077"/>
      <c r="D16" s="1078"/>
      <c r="E16" s="1078"/>
      <c r="F16" s="1079"/>
      <c r="G16" s="1036" t="s">
        <v>61</v>
      </c>
      <c r="H16" s="1037"/>
      <c r="I16" s="1038"/>
      <c r="J16" s="1042"/>
      <c r="K16" s="1043"/>
      <c r="L16" s="1043"/>
      <c r="M16" s="1043"/>
      <c r="N16" s="1043"/>
      <c r="O16" s="1043"/>
      <c r="P16" s="1043"/>
      <c r="Q16" s="1043"/>
      <c r="R16" s="1044"/>
      <c r="S16" s="49"/>
      <c r="T16" s="49"/>
    </row>
    <row r="17" spans="1:24" s="48" customFormat="1" ht="13.2">
      <c r="A17" s="49"/>
      <c r="B17" s="1054"/>
      <c r="C17" s="1080"/>
      <c r="D17" s="1081"/>
      <c r="E17" s="1081"/>
      <c r="F17" s="1082"/>
      <c r="G17" s="1039"/>
      <c r="H17" s="1040"/>
      <c r="I17" s="1041"/>
      <c r="J17" s="1045"/>
      <c r="K17" s="1046"/>
      <c r="L17" s="1046"/>
      <c r="M17" s="1046"/>
      <c r="N17" s="1046"/>
      <c r="O17" s="1046"/>
      <c r="P17" s="1046"/>
      <c r="Q17" s="1046"/>
      <c r="R17" s="1047"/>
      <c r="S17" s="49"/>
      <c r="T17" s="49"/>
    </row>
    <row r="18" spans="1:24" ht="12.75" customHeight="1">
      <c r="A18" s="41"/>
      <c r="B18" s="1048" t="s">
        <v>62</v>
      </c>
      <c r="C18" s="1049"/>
      <c r="D18" s="1049"/>
      <c r="E18" s="1049"/>
      <c r="F18" s="1049"/>
      <c r="G18" s="1049"/>
      <c r="H18" s="1049"/>
      <c r="I18" s="1049"/>
      <c r="J18" s="1050"/>
      <c r="K18" s="1016" t="s">
        <v>63</v>
      </c>
      <c r="L18" s="1016"/>
      <c r="M18" s="1016"/>
      <c r="N18" s="1016"/>
      <c r="O18" s="1016"/>
      <c r="P18" s="1016"/>
      <c r="Q18" s="1016"/>
      <c r="R18" s="1051"/>
      <c r="S18" s="41"/>
    </row>
    <row r="19" spans="1:24" ht="12.75" customHeight="1">
      <c r="A19" s="41"/>
      <c r="B19" s="1088" t="s">
        <v>64</v>
      </c>
      <c r="C19" s="1089"/>
      <c r="D19" s="1089"/>
      <c r="E19" s="1090"/>
      <c r="F19" s="1097" t="s">
        <v>65</v>
      </c>
      <c r="G19" s="1015"/>
      <c r="H19" s="1098"/>
      <c r="I19" s="1099"/>
      <c r="J19" s="1099"/>
      <c r="K19" s="1099"/>
      <c r="L19" s="1099"/>
      <c r="M19" s="1099"/>
      <c r="N19" s="1099"/>
      <c r="O19" s="1099"/>
      <c r="P19" s="1099"/>
      <c r="Q19" s="1099"/>
      <c r="R19" s="1100"/>
      <c r="S19" s="41"/>
    </row>
    <row r="20" spans="1:24" ht="12.75" customHeight="1">
      <c r="A20" s="41"/>
      <c r="B20" s="1091"/>
      <c r="C20" s="1092"/>
      <c r="D20" s="1092"/>
      <c r="E20" s="1093"/>
      <c r="F20" s="1056" t="s">
        <v>66</v>
      </c>
      <c r="G20" s="1021"/>
      <c r="H20" s="1101"/>
      <c r="I20" s="1102"/>
      <c r="J20" s="1102"/>
      <c r="K20" s="1102"/>
      <c r="L20" s="1102"/>
      <c r="M20" s="1102"/>
      <c r="N20" s="1102"/>
      <c r="O20" s="1102"/>
      <c r="P20" s="1102"/>
      <c r="Q20" s="1102"/>
      <c r="R20" s="1103"/>
      <c r="S20" s="41"/>
    </row>
    <row r="21" spans="1:24" ht="12.75" customHeight="1">
      <c r="A21" s="41"/>
      <c r="B21" s="1094"/>
      <c r="C21" s="1095"/>
      <c r="D21" s="1095"/>
      <c r="E21" s="1096"/>
      <c r="F21" s="1058"/>
      <c r="G21" s="1025"/>
      <c r="H21" s="1104"/>
      <c r="I21" s="1105"/>
      <c r="J21" s="1105"/>
      <c r="K21" s="1105"/>
      <c r="L21" s="1105"/>
      <c r="M21" s="1105"/>
      <c r="N21" s="1105"/>
      <c r="O21" s="1105"/>
      <c r="P21" s="1105"/>
      <c r="Q21" s="1105"/>
      <c r="R21" s="1106"/>
      <c r="S21" s="41"/>
    </row>
    <row r="22" spans="1:24" s="48" customFormat="1" ht="13.2">
      <c r="A22" s="49"/>
      <c r="B22" s="1107" t="s">
        <v>67</v>
      </c>
      <c r="C22" s="1108"/>
      <c r="D22" s="1016" t="s">
        <v>47</v>
      </c>
      <c r="E22" s="1097"/>
      <c r="F22" s="1111" t="str">
        <f>IF(基本情報入力シート!$L$58="管理者兼務",TEXT(基本情報入力シート!$L$55,"#"),TEXT(基本情報入力シート!$L$60,"#"))</f>
        <v/>
      </c>
      <c r="G22" s="1112"/>
      <c r="H22" s="1112"/>
      <c r="I22" s="1112"/>
      <c r="J22" s="1113"/>
      <c r="K22" s="1056" t="s">
        <v>68</v>
      </c>
      <c r="L22" s="1021"/>
      <c r="M22" s="1114" t="str">
        <f>IF(基本情報入力シート!$L$58="*兼務*",CONCATENATE("（郵便番号　",ASC(TEXT(基本情報入力シート!$L$56,"#")),"）"),CONCATENATE("（郵便番号　",ASC(TEXT(基本情報入力シート!$L$61,"#")),"）"))</f>
        <v>（郵便番号　）</v>
      </c>
      <c r="N22" s="1115"/>
      <c r="O22" s="1115"/>
      <c r="P22" s="1115"/>
      <c r="Q22" s="1115"/>
      <c r="R22" s="1116"/>
      <c r="S22" s="49"/>
      <c r="T22" s="49"/>
    </row>
    <row r="23" spans="1:24" s="48" customFormat="1" ht="20.25" customHeight="1">
      <c r="A23" s="49"/>
      <c r="B23" s="1109"/>
      <c r="C23" s="1110"/>
      <c r="D23" s="1016" t="s">
        <v>58</v>
      </c>
      <c r="E23" s="1097"/>
      <c r="F23" s="1117" t="str">
        <f>IF(基本情報入力シート!$L$58="管理者兼務",TEXT(基本情報入力シート!$L$54,"#"),TEXT(基本情報入力シート!$L$59,"#"))</f>
        <v/>
      </c>
      <c r="G23" s="1118"/>
      <c r="H23" s="1118"/>
      <c r="I23" s="1118"/>
      <c r="J23" s="1119"/>
      <c r="K23" s="1058"/>
      <c r="L23" s="1024"/>
      <c r="M23" s="1058" t="str">
        <f>TEXT(基本情報入力シート!$L$57,"#")</f>
        <v/>
      </c>
      <c r="N23" s="1024"/>
      <c r="O23" s="1024"/>
      <c r="P23" s="1024"/>
      <c r="Q23" s="1024"/>
      <c r="R23" s="1120"/>
      <c r="S23" s="49"/>
      <c r="T23" s="49"/>
      <c r="X23" s="49"/>
    </row>
    <row r="24" spans="1:24" ht="12.75" customHeight="1">
      <c r="A24" s="41"/>
      <c r="B24" s="1127" t="s">
        <v>69</v>
      </c>
      <c r="C24" s="1020"/>
      <c r="D24" s="1020"/>
      <c r="E24" s="1020"/>
      <c r="F24" s="1021"/>
      <c r="G24" s="1056" t="s">
        <v>70</v>
      </c>
      <c r="H24" s="1020"/>
      <c r="I24" s="1021"/>
      <c r="J24" s="1056" t="s">
        <v>71</v>
      </c>
      <c r="K24" s="1020"/>
      <c r="L24" s="1021"/>
      <c r="M24" s="1129" t="s">
        <v>72</v>
      </c>
      <c r="N24" s="1130"/>
      <c r="O24" s="1131"/>
      <c r="P24" s="1129" t="s">
        <v>73</v>
      </c>
      <c r="Q24" s="1130"/>
      <c r="R24" s="1132"/>
      <c r="S24" s="41"/>
    </row>
    <row r="25" spans="1:24" ht="12.75" customHeight="1">
      <c r="A25" s="41"/>
      <c r="B25" s="1128"/>
      <c r="C25" s="1024"/>
      <c r="D25" s="1024"/>
      <c r="E25" s="1024"/>
      <c r="F25" s="1025"/>
      <c r="G25" s="50" t="s">
        <v>74</v>
      </c>
      <c r="H25" s="1122" t="s">
        <v>75</v>
      </c>
      <c r="I25" s="1015"/>
      <c r="J25" s="50" t="s">
        <v>74</v>
      </c>
      <c r="K25" s="1122" t="s">
        <v>75</v>
      </c>
      <c r="L25" s="1015"/>
      <c r="M25" s="50" t="s">
        <v>74</v>
      </c>
      <c r="N25" s="1049" t="s">
        <v>75</v>
      </c>
      <c r="O25" s="1050"/>
      <c r="P25" s="50" t="s">
        <v>74</v>
      </c>
      <c r="Q25" s="1121" t="s">
        <v>75</v>
      </c>
      <c r="R25" s="1124"/>
      <c r="S25" s="41"/>
    </row>
    <row r="26" spans="1:24" ht="12.75" customHeight="1">
      <c r="A26" s="41"/>
      <c r="B26" s="51"/>
      <c r="C26" s="1056" t="s">
        <v>76</v>
      </c>
      <c r="D26" s="1021"/>
      <c r="E26" s="1121" t="s">
        <v>77</v>
      </c>
      <c r="F26" s="1050"/>
      <c r="G26" s="318"/>
      <c r="H26" s="1086"/>
      <c r="I26" s="1125"/>
      <c r="J26" s="318"/>
      <c r="K26" s="1086"/>
      <c r="L26" s="1125"/>
      <c r="M26" s="318"/>
      <c r="N26" s="1086"/>
      <c r="O26" s="1125"/>
      <c r="P26" s="318"/>
      <c r="Q26" s="1126"/>
      <c r="R26" s="1087"/>
      <c r="S26" s="41"/>
    </row>
    <row r="27" spans="1:24" ht="12.75" customHeight="1">
      <c r="A27" s="41"/>
      <c r="B27" s="51"/>
      <c r="C27" s="1058"/>
      <c r="D27" s="1025"/>
      <c r="E27" s="1121" t="s">
        <v>78</v>
      </c>
      <c r="F27" s="1050"/>
      <c r="G27" s="318"/>
      <c r="H27" s="1086"/>
      <c r="I27" s="1125"/>
      <c r="J27" s="318"/>
      <c r="K27" s="1086"/>
      <c r="L27" s="1125"/>
      <c r="M27" s="318"/>
      <c r="N27" s="1086"/>
      <c r="O27" s="1125"/>
      <c r="P27" s="318"/>
      <c r="Q27" s="1086"/>
      <c r="R27" s="1087"/>
      <c r="S27" s="41"/>
    </row>
    <row r="28" spans="1:24" ht="12.75" customHeight="1">
      <c r="A28" s="41"/>
      <c r="B28" s="51"/>
      <c r="C28" s="1121" t="s">
        <v>79</v>
      </c>
      <c r="D28" s="1049"/>
      <c r="E28" s="1049"/>
      <c r="F28" s="1050"/>
      <c r="G28" s="1097"/>
      <c r="H28" s="1122"/>
      <c r="I28" s="1015"/>
      <c r="J28" s="1097"/>
      <c r="K28" s="1122"/>
      <c r="L28" s="1015"/>
      <c r="M28" s="1097"/>
      <c r="N28" s="1122"/>
      <c r="O28" s="1015"/>
      <c r="P28" s="1097"/>
      <c r="Q28" s="1122"/>
      <c r="R28" s="1123"/>
      <c r="S28" s="41"/>
    </row>
    <row r="29" spans="1:24" ht="12.75" customHeight="1">
      <c r="A29" s="41"/>
      <c r="B29" s="51"/>
      <c r="C29" s="1121" t="s">
        <v>80</v>
      </c>
      <c r="D29" s="1049"/>
      <c r="E29" s="1049"/>
      <c r="F29" s="1050"/>
      <c r="G29" s="1133"/>
      <c r="H29" s="1134"/>
      <c r="I29" s="1135"/>
      <c r="J29" s="1133"/>
      <c r="K29" s="1134"/>
      <c r="L29" s="1135"/>
      <c r="M29" s="1133"/>
      <c r="N29" s="1134"/>
      <c r="O29" s="1135"/>
      <c r="P29" s="1133"/>
      <c r="Q29" s="1134"/>
      <c r="R29" s="1136"/>
      <c r="S29" s="41"/>
    </row>
    <row r="30" spans="1:24" ht="12.75" customHeight="1">
      <c r="A30" s="41"/>
      <c r="B30" s="51"/>
      <c r="C30" s="1020"/>
      <c r="D30" s="1020"/>
      <c r="E30" s="1020"/>
      <c r="F30" s="1021"/>
      <c r="G30" s="1097" t="s">
        <v>81</v>
      </c>
      <c r="H30" s="1122"/>
      <c r="I30" s="1015"/>
      <c r="J30" s="1121" t="s">
        <v>67</v>
      </c>
      <c r="K30" s="1049"/>
      <c r="L30" s="1050"/>
      <c r="M30" s="1097" t="s">
        <v>82</v>
      </c>
      <c r="N30" s="1122"/>
      <c r="O30" s="1015"/>
      <c r="P30" s="1097" t="s">
        <v>83</v>
      </c>
      <c r="Q30" s="1122"/>
      <c r="R30" s="1123"/>
      <c r="S30" s="41"/>
    </row>
    <row r="31" spans="1:24" ht="12.75" customHeight="1">
      <c r="A31" s="41"/>
      <c r="B31" s="51"/>
      <c r="C31" s="1024"/>
      <c r="D31" s="1024"/>
      <c r="E31" s="1024"/>
      <c r="F31" s="1025"/>
      <c r="G31" s="50" t="s">
        <v>74</v>
      </c>
      <c r="H31" s="1024" t="s">
        <v>75</v>
      </c>
      <c r="I31" s="1025"/>
      <c r="J31" s="50" t="s">
        <v>74</v>
      </c>
      <c r="K31" s="1024" t="s">
        <v>75</v>
      </c>
      <c r="L31" s="1025"/>
      <c r="M31" s="50" t="s">
        <v>74</v>
      </c>
      <c r="N31" s="1024" t="s">
        <v>75</v>
      </c>
      <c r="O31" s="1025"/>
      <c r="P31" s="50" t="s">
        <v>74</v>
      </c>
      <c r="Q31" s="1024" t="s">
        <v>75</v>
      </c>
      <c r="R31" s="1120"/>
      <c r="S31" s="41"/>
    </row>
    <row r="32" spans="1:24" ht="12.75" customHeight="1">
      <c r="A32" s="41"/>
      <c r="B32" s="51"/>
      <c r="C32" s="1056" t="s">
        <v>76</v>
      </c>
      <c r="D32" s="1021"/>
      <c r="E32" s="1121" t="s">
        <v>77</v>
      </c>
      <c r="F32" s="1050"/>
      <c r="G32" s="318"/>
      <c r="H32" s="319"/>
      <c r="I32" s="320"/>
      <c r="J32" s="318"/>
      <c r="K32" s="319"/>
      <c r="L32" s="320"/>
      <c r="M32" s="318"/>
      <c r="N32" s="319"/>
      <c r="O32" s="320"/>
      <c r="P32" s="318"/>
      <c r="Q32" s="319"/>
      <c r="R32" s="321"/>
      <c r="S32" s="41"/>
    </row>
    <row r="33" spans="1:28" ht="12.75" customHeight="1">
      <c r="A33" s="41"/>
      <c r="B33" s="51"/>
      <c r="C33" s="1058"/>
      <c r="D33" s="1025"/>
      <c r="E33" s="1121" t="s">
        <v>84</v>
      </c>
      <c r="F33" s="1050"/>
      <c r="G33" s="318"/>
      <c r="H33" s="319"/>
      <c r="I33" s="320"/>
      <c r="J33" s="318"/>
      <c r="K33" s="319"/>
      <c r="L33" s="320"/>
      <c r="M33" s="318"/>
      <c r="N33" s="319"/>
      <c r="O33" s="320"/>
      <c r="P33" s="318"/>
      <c r="Q33" s="319"/>
      <c r="R33" s="321"/>
      <c r="S33" s="41"/>
    </row>
    <row r="34" spans="1:28" ht="12.75" customHeight="1">
      <c r="A34" s="41"/>
      <c r="B34" s="51"/>
      <c r="C34" s="1121" t="s">
        <v>79</v>
      </c>
      <c r="D34" s="1049"/>
      <c r="E34" s="1049"/>
      <c r="F34" s="1050"/>
      <c r="G34" s="1097"/>
      <c r="H34" s="1122"/>
      <c r="I34" s="1015"/>
      <c r="J34" s="1097"/>
      <c r="K34" s="1122"/>
      <c r="L34" s="1015"/>
      <c r="M34" s="1097"/>
      <c r="N34" s="1122"/>
      <c r="O34" s="1015"/>
      <c r="P34" s="1097"/>
      <c r="Q34" s="1122"/>
      <c r="R34" s="1123"/>
      <c r="S34" s="41"/>
    </row>
    <row r="35" spans="1:28" ht="12.75" customHeight="1">
      <c r="A35" s="41"/>
      <c r="B35" s="51"/>
      <c r="C35" s="1121" t="s">
        <v>80</v>
      </c>
      <c r="D35" s="1049"/>
      <c r="E35" s="1049"/>
      <c r="F35" s="1050"/>
      <c r="G35" s="1133"/>
      <c r="H35" s="1134"/>
      <c r="I35" s="1135"/>
      <c r="J35" s="1133"/>
      <c r="K35" s="1134"/>
      <c r="L35" s="1135"/>
      <c r="M35" s="1133"/>
      <c r="N35" s="1134"/>
      <c r="O35" s="1135"/>
      <c r="P35" s="1133"/>
      <c r="Q35" s="1134"/>
      <c r="R35" s="1136"/>
      <c r="S35" s="41"/>
    </row>
    <row r="36" spans="1:28" ht="12.75" customHeight="1">
      <c r="A36" s="41"/>
      <c r="B36" s="51"/>
      <c r="C36" s="1020"/>
      <c r="D36" s="1020"/>
      <c r="E36" s="1020"/>
      <c r="F36" s="1021"/>
      <c r="G36" s="1137" t="s">
        <v>85</v>
      </c>
      <c r="H36" s="1138"/>
      <c r="I36" s="1139"/>
      <c r="J36" s="1140" t="s">
        <v>86</v>
      </c>
      <c r="K36" s="1140"/>
      <c r="L36" s="1140"/>
      <c r="M36" s="55"/>
      <c r="N36" s="55"/>
      <c r="O36" s="55"/>
      <c r="P36" s="55"/>
      <c r="Q36" s="55"/>
      <c r="R36" s="56"/>
      <c r="S36" s="41"/>
    </row>
    <row r="37" spans="1:28" ht="12.75" customHeight="1">
      <c r="A37" s="41"/>
      <c r="B37" s="51"/>
      <c r="C37" s="1024"/>
      <c r="D37" s="1024"/>
      <c r="E37" s="1024"/>
      <c r="F37" s="1025"/>
      <c r="G37" s="57" t="s">
        <v>74</v>
      </c>
      <c r="H37" s="1141" t="s">
        <v>75</v>
      </c>
      <c r="I37" s="1142"/>
      <c r="J37" s="57" t="s">
        <v>74</v>
      </c>
      <c r="K37" s="1143" t="s">
        <v>75</v>
      </c>
      <c r="L37" s="1143"/>
      <c r="M37" s="58"/>
      <c r="N37" s="59"/>
      <c r="O37" s="59"/>
      <c r="P37" s="58"/>
      <c r="Q37" s="59"/>
      <c r="R37" s="60"/>
      <c r="S37" s="41"/>
    </row>
    <row r="38" spans="1:28" ht="12.75" customHeight="1">
      <c r="A38" s="41"/>
      <c r="B38" s="51"/>
      <c r="C38" s="1056" t="s">
        <v>76</v>
      </c>
      <c r="D38" s="1021"/>
      <c r="E38" s="1121" t="s">
        <v>77</v>
      </c>
      <c r="F38" s="1050"/>
      <c r="G38" s="314"/>
      <c r="H38" s="315"/>
      <c r="I38" s="316"/>
      <c r="J38" s="314"/>
      <c r="K38" s="317"/>
      <c r="L38" s="316"/>
      <c r="M38" s="58"/>
      <c r="N38" s="59"/>
      <c r="O38" s="59"/>
      <c r="P38" s="58"/>
      <c r="Q38" s="59"/>
      <c r="R38" s="60"/>
      <c r="S38" s="41"/>
    </row>
    <row r="39" spans="1:28" ht="12.75" customHeight="1">
      <c r="A39" s="41"/>
      <c r="B39" s="51"/>
      <c r="C39" s="1058"/>
      <c r="D39" s="1025"/>
      <c r="E39" s="1121" t="s">
        <v>84</v>
      </c>
      <c r="F39" s="1050"/>
      <c r="G39" s="314"/>
      <c r="H39" s="315"/>
      <c r="I39" s="316"/>
      <c r="J39" s="314"/>
      <c r="K39" s="317"/>
      <c r="L39" s="316"/>
      <c r="M39" s="61"/>
      <c r="N39" s="62"/>
      <c r="O39" s="62"/>
      <c r="P39" s="61"/>
      <c r="Q39" s="62"/>
      <c r="R39" s="63"/>
      <c r="S39" s="41"/>
    </row>
    <row r="40" spans="1:28" ht="12.75" customHeight="1">
      <c r="A40" s="41"/>
      <c r="B40" s="51"/>
      <c r="C40" s="1121" t="s">
        <v>79</v>
      </c>
      <c r="D40" s="1049"/>
      <c r="E40" s="1049"/>
      <c r="F40" s="1050"/>
      <c r="G40" s="1097"/>
      <c r="H40" s="1122"/>
      <c r="I40" s="1015"/>
      <c r="J40" s="64"/>
      <c r="K40" s="52"/>
      <c r="L40" s="53"/>
      <c r="M40" s="64"/>
      <c r="N40" s="52"/>
      <c r="O40" s="53"/>
      <c r="P40" s="64"/>
      <c r="Q40" s="52"/>
      <c r="R40" s="54"/>
      <c r="S40" s="41"/>
    </row>
    <row r="41" spans="1:28" ht="12.75" customHeight="1">
      <c r="A41" s="41"/>
      <c r="B41" s="51"/>
      <c r="C41" s="1121" t="s">
        <v>80</v>
      </c>
      <c r="D41" s="1049"/>
      <c r="E41" s="1049"/>
      <c r="F41" s="1050"/>
      <c r="G41" s="1133"/>
      <c r="H41" s="1134"/>
      <c r="I41" s="1135"/>
      <c r="J41" s="1133"/>
      <c r="K41" s="1134"/>
      <c r="L41" s="1135"/>
      <c r="M41" s="1133"/>
      <c r="N41" s="1134"/>
      <c r="O41" s="1135"/>
      <c r="P41" s="1133"/>
      <c r="Q41" s="1134"/>
      <c r="R41" s="1136"/>
      <c r="S41" s="41"/>
    </row>
    <row r="42" spans="1:28" ht="12" customHeight="1">
      <c r="A42" s="41"/>
      <c r="B42" s="1144" t="s">
        <v>87</v>
      </c>
      <c r="C42" s="1130"/>
      <c r="D42" s="1130"/>
      <c r="E42" s="1130"/>
      <c r="F42" s="1131"/>
      <c r="G42" s="1056"/>
      <c r="H42" s="1020"/>
      <c r="I42" s="1020"/>
      <c r="J42" s="1122"/>
      <c r="K42" s="1122"/>
      <c r="L42" s="1015"/>
      <c r="M42" s="1149" t="s">
        <v>88</v>
      </c>
      <c r="N42" s="1150"/>
      <c r="O42" s="1150"/>
      <c r="P42" s="1150"/>
      <c r="Q42" s="1150"/>
      <c r="R42" s="1151"/>
      <c r="S42" s="41"/>
    </row>
    <row r="43" spans="1:28" ht="12" customHeight="1">
      <c r="A43" s="41"/>
      <c r="B43" s="1145"/>
      <c r="C43" s="1146"/>
      <c r="D43" s="1147"/>
      <c r="E43" s="1147"/>
      <c r="F43" s="1148"/>
      <c r="G43" s="1057"/>
      <c r="H43" s="1022"/>
      <c r="I43" s="1023"/>
      <c r="J43" s="1016" t="s">
        <v>89</v>
      </c>
      <c r="K43" s="1016"/>
      <c r="L43" s="1016"/>
      <c r="M43" s="1152" t="s">
        <v>90</v>
      </c>
      <c r="N43" s="1153"/>
      <c r="O43" s="1153"/>
      <c r="P43" s="1153"/>
      <c r="Q43" s="1153"/>
      <c r="R43" s="1154"/>
      <c r="S43" s="41"/>
    </row>
    <row r="44" spans="1:28" ht="12" customHeight="1">
      <c r="A44" s="41"/>
      <c r="B44" s="51"/>
      <c r="C44" s="1023"/>
      <c r="D44" s="1122" t="s">
        <v>91</v>
      </c>
      <c r="E44" s="1122"/>
      <c r="F44" s="1015"/>
      <c r="G44" s="1155" t="s">
        <v>92</v>
      </c>
      <c r="H44" s="1156"/>
      <c r="I44" s="1157"/>
      <c r="J44" s="1155" t="s">
        <v>93</v>
      </c>
      <c r="K44" s="1156"/>
      <c r="L44" s="1157"/>
      <c r="M44" s="1152" t="s">
        <v>94</v>
      </c>
      <c r="N44" s="1153"/>
      <c r="O44" s="1153"/>
      <c r="P44" s="1153"/>
      <c r="Q44" s="1153"/>
      <c r="R44" s="1154"/>
      <c r="S44" s="41"/>
    </row>
    <row r="45" spans="1:28" ht="12" customHeight="1">
      <c r="A45" s="41"/>
      <c r="B45" s="51"/>
      <c r="C45" s="1025"/>
      <c r="D45" s="1049" t="s">
        <v>95</v>
      </c>
      <c r="E45" s="1049"/>
      <c r="F45" s="1050"/>
      <c r="G45" s="1155" t="s">
        <v>92</v>
      </c>
      <c r="H45" s="1156"/>
      <c r="I45" s="1157"/>
      <c r="J45" s="1155" t="s">
        <v>93</v>
      </c>
      <c r="K45" s="1156"/>
      <c r="L45" s="1157"/>
      <c r="M45" s="1158" t="s">
        <v>260</v>
      </c>
      <c r="N45" s="1159"/>
      <c r="O45" s="1159"/>
      <c r="P45" s="1159"/>
      <c r="Q45" s="1159"/>
      <c r="R45" s="1160"/>
      <c r="S45" s="41"/>
    </row>
    <row r="46" spans="1:28" ht="12.75" customHeight="1">
      <c r="A46" s="41"/>
      <c r="B46" s="1127" t="s">
        <v>96</v>
      </c>
      <c r="C46" s="1024"/>
      <c r="D46" s="1122"/>
      <c r="E46" s="1122"/>
      <c r="F46" s="1015"/>
      <c r="G46" s="1056"/>
      <c r="H46" s="1020"/>
      <c r="I46" s="1020"/>
      <c r="J46" s="1020"/>
      <c r="K46" s="1020"/>
      <c r="L46" s="1020"/>
      <c r="M46" s="1020"/>
      <c r="N46" s="1020"/>
      <c r="O46" s="1020"/>
      <c r="P46" s="1020"/>
      <c r="Q46" s="1020"/>
      <c r="R46" s="1161"/>
      <c r="S46" s="41"/>
    </row>
    <row r="47" spans="1:28" s="48" customFormat="1" ht="13.2">
      <c r="A47" s="49"/>
      <c r="B47" s="1128"/>
      <c r="C47" s="1163" t="s">
        <v>97</v>
      </c>
      <c r="D47" s="1163"/>
      <c r="E47" s="1163"/>
      <c r="F47" s="1163"/>
      <c r="G47" s="1164"/>
      <c r="H47" s="1164"/>
      <c r="I47" s="1164"/>
      <c r="J47" s="1164"/>
      <c r="K47" s="1164"/>
      <c r="L47" s="1164"/>
      <c r="M47" s="1164"/>
      <c r="N47" s="1164"/>
      <c r="O47" s="1164"/>
      <c r="P47" s="1164"/>
      <c r="Q47" s="1164"/>
      <c r="R47" s="1165"/>
      <c r="S47" s="49"/>
      <c r="T47" s="49"/>
    </row>
    <row r="48" spans="1:28" s="48" customFormat="1" ht="13.2">
      <c r="A48" s="49"/>
      <c r="B48" s="1128"/>
      <c r="C48" s="1163" t="s">
        <v>98</v>
      </c>
      <c r="D48" s="1163"/>
      <c r="E48" s="1163"/>
      <c r="F48" s="1163"/>
      <c r="G48" s="1166"/>
      <c r="H48" s="1166"/>
      <c r="I48" s="1166"/>
      <c r="J48" s="1166"/>
      <c r="K48" s="1166"/>
      <c r="L48" s="1166"/>
      <c r="M48" s="1166"/>
      <c r="N48" s="1166"/>
      <c r="O48" s="1166"/>
      <c r="P48" s="1166"/>
      <c r="Q48" s="1166"/>
      <c r="R48" s="1167"/>
      <c r="S48" s="49"/>
      <c r="T48" s="49"/>
      <c r="AB48" s="49"/>
    </row>
    <row r="49" spans="1:28" s="48" customFormat="1" ht="20.25" customHeight="1">
      <c r="A49" s="49"/>
      <c r="B49" s="1128"/>
      <c r="C49" s="1168" t="s">
        <v>252</v>
      </c>
      <c r="D49" s="1169"/>
      <c r="E49" s="1169"/>
      <c r="F49" s="1170"/>
      <c r="G49" s="1171"/>
      <c r="H49" s="1172"/>
      <c r="I49" s="1172"/>
      <c r="J49" s="1172"/>
      <c r="K49" s="1172"/>
      <c r="L49" s="1172"/>
      <c r="M49" s="1172"/>
      <c r="N49" s="1172"/>
      <c r="O49" s="1172"/>
      <c r="P49" s="1172"/>
      <c r="Q49" s="1172"/>
      <c r="R49" s="1173"/>
      <c r="S49" s="49"/>
      <c r="T49" s="49"/>
      <c r="AB49" s="49"/>
    </row>
    <row r="50" spans="1:28" s="48" customFormat="1" ht="13.2">
      <c r="A50" s="49"/>
      <c r="B50" s="1128"/>
      <c r="C50" s="1174" t="s">
        <v>99</v>
      </c>
      <c r="D50" s="1175"/>
      <c r="E50" s="1175"/>
      <c r="F50" s="1176"/>
      <c r="G50" s="1183" t="s">
        <v>100</v>
      </c>
      <c r="H50" s="1184"/>
      <c r="I50" s="1184"/>
      <c r="J50" s="1184"/>
      <c r="K50" s="1184"/>
      <c r="L50" s="1184"/>
      <c r="M50" s="1184"/>
      <c r="N50" s="1184"/>
      <c r="O50" s="1184"/>
      <c r="P50" s="1184"/>
      <c r="Q50" s="1184"/>
      <c r="R50" s="1185"/>
      <c r="S50" s="49"/>
      <c r="T50" s="49"/>
    </row>
    <row r="51" spans="1:28" s="48" customFormat="1" ht="13.2">
      <c r="A51" s="49"/>
      <c r="B51" s="1128"/>
      <c r="C51" s="1163" t="s">
        <v>101</v>
      </c>
      <c r="D51" s="1163"/>
      <c r="E51" s="1163"/>
      <c r="F51" s="1163"/>
      <c r="G51" s="1016" t="s">
        <v>946</v>
      </c>
      <c r="H51" s="1016"/>
      <c r="I51" s="1016"/>
      <c r="J51" s="1016"/>
      <c r="K51" s="1016"/>
      <c r="L51" s="1016"/>
      <c r="M51" s="1016"/>
      <c r="N51" s="1016"/>
      <c r="O51" s="1016"/>
      <c r="P51" s="1016"/>
      <c r="Q51" s="1016"/>
      <c r="R51" s="1051"/>
      <c r="S51" s="49"/>
      <c r="T51" s="49"/>
    </row>
    <row r="52" spans="1:28" s="48" customFormat="1" ht="13.2">
      <c r="A52" s="49"/>
      <c r="B52" s="1128"/>
      <c r="C52" s="1163" t="s">
        <v>102</v>
      </c>
      <c r="D52" s="1163"/>
      <c r="E52" s="1163"/>
      <c r="F52" s="1163"/>
      <c r="G52" s="1186"/>
      <c r="H52" s="1186"/>
      <c r="I52" s="1186"/>
      <c r="J52" s="1186"/>
      <c r="K52" s="1186"/>
      <c r="L52" s="1186"/>
      <c r="M52" s="1186"/>
      <c r="N52" s="1186"/>
      <c r="O52" s="1186"/>
      <c r="P52" s="1186"/>
      <c r="Q52" s="1186"/>
      <c r="R52" s="1187"/>
      <c r="S52" s="49"/>
      <c r="T52" s="49"/>
    </row>
    <row r="53" spans="1:28" s="48" customFormat="1" ht="13.2">
      <c r="A53" s="49"/>
      <c r="B53" s="1128"/>
      <c r="C53" s="1174" t="s">
        <v>103</v>
      </c>
      <c r="D53" s="1175"/>
      <c r="E53" s="1175"/>
      <c r="F53" s="1176"/>
      <c r="G53" s="1097" t="s">
        <v>104</v>
      </c>
      <c r="H53" s="1122"/>
      <c r="I53" s="1122"/>
      <c r="J53" s="1015"/>
      <c r="K53" s="1126" t="s">
        <v>944</v>
      </c>
      <c r="L53" s="1086"/>
      <c r="M53" s="1086"/>
      <c r="N53" s="1125"/>
      <c r="O53" s="1097"/>
      <c r="P53" s="1178"/>
      <c r="Q53" s="1178"/>
      <c r="R53" s="1179"/>
      <c r="S53" s="49"/>
      <c r="T53" s="49"/>
    </row>
    <row r="54" spans="1:28" s="48" customFormat="1" ht="13.2">
      <c r="A54" s="49"/>
      <c r="B54" s="1128"/>
      <c r="C54" s="1062"/>
      <c r="D54" s="1063"/>
      <c r="E54" s="1063"/>
      <c r="F54" s="1064"/>
      <c r="G54" s="1097" t="s">
        <v>105</v>
      </c>
      <c r="H54" s="1122"/>
      <c r="I54" s="1122"/>
      <c r="J54" s="1015"/>
      <c r="K54" s="1121" t="s">
        <v>106</v>
      </c>
      <c r="L54" s="1177"/>
      <c r="M54" s="1097" t="str">
        <f>TEXT(基本情報入力シート!$L$84,"#")</f>
        <v/>
      </c>
      <c r="N54" s="1015"/>
      <c r="O54" s="65" t="s">
        <v>107</v>
      </c>
      <c r="P54" s="1097" t="str">
        <f>TEXT(基本情報入力シート!$L$83,"#")</f>
        <v/>
      </c>
      <c r="Q54" s="1178"/>
      <c r="R54" s="1179"/>
      <c r="S54" s="49"/>
      <c r="T54" s="49"/>
    </row>
    <row r="55" spans="1:28" s="48" customFormat="1" ht="13.2">
      <c r="A55" s="49"/>
      <c r="B55" s="1162"/>
      <c r="C55" s="1065"/>
      <c r="D55" s="1066"/>
      <c r="E55" s="1066"/>
      <c r="F55" s="1067"/>
      <c r="G55" s="1097" t="s">
        <v>108</v>
      </c>
      <c r="H55" s="1122"/>
      <c r="I55" s="1122"/>
      <c r="J55" s="1015"/>
      <c r="K55" s="1097"/>
      <c r="L55" s="1178"/>
      <c r="M55" s="1178"/>
      <c r="N55" s="1178"/>
      <c r="O55" s="1178"/>
      <c r="P55" s="1178"/>
      <c r="Q55" s="1178"/>
      <c r="R55" s="1179"/>
      <c r="S55" s="49"/>
      <c r="T55" s="49"/>
    </row>
    <row r="56" spans="1:28" s="48" customFormat="1" ht="13.2">
      <c r="A56" s="49"/>
      <c r="B56" s="1180" t="s">
        <v>109</v>
      </c>
      <c r="C56" s="1181"/>
      <c r="D56" s="1181"/>
      <c r="E56" s="1181"/>
      <c r="F56" s="1182"/>
      <c r="G56" s="1097" t="s">
        <v>65</v>
      </c>
      <c r="H56" s="1015"/>
      <c r="I56" s="1097" t="str">
        <f>TEXT(基本情報入力シート!$L$85,"#")</f>
        <v/>
      </c>
      <c r="J56" s="1122"/>
      <c r="K56" s="1122"/>
      <c r="L56" s="1015"/>
      <c r="M56" s="1016" t="s">
        <v>110</v>
      </c>
      <c r="N56" s="1016"/>
      <c r="O56" s="1016"/>
      <c r="P56" s="1188" t="str">
        <f>TEXT(基本情報入力シート!$L$86,"#")</f>
        <v/>
      </c>
      <c r="Q56" s="1181"/>
      <c r="R56" s="1189"/>
      <c r="S56" s="49"/>
      <c r="T56" s="49"/>
    </row>
    <row r="57" spans="1:28" s="48" customFormat="1" ht="13.2">
      <c r="A57" s="49"/>
      <c r="B57" s="1198" t="s">
        <v>111</v>
      </c>
      <c r="C57" s="1199"/>
      <c r="D57" s="1199"/>
      <c r="E57" s="1199"/>
      <c r="F57" s="1200"/>
      <c r="G57" s="1126" t="s">
        <v>944</v>
      </c>
      <c r="H57" s="1086"/>
      <c r="I57" s="1086"/>
      <c r="J57" s="1086"/>
      <c r="K57" s="1086"/>
      <c r="L57" s="1086"/>
      <c r="M57" s="1086"/>
      <c r="N57" s="1086"/>
      <c r="O57" s="1086"/>
      <c r="P57" s="1086"/>
      <c r="Q57" s="1086"/>
      <c r="R57" s="1087"/>
      <c r="S57" s="49"/>
      <c r="T57" s="49"/>
    </row>
    <row r="58" spans="1:28" ht="12.75" customHeight="1">
      <c r="A58" s="41"/>
      <c r="B58" s="1180" t="s">
        <v>112</v>
      </c>
      <c r="C58" s="1122"/>
      <c r="D58" s="1122"/>
      <c r="E58" s="1122"/>
      <c r="F58" s="1015"/>
      <c r="G58" s="1126" t="s">
        <v>944</v>
      </c>
      <c r="H58" s="1086"/>
      <c r="I58" s="1086"/>
      <c r="J58" s="1086"/>
      <c r="K58" s="1086"/>
      <c r="L58" s="1086"/>
      <c r="M58" s="1086"/>
      <c r="N58" s="1086"/>
      <c r="O58" s="1086"/>
      <c r="P58" s="1086"/>
      <c r="Q58" s="1086"/>
      <c r="R58" s="1087"/>
      <c r="S58" s="41"/>
    </row>
    <row r="59" spans="1:28" ht="53.25" customHeight="1" thickBot="1">
      <c r="A59" s="41"/>
      <c r="B59" s="1201" t="s">
        <v>113</v>
      </c>
      <c r="C59" s="1202"/>
      <c r="D59" s="1202"/>
      <c r="E59" s="1202"/>
      <c r="F59" s="1202"/>
      <c r="G59" s="1203" t="s">
        <v>259</v>
      </c>
      <c r="H59" s="1204"/>
      <c r="I59" s="1204"/>
      <c r="J59" s="1204"/>
      <c r="K59" s="1204"/>
      <c r="L59" s="1204"/>
      <c r="M59" s="1204"/>
      <c r="N59" s="1204"/>
      <c r="O59" s="1204"/>
      <c r="P59" s="1204"/>
      <c r="Q59" s="1204"/>
      <c r="R59" s="1205"/>
      <c r="S59" s="41"/>
    </row>
    <row r="60" spans="1:28" ht="12.75" customHeight="1">
      <c r="A60" s="41"/>
      <c r="B60" s="66" t="s">
        <v>114</v>
      </c>
      <c r="C60" s="41"/>
      <c r="D60" s="41"/>
      <c r="E60" s="41"/>
      <c r="F60" s="41"/>
      <c r="G60" s="41"/>
      <c r="H60" s="41"/>
      <c r="I60" s="41"/>
      <c r="J60" s="41"/>
      <c r="K60" s="41"/>
      <c r="L60" s="41"/>
      <c r="M60" s="41"/>
      <c r="N60" s="41"/>
      <c r="O60" s="41"/>
      <c r="P60" s="41"/>
      <c r="Q60" s="41"/>
      <c r="R60" s="41"/>
      <c r="S60" s="41"/>
    </row>
    <row r="61" spans="1:28" ht="11.25" customHeight="1">
      <c r="A61" s="41"/>
      <c r="B61" s="1190" t="s">
        <v>251</v>
      </c>
      <c r="C61" s="1191"/>
      <c r="D61" s="1191"/>
      <c r="E61" s="1191"/>
      <c r="F61" s="1191"/>
      <c r="G61" s="1191"/>
      <c r="H61" s="1191"/>
      <c r="I61" s="1191"/>
      <c r="J61" s="1191"/>
      <c r="K61" s="1191"/>
      <c r="L61" s="1191"/>
      <c r="M61" s="1191"/>
      <c r="N61" s="1191"/>
      <c r="O61" s="1191"/>
      <c r="P61" s="1191"/>
      <c r="Q61" s="1191"/>
      <c r="R61" s="1191"/>
      <c r="S61" s="41"/>
    </row>
    <row r="62" spans="1:28" ht="11.25" customHeight="1">
      <c r="A62" s="41"/>
      <c r="B62" s="1192" t="s">
        <v>242</v>
      </c>
      <c r="C62" s="1193"/>
      <c r="D62" s="1193"/>
      <c r="E62" s="1193"/>
      <c r="F62" s="1193"/>
      <c r="G62" s="1193"/>
      <c r="H62" s="1193"/>
      <c r="I62" s="1193"/>
      <c r="J62" s="1193"/>
      <c r="K62" s="1193"/>
      <c r="L62" s="1193"/>
      <c r="M62" s="1193"/>
      <c r="N62" s="1193"/>
      <c r="O62" s="1193"/>
      <c r="P62" s="1193"/>
      <c r="Q62" s="1193"/>
      <c r="R62" s="1193"/>
      <c r="S62" s="41"/>
    </row>
    <row r="63" spans="1:28" ht="11.25" customHeight="1">
      <c r="A63" s="41"/>
      <c r="B63" s="1192" t="s">
        <v>243</v>
      </c>
      <c r="C63" s="1193"/>
      <c r="D63" s="1193"/>
      <c r="E63" s="1193"/>
      <c r="F63" s="1193"/>
      <c r="G63" s="1193"/>
      <c r="H63" s="1193"/>
      <c r="I63" s="1193"/>
      <c r="J63" s="1193"/>
      <c r="K63" s="1193"/>
      <c r="L63" s="1193"/>
      <c r="M63" s="1193"/>
      <c r="N63" s="1193"/>
      <c r="O63" s="1193"/>
      <c r="P63" s="1193"/>
      <c r="Q63" s="1193"/>
      <c r="R63" s="1193"/>
      <c r="S63" s="41"/>
    </row>
    <row r="64" spans="1:28" ht="11.25" customHeight="1">
      <c r="A64" s="41"/>
      <c r="B64" s="1194" t="s">
        <v>244</v>
      </c>
      <c r="C64" s="1195"/>
      <c r="D64" s="1195"/>
      <c r="E64" s="1195"/>
      <c r="F64" s="1195"/>
      <c r="G64" s="1195"/>
      <c r="H64" s="1195"/>
      <c r="I64" s="1195"/>
      <c r="J64" s="1195"/>
      <c r="K64" s="1195"/>
      <c r="L64" s="1195"/>
      <c r="M64" s="1195"/>
      <c r="N64" s="1195"/>
      <c r="O64" s="1195"/>
      <c r="P64" s="1195"/>
      <c r="Q64" s="1195"/>
      <c r="R64" s="1195"/>
      <c r="S64" s="41"/>
    </row>
    <row r="65" spans="1:19" ht="11.25" customHeight="1">
      <c r="A65" s="41"/>
      <c r="B65" s="1192" t="s">
        <v>245</v>
      </c>
      <c r="C65" s="1195"/>
      <c r="D65" s="1195"/>
      <c r="E65" s="1195"/>
      <c r="F65" s="1195"/>
      <c r="G65" s="1195"/>
      <c r="H65" s="1195"/>
      <c r="I65" s="1195"/>
      <c r="J65" s="1195"/>
      <c r="K65" s="1195"/>
      <c r="L65" s="1195"/>
      <c r="M65" s="1195"/>
      <c r="N65" s="1195"/>
      <c r="O65" s="1195"/>
      <c r="P65" s="1195"/>
      <c r="Q65" s="1195"/>
      <c r="R65" s="1195"/>
      <c r="S65" s="41"/>
    </row>
    <row r="66" spans="1:19" ht="12.75" customHeight="1">
      <c r="A66" s="41"/>
      <c r="B66" s="1196"/>
      <c r="C66" s="1197"/>
      <c r="D66" s="1197"/>
      <c r="E66" s="1197"/>
      <c r="F66" s="1197"/>
      <c r="G66" s="1197"/>
      <c r="H66" s="1197"/>
      <c r="I66" s="1197"/>
      <c r="J66" s="1197"/>
      <c r="K66" s="1197"/>
      <c r="L66" s="1197"/>
      <c r="M66" s="1197"/>
      <c r="N66" s="1197"/>
      <c r="O66" s="1197"/>
      <c r="P66" s="1197"/>
      <c r="Q66" s="1197"/>
      <c r="R66" s="1197"/>
      <c r="S66" s="41"/>
    </row>
    <row r="67" spans="1:19" ht="12.75" customHeight="1">
      <c r="B67" s="67"/>
      <c r="C67" s="68"/>
      <c r="D67" s="68"/>
      <c r="E67" s="68"/>
      <c r="F67" s="68"/>
      <c r="G67" s="68"/>
      <c r="H67" s="68"/>
      <c r="I67" s="68"/>
      <c r="J67" s="68"/>
      <c r="K67" s="68"/>
      <c r="L67" s="68"/>
      <c r="M67" s="68"/>
      <c r="N67" s="68"/>
      <c r="O67" s="68"/>
      <c r="P67" s="68"/>
      <c r="Q67" s="68"/>
      <c r="R67" s="68"/>
    </row>
    <row r="68" spans="1:19" ht="12.75" customHeight="1">
      <c r="B68" s="67"/>
      <c r="C68" s="68"/>
      <c r="D68" s="68"/>
      <c r="E68" s="68"/>
      <c r="F68" s="68"/>
      <c r="G68" s="68"/>
      <c r="H68" s="68"/>
      <c r="I68" s="68"/>
      <c r="J68" s="68"/>
      <c r="K68" s="68"/>
      <c r="L68" s="68"/>
      <c r="M68" s="68"/>
      <c r="N68" s="68"/>
      <c r="O68" s="68"/>
      <c r="P68" s="68"/>
      <c r="Q68" s="68"/>
      <c r="R68" s="68"/>
    </row>
    <row r="69" spans="1:19" ht="12.75" customHeight="1">
      <c r="B69" s="67"/>
      <c r="C69" s="68"/>
      <c r="D69" s="68"/>
      <c r="E69" s="68"/>
      <c r="F69" s="68"/>
      <c r="G69" s="68"/>
      <c r="H69" s="68"/>
      <c r="I69" s="68"/>
      <c r="J69" s="68"/>
      <c r="K69" s="68"/>
      <c r="L69" s="68"/>
      <c r="M69" s="68"/>
      <c r="N69" s="68"/>
      <c r="O69" s="68"/>
      <c r="P69" s="68"/>
      <c r="Q69" s="68"/>
      <c r="R69" s="68"/>
    </row>
    <row r="70" spans="1:19" ht="12.75" customHeight="1">
      <c r="B70" s="67"/>
      <c r="C70" s="68"/>
      <c r="D70" s="68"/>
      <c r="E70" s="68"/>
      <c r="F70" s="68"/>
      <c r="G70" s="68"/>
      <c r="H70" s="68"/>
      <c r="I70" s="68"/>
      <c r="J70" s="68"/>
      <c r="K70" s="68"/>
      <c r="L70" s="68"/>
      <c r="M70" s="68"/>
      <c r="N70" s="68"/>
      <c r="O70" s="68"/>
      <c r="P70" s="68"/>
      <c r="Q70" s="68"/>
      <c r="R70" s="68"/>
    </row>
    <row r="71" spans="1:19" ht="12.75" customHeight="1">
      <c r="B71" s="67"/>
      <c r="C71" s="68"/>
      <c r="D71" s="68"/>
      <c r="E71" s="68"/>
      <c r="F71" s="68"/>
      <c r="G71" s="68"/>
      <c r="H71" s="68"/>
      <c r="I71" s="68"/>
      <c r="J71" s="68"/>
      <c r="K71" s="68"/>
      <c r="L71" s="68"/>
      <c r="M71" s="68"/>
      <c r="N71" s="68"/>
      <c r="O71" s="68"/>
      <c r="P71" s="68"/>
      <c r="Q71" s="68"/>
      <c r="R71" s="68"/>
    </row>
  </sheetData>
  <mergeCells count="169">
    <mergeCell ref="B61:R61"/>
    <mergeCell ref="B62:R62"/>
    <mergeCell ref="B63:R63"/>
    <mergeCell ref="B64:R64"/>
    <mergeCell ref="B65:R65"/>
    <mergeCell ref="B66:R66"/>
    <mergeCell ref="B57:F57"/>
    <mergeCell ref="G57:R57"/>
    <mergeCell ref="B58:F58"/>
    <mergeCell ref="G58:R58"/>
    <mergeCell ref="B59:F59"/>
    <mergeCell ref="G59:R59"/>
    <mergeCell ref="B56:F56"/>
    <mergeCell ref="G56:H56"/>
    <mergeCell ref="M56:O56"/>
    <mergeCell ref="G50:R50"/>
    <mergeCell ref="C51:F51"/>
    <mergeCell ref="G51:R51"/>
    <mergeCell ref="C52:F52"/>
    <mergeCell ref="G52:R52"/>
    <mergeCell ref="C53:F55"/>
    <mergeCell ref="G53:J53"/>
    <mergeCell ref="K53:N53"/>
    <mergeCell ref="O53:R53"/>
    <mergeCell ref="G54:J54"/>
    <mergeCell ref="I56:L56"/>
    <mergeCell ref="P56:R56"/>
    <mergeCell ref="B46:F46"/>
    <mergeCell ref="G46:R46"/>
    <mergeCell ref="B47:B55"/>
    <mergeCell ref="C47:F47"/>
    <mergeCell ref="G47:R47"/>
    <mergeCell ref="C48:F48"/>
    <mergeCell ref="G48:R48"/>
    <mergeCell ref="C49:F49"/>
    <mergeCell ref="G49:R49"/>
    <mergeCell ref="C50:F50"/>
    <mergeCell ref="K54:L54"/>
    <mergeCell ref="P54:R54"/>
    <mergeCell ref="G55:J55"/>
    <mergeCell ref="K55:R55"/>
    <mergeCell ref="M54:N54"/>
    <mergeCell ref="C44:C45"/>
    <mergeCell ref="D44:F44"/>
    <mergeCell ref="G44:I44"/>
    <mergeCell ref="J44:L44"/>
    <mergeCell ref="M44:R44"/>
    <mergeCell ref="D45:F45"/>
    <mergeCell ref="G45:I45"/>
    <mergeCell ref="J45:L45"/>
    <mergeCell ref="M45:R45"/>
    <mergeCell ref="P41:R41"/>
    <mergeCell ref="B42:F43"/>
    <mergeCell ref="G42:L42"/>
    <mergeCell ref="M42:R42"/>
    <mergeCell ref="G43:I43"/>
    <mergeCell ref="J43:L43"/>
    <mergeCell ref="M43:R43"/>
    <mergeCell ref="C40:F40"/>
    <mergeCell ref="G40:I40"/>
    <mergeCell ref="C41:F41"/>
    <mergeCell ref="G41:I41"/>
    <mergeCell ref="J41:L41"/>
    <mergeCell ref="M41:O41"/>
    <mergeCell ref="C36:F37"/>
    <mergeCell ref="G36:I36"/>
    <mergeCell ref="J36:L36"/>
    <mergeCell ref="H37:I37"/>
    <mergeCell ref="K37:L37"/>
    <mergeCell ref="C38:D39"/>
    <mergeCell ref="E38:F38"/>
    <mergeCell ref="E39:F39"/>
    <mergeCell ref="C34:F34"/>
    <mergeCell ref="G34:I34"/>
    <mergeCell ref="J34:L34"/>
    <mergeCell ref="M34:O34"/>
    <mergeCell ref="P34:R34"/>
    <mergeCell ref="C35:F35"/>
    <mergeCell ref="G35:I35"/>
    <mergeCell ref="J35:L35"/>
    <mergeCell ref="M35:O35"/>
    <mergeCell ref="P35:R35"/>
    <mergeCell ref="H31:I31"/>
    <mergeCell ref="K31:L31"/>
    <mergeCell ref="N31:O31"/>
    <mergeCell ref="Q31:R31"/>
    <mergeCell ref="C32:D33"/>
    <mergeCell ref="E32:F32"/>
    <mergeCell ref="E33:F33"/>
    <mergeCell ref="C29:F29"/>
    <mergeCell ref="G29:I29"/>
    <mergeCell ref="J29:L29"/>
    <mergeCell ref="M29:O29"/>
    <mergeCell ref="P29:R29"/>
    <mergeCell ref="C30:F31"/>
    <mergeCell ref="G30:I30"/>
    <mergeCell ref="J30:L30"/>
    <mergeCell ref="M30:O30"/>
    <mergeCell ref="P30:R30"/>
    <mergeCell ref="C28:F28"/>
    <mergeCell ref="G28:I28"/>
    <mergeCell ref="J28:L28"/>
    <mergeCell ref="M28:O28"/>
    <mergeCell ref="P28:R28"/>
    <mergeCell ref="N25:O25"/>
    <mergeCell ref="Q25:R25"/>
    <mergeCell ref="C26:D27"/>
    <mergeCell ref="E26:F26"/>
    <mergeCell ref="H26:I26"/>
    <mergeCell ref="K26:L26"/>
    <mergeCell ref="N26:O26"/>
    <mergeCell ref="Q26:R26"/>
    <mergeCell ref="E27:F27"/>
    <mergeCell ref="H27:I27"/>
    <mergeCell ref="B24:F25"/>
    <mergeCell ref="G24:I24"/>
    <mergeCell ref="J24:L24"/>
    <mergeCell ref="M24:O24"/>
    <mergeCell ref="P24:R24"/>
    <mergeCell ref="H25:I25"/>
    <mergeCell ref="K25:L25"/>
    <mergeCell ref="K27:L27"/>
    <mergeCell ref="N27:O27"/>
    <mergeCell ref="Q27:R27"/>
    <mergeCell ref="B19:E21"/>
    <mergeCell ref="F19:G19"/>
    <mergeCell ref="H19:R19"/>
    <mergeCell ref="F20:G21"/>
    <mergeCell ref="H20:R21"/>
    <mergeCell ref="B22:C23"/>
    <mergeCell ref="D22:E22"/>
    <mergeCell ref="F22:J22"/>
    <mergeCell ref="K22:L23"/>
    <mergeCell ref="M22:R22"/>
    <mergeCell ref="D23:E23"/>
    <mergeCell ref="F23:J23"/>
    <mergeCell ref="M23:R23"/>
    <mergeCell ref="B18:J18"/>
    <mergeCell ref="K18:R18"/>
    <mergeCell ref="B12:B17"/>
    <mergeCell ref="C12:D12"/>
    <mergeCell ref="E12:H12"/>
    <mergeCell ref="I12:J14"/>
    <mergeCell ref="K12:R12"/>
    <mergeCell ref="C13:D14"/>
    <mergeCell ref="E13:H14"/>
    <mergeCell ref="K13:R14"/>
    <mergeCell ref="C15:F17"/>
    <mergeCell ref="G15:I15"/>
    <mergeCell ref="C11:D11"/>
    <mergeCell ref="E11:F11"/>
    <mergeCell ref="G11:K11"/>
    <mergeCell ref="L11:M11"/>
    <mergeCell ref="N11:R11"/>
    <mergeCell ref="J15:R15"/>
    <mergeCell ref="G16:I17"/>
    <mergeCell ref="J16:R16"/>
    <mergeCell ref="J17:R17"/>
    <mergeCell ref="B2:R2"/>
    <mergeCell ref="L4:M4"/>
    <mergeCell ref="N4:R4"/>
    <mergeCell ref="C6:D6"/>
    <mergeCell ref="E6:R6"/>
    <mergeCell ref="C7:D7"/>
    <mergeCell ref="E7:R7"/>
    <mergeCell ref="C8:D10"/>
    <mergeCell ref="C4:I4"/>
    <mergeCell ref="D5:H5"/>
    <mergeCell ref="E8:R8"/>
  </mergeCells>
  <phoneticPr fontId="2"/>
  <dataValidations disablePrompts="1" count="3">
    <dataValidation type="list" allowBlank="1" showInputMessage="1" showErrorMessage="1" sqref="D5:H5">
      <formula1>"選択ください,重症心身障害以外,重症心身障害"</formula1>
    </dataValidation>
    <dataValidation type="list" allowBlank="1" showInputMessage="1" showErrorMessage="1" sqref="K53:N53">
      <formula1>"選択ください,している,していない"</formula1>
    </dataValidation>
    <dataValidation type="list" allowBlank="1" showInputMessage="1" showErrorMessage="1" sqref="G57:R58">
      <formula1>"選択ください,有,無"</formula1>
    </dataValidation>
  </dataValidations>
  <pageMargins left="0.98425196850393704" right="0.39370078740157483" top="0.39370078740157483" bottom="0.24" header="0.11811023622047245" footer="0"/>
  <pageSetup paperSize="9" scale="94"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60"/>
  <sheetViews>
    <sheetView showGridLines="0" view="pageBreakPreview" zoomScale="70" zoomScaleNormal="90" zoomScaleSheetLayoutView="70" workbookViewId="0">
      <selection activeCell="AG15" sqref="AG15"/>
    </sheetView>
  </sheetViews>
  <sheetFormatPr defaultColWidth="4.6640625" defaultRowHeight="12.75" customHeight="1"/>
  <cols>
    <col min="1" max="1" width="1.21875" style="40" customWidth="1"/>
    <col min="2" max="18" width="5" style="40" customWidth="1"/>
    <col min="19" max="19" width="1.21875" style="40" customWidth="1"/>
    <col min="20" max="20" width="4.6640625" style="41"/>
    <col min="21" max="16384" width="4.6640625" style="40"/>
  </cols>
  <sheetData>
    <row r="1" spans="1:20" s="41" customFormat="1" ht="12.75" customHeight="1">
      <c r="A1" s="146"/>
    </row>
    <row r="2" spans="1:20" ht="18.75" customHeight="1">
      <c r="A2" s="41"/>
      <c r="B2" s="147" t="s">
        <v>261</v>
      </c>
      <c r="C2" s="41"/>
      <c r="D2" s="41"/>
      <c r="E2" s="41"/>
      <c r="F2" s="41"/>
      <c r="G2" s="41"/>
      <c r="H2" s="41"/>
      <c r="I2" s="41"/>
      <c r="J2" s="41"/>
      <c r="K2" s="41"/>
      <c r="L2" s="41"/>
      <c r="M2" s="197"/>
      <c r="N2" s="197"/>
      <c r="O2" s="41"/>
      <c r="P2" s="41"/>
      <c r="Q2" s="41"/>
      <c r="R2" s="41"/>
      <c r="S2" s="41"/>
    </row>
    <row r="3" spans="1:20" ht="13.5" customHeight="1" thickBot="1">
      <c r="A3" s="41"/>
      <c r="B3" s="41"/>
      <c r="C3" s="41"/>
      <c r="D3" s="41"/>
      <c r="E3" s="41"/>
      <c r="F3" s="41"/>
      <c r="G3" s="41"/>
      <c r="H3" s="41"/>
      <c r="I3" s="41"/>
      <c r="J3" s="41"/>
      <c r="K3" s="41"/>
      <c r="L3" s="41"/>
      <c r="M3" s="41"/>
      <c r="N3" s="41"/>
      <c r="O3" s="41"/>
      <c r="P3" s="41"/>
      <c r="Q3" s="41"/>
      <c r="R3" s="41"/>
      <c r="S3" s="41"/>
    </row>
    <row r="4" spans="1:20" ht="13.5" customHeight="1" thickBot="1">
      <c r="A4" s="41"/>
      <c r="B4" s="42"/>
      <c r="C4" s="1026" t="s">
        <v>941</v>
      </c>
      <c r="D4" s="1026"/>
      <c r="E4" s="1026"/>
      <c r="F4" s="1026"/>
      <c r="G4" s="1026"/>
      <c r="H4" s="1026"/>
      <c r="I4" s="1026"/>
      <c r="J4" s="43"/>
      <c r="K4" s="41"/>
      <c r="L4" s="1007" t="s">
        <v>34</v>
      </c>
      <c r="M4" s="1008"/>
      <c r="N4" s="1009"/>
      <c r="O4" s="1009"/>
      <c r="P4" s="1009"/>
      <c r="Q4" s="1009"/>
      <c r="R4" s="1010"/>
      <c r="S4" s="41"/>
    </row>
    <row r="5" spans="1:20" ht="13.5" customHeight="1" thickBot="1">
      <c r="A5" s="41"/>
      <c r="B5" s="41"/>
      <c r="C5" s="299" t="s">
        <v>942</v>
      </c>
      <c r="D5" s="1027" t="s">
        <v>944</v>
      </c>
      <c r="E5" s="1027"/>
      <c r="F5" s="1027"/>
      <c r="G5" s="1027"/>
      <c r="H5" s="1027"/>
      <c r="I5" s="300" t="s">
        <v>943</v>
      </c>
      <c r="J5" s="41"/>
      <c r="K5" s="41"/>
      <c r="L5" s="41"/>
      <c r="M5" s="41"/>
      <c r="N5" s="41"/>
      <c r="O5" s="41"/>
      <c r="P5" s="41"/>
      <c r="Q5" s="41"/>
      <c r="R5" s="41"/>
      <c r="S5" s="41"/>
    </row>
    <row r="6" spans="1:20" ht="13.5" customHeight="1">
      <c r="A6" s="41"/>
      <c r="B6" s="1206" t="s">
        <v>115</v>
      </c>
      <c r="C6" s="1011" t="s">
        <v>47</v>
      </c>
      <c r="D6" s="1012"/>
      <c r="E6" s="1013" t="str">
        <f>TEXT(基本情報入力シート!$L$41,"＃")</f>
        <v/>
      </c>
      <c r="F6" s="1013"/>
      <c r="G6" s="1013"/>
      <c r="H6" s="1013"/>
      <c r="I6" s="1013"/>
      <c r="J6" s="1013"/>
      <c r="K6" s="1013"/>
      <c r="L6" s="1013"/>
      <c r="M6" s="1013"/>
      <c r="N6" s="1013"/>
      <c r="O6" s="1013"/>
      <c r="P6" s="1013"/>
      <c r="Q6" s="1013"/>
      <c r="R6" s="1014"/>
      <c r="S6" s="41"/>
    </row>
    <row r="7" spans="1:20" ht="13.5" customHeight="1">
      <c r="A7" s="41"/>
      <c r="B7" s="1053"/>
      <c r="C7" s="1015" t="s">
        <v>49</v>
      </c>
      <c r="D7" s="1016"/>
      <c r="E7" s="1017" t="str">
        <f>TEXT(基本情報入力シート!$L$42,"#")</f>
        <v/>
      </c>
      <c r="F7" s="1018"/>
      <c r="G7" s="1018"/>
      <c r="H7" s="1018"/>
      <c r="I7" s="1018"/>
      <c r="J7" s="1018"/>
      <c r="K7" s="1018"/>
      <c r="L7" s="1018"/>
      <c r="M7" s="1018"/>
      <c r="N7" s="1018"/>
      <c r="O7" s="1018"/>
      <c r="P7" s="1018"/>
      <c r="Q7" s="1018"/>
      <c r="R7" s="1019"/>
      <c r="S7" s="41"/>
    </row>
    <row r="8" spans="1:20" ht="13.5" customHeight="1">
      <c r="A8" s="41"/>
      <c r="B8" s="1053"/>
      <c r="C8" s="1020" t="s">
        <v>32</v>
      </c>
      <c r="D8" s="1021"/>
      <c r="E8" s="925" t="str">
        <f>IF(TEXT(基本情報入力シート!$L$15,"#")="","（郵便番号　　　　　－　　　　　）",CONCATENATE("（郵便番号　",ASC(TEXT(基本情報入力シート!$L$15,"#")),"）"))</f>
        <v>（郵便番号　　　　　－　　　　　）</v>
      </c>
      <c r="F8" s="926"/>
      <c r="G8" s="926"/>
      <c r="H8" s="926"/>
      <c r="I8" s="926"/>
      <c r="J8" s="926"/>
      <c r="K8" s="926"/>
      <c r="L8" s="926"/>
      <c r="M8" s="926"/>
      <c r="N8" s="926"/>
      <c r="O8" s="926"/>
      <c r="P8" s="926"/>
      <c r="Q8" s="926"/>
      <c r="R8" s="1028"/>
      <c r="S8" s="41"/>
    </row>
    <row r="9" spans="1:20" ht="13.5" customHeight="1">
      <c r="A9" s="41"/>
      <c r="B9" s="1053"/>
      <c r="C9" s="1022"/>
      <c r="D9" s="1023"/>
      <c r="E9" s="302" t="str">
        <f>TEXT(基本情報入力シート!$L$41,"#")</f>
        <v/>
      </c>
      <c r="F9" s="303"/>
      <c r="G9" s="303"/>
      <c r="H9" s="303"/>
      <c r="I9" s="303"/>
      <c r="J9" s="303"/>
      <c r="K9" s="303"/>
      <c r="L9" s="303"/>
      <c r="M9" s="303"/>
      <c r="N9" s="303"/>
      <c r="O9" s="303"/>
      <c r="P9" s="303"/>
      <c r="Q9" s="303"/>
      <c r="R9" s="304"/>
      <c r="S9" s="41"/>
    </row>
    <row r="10" spans="1:20" ht="13.5" customHeight="1">
      <c r="A10" s="41"/>
      <c r="B10" s="1053"/>
      <c r="C10" s="1024"/>
      <c r="D10" s="1025"/>
      <c r="E10" s="305" t="str">
        <f>TEXT(基本情報入力シート!$L$42,"#")</f>
        <v/>
      </c>
      <c r="F10" s="306"/>
      <c r="G10" s="306"/>
      <c r="H10" s="306"/>
      <c r="I10" s="306"/>
      <c r="J10" s="306"/>
      <c r="K10" s="306"/>
      <c r="L10" s="306"/>
      <c r="M10" s="306"/>
      <c r="N10" s="306"/>
      <c r="O10" s="306"/>
      <c r="P10" s="306"/>
      <c r="Q10" s="306"/>
      <c r="R10" s="307"/>
      <c r="S10" s="41"/>
    </row>
    <row r="11" spans="1:20" ht="13.5" customHeight="1">
      <c r="A11" s="41"/>
      <c r="B11" s="1054"/>
      <c r="C11" s="1015" t="s">
        <v>52</v>
      </c>
      <c r="D11" s="1016"/>
      <c r="E11" s="1016" t="s">
        <v>53</v>
      </c>
      <c r="F11" s="1016"/>
      <c r="G11" s="1029" t="str">
        <f>'指定(更新)申請書'!$G$23</f>
        <v/>
      </c>
      <c r="H11" s="1029"/>
      <c r="I11" s="1029"/>
      <c r="J11" s="1029"/>
      <c r="K11" s="1030"/>
      <c r="L11" s="1031" t="s">
        <v>54</v>
      </c>
      <c r="M11" s="1031"/>
      <c r="N11" s="1030" t="str">
        <f>'指定(更新)申請書'!$O$23</f>
        <v/>
      </c>
      <c r="O11" s="1030"/>
      <c r="P11" s="1030"/>
      <c r="Q11" s="1030"/>
      <c r="R11" s="1032"/>
      <c r="S11" s="41"/>
    </row>
    <row r="12" spans="1:20" s="48" customFormat="1" ht="13.5" customHeight="1">
      <c r="A12" s="49"/>
      <c r="B12" s="1052" t="s">
        <v>55</v>
      </c>
      <c r="C12" s="1016" t="s">
        <v>47</v>
      </c>
      <c r="D12" s="1016"/>
      <c r="E12" s="1055" t="str">
        <f>TEXT(基本情報入力シート!$L$55,"#")</f>
        <v/>
      </c>
      <c r="F12" s="1055"/>
      <c r="G12" s="1055"/>
      <c r="H12" s="1055"/>
      <c r="I12" s="1056" t="s">
        <v>56</v>
      </c>
      <c r="J12" s="1021"/>
      <c r="K12" s="1059" t="str">
        <f>IF(TEXT(基本情報入力シート!$L$56,"#")="","（郵便番号　　　　　－　　　　　）",CONCATENATE("（郵便番号　",ASC(TEXT(基本情報入力シート!$L$56,"#")),"）"))</f>
        <v>（郵便番号　　　　　－　　　　　）</v>
      </c>
      <c r="L12" s="1060"/>
      <c r="M12" s="1060"/>
      <c r="N12" s="1060"/>
      <c r="O12" s="1060"/>
      <c r="P12" s="1060"/>
      <c r="Q12" s="1060"/>
      <c r="R12" s="1061"/>
      <c r="S12" s="49"/>
      <c r="T12" s="49"/>
    </row>
    <row r="13" spans="1:20" s="48" customFormat="1" ht="13.5" customHeight="1">
      <c r="A13" s="49"/>
      <c r="B13" s="1053"/>
      <c r="C13" s="1056" t="s">
        <v>58</v>
      </c>
      <c r="D13" s="1021"/>
      <c r="E13" s="1062" t="str">
        <f>TEXT(基本情報入力シート!$L$54,"#")</f>
        <v/>
      </c>
      <c r="F13" s="1063"/>
      <c r="G13" s="1063"/>
      <c r="H13" s="1064"/>
      <c r="I13" s="1057"/>
      <c r="J13" s="1023"/>
      <c r="K13" s="1068" t="str">
        <f>TEXT(基本情報入力シート!$L$57,"#")</f>
        <v/>
      </c>
      <c r="L13" s="1069"/>
      <c r="M13" s="1069"/>
      <c r="N13" s="1069"/>
      <c r="O13" s="1069"/>
      <c r="P13" s="1069"/>
      <c r="Q13" s="1069"/>
      <c r="R13" s="1070"/>
      <c r="S13" s="49"/>
      <c r="T13" s="49"/>
    </row>
    <row r="14" spans="1:20" s="48" customFormat="1" ht="13.5" customHeight="1">
      <c r="A14" s="49"/>
      <c r="B14" s="1053"/>
      <c r="C14" s="1058"/>
      <c r="D14" s="1025"/>
      <c r="E14" s="1065"/>
      <c r="F14" s="1066"/>
      <c r="G14" s="1066"/>
      <c r="H14" s="1067"/>
      <c r="I14" s="1058"/>
      <c r="J14" s="1025"/>
      <c r="K14" s="1071"/>
      <c r="L14" s="1072"/>
      <c r="M14" s="1072"/>
      <c r="N14" s="1072"/>
      <c r="O14" s="1072"/>
      <c r="P14" s="1072"/>
      <c r="Q14" s="1072"/>
      <c r="R14" s="1073"/>
      <c r="S14" s="49"/>
      <c r="T14" s="49"/>
    </row>
    <row r="15" spans="1:20" s="48" customFormat="1" ht="13.5" customHeight="1">
      <c r="A15" s="49"/>
      <c r="B15" s="1053"/>
      <c r="C15" s="1074" t="s">
        <v>59</v>
      </c>
      <c r="D15" s="1075"/>
      <c r="E15" s="1075"/>
      <c r="F15" s="1076"/>
      <c r="G15" s="1083" t="s">
        <v>60</v>
      </c>
      <c r="H15" s="1084"/>
      <c r="I15" s="1085"/>
      <c r="J15" s="1033"/>
      <c r="K15" s="1034"/>
      <c r="L15" s="1034"/>
      <c r="M15" s="1034"/>
      <c r="N15" s="1034"/>
      <c r="O15" s="1034"/>
      <c r="P15" s="1034"/>
      <c r="Q15" s="1034"/>
      <c r="R15" s="1035"/>
      <c r="S15" s="49"/>
      <c r="T15" s="49"/>
    </row>
    <row r="16" spans="1:20" s="48" customFormat="1" ht="13.5" customHeight="1">
      <c r="A16" s="49"/>
      <c r="B16" s="1053"/>
      <c r="C16" s="1077"/>
      <c r="D16" s="1078"/>
      <c r="E16" s="1078"/>
      <c r="F16" s="1079"/>
      <c r="G16" s="1036" t="s">
        <v>61</v>
      </c>
      <c r="H16" s="1037"/>
      <c r="I16" s="1038"/>
      <c r="J16" s="1042"/>
      <c r="K16" s="1043"/>
      <c r="L16" s="1043"/>
      <c r="M16" s="1043"/>
      <c r="N16" s="1043"/>
      <c r="O16" s="1043"/>
      <c r="P16" s="1043"/>
      <c r="Q16" s="1043"/>
      <c r="R16" s="1044"/>
      <c r="S16" s="49"/>
      <c r="T16" s="49"/>
    </row>
    <row r="17" spans="1:24" s="48" customFormat="1" ht="13.5" customHeight="1">
      <c r="A17" s="49"/>
      <c r="B17" s="1054"/>
      <c r="C17" s="1080"/>
      <c r="D17" s="1081"/>
      <c r="E17" s="1081"/>
      <c r="F17" s="1082"/>
      <c r="G17" s="1039"/>
      <c r="H17" s="1040"/>
      <c r="I17" s="1041"/>
      <c r="J17" s="1045"/>
      <c r="K17" s="1046"/>
      <c r="L17" s="1046"/>
      <c r="M17" s="1046"/>
      <c r="N17" s="1046"/>
      <c r="O17" s="1046"/>
      <c r="P17" s="1046"/>
      <c r="Q17" s="1046"/>
      <c r="R17" s="1047"/>
      <c r="S17" s="49"/>
      <c r="T17" s="49"/>
    </row>
    <row r="18" spans="1:24" ht="13.5" customHeight="1">
      <c r="A18" s="41"/>
      <c r="B18" s="1048" t="s">
        <v>62</v>
      </c>
      <c r="C18" s="1049"/>
      <c r="D18" s="1049"/>
      <c r="E18" s="1049"/>
      <c r="F18" s="1049"/>
      <c r="G18" s="1049"/>
      <c r="H18" s="1049"/>
      <c r="I18" s="1049"/>
      <c r="J18" s="1050"/>
      <c r="K18" s="1016" t="s">
        <v>63</v>
      </c>
      <c r="L18" s="1016"/>
      <c r="M18" s="1016"/>
      <c r="N18" s="1016"/>
      <c r="O18" s="1016"/>
      <c r="P18" s="1016"/>
      <c r="Q18" s="1016"/>
      <c r="R18" s="1051"/>
      <c r="S18" s="41"/>
    </row>
    <row r="19" spans="1:24" s="48" customFormat="1" ht="13.5" customHeight="1">
      <c r="A19" s="49"/>
      <c r="B19" s="1107" t="s">
        <v>67</v>
      </c>
      <c r="C19" s="1108"/>
      <c r="D19" s="1016" t="s">
        <v>47</v>
      </c>
      <c r="E19" s="1097"/>
      <c r="F19" s="1111" t="str">
        <f>IF(基本情報入力シート!$L$58="管理者兼務",TEXT(基本情報入力シート!$L$55,"#"),TEXT(基本情報入力シート!$L$60,"#"))</f>
        <v/>
      </c>
      <c r="G19" s="1112"/>
      <c r="H19" s="1112"/>
      <c r="I19" s="1112"/>
      <c r="J19" s="1113"/>
      <c r="K19" s="1056" t="s">
        <v>68</v>
      </c>
      <c r="L19" s="1021"/>
      <c r="M19" s="1114" t="str">
        <f>IF(基本情報入力シート!$L$58="*兼務*",CONCATENATE("（郵便番号　",ASC(TEXT(基本情報入力シート!$L$56,"#")),"）"),CONCATENATE("（郵便番号　",ASC(TEXT(基本情報入力シート!$L$61,"#")),"）"))</f>
        <v>（郵便番号　）</v>
      </c>
      <c r="N19" s="1115"/>
      <c r="O19" s="1115"/>
      <c r="P19" s="1115"/>
      <c r="Q19" s="1115"/>
      <c r="R19" s="1116"/>
      <c r="S19" s="49"/>
      <c r="T19" s="49"/>
    </row>
    <row r="20" spans="1:24" s="48" customFormat="1" ht="20.25" customHeight="1">
      <c r="A20" s="49"/>
      <c r="B20" s="1109"/>
      <c r="C20" s="1110"/>
      <c r="D20" s="1016" t="s">
        <v>58</v>
      </c>
      <c r="E20" s="1097"/>
      <c r="F20" s="1117" t="str">
        <f>IF(基本情報入力シート!$L$58="管理者兼務",TEXT(基本情報入力シート!$L$54,"#"),TEXT(基本情報入力シート!$L$59,"#"))</f>
        <v/>
      </c>
      <c r="G20" s="1118"/>
      <c r="H20" s="1118"/>
      <c r="I20" s="1118"/>
      <c r="J20" s="1119"/>
      <c r="K20" s="1058"/>
      <c r="L20" s="1024"/>
      <c r="M20" s="1058" t="str">
        <f>TEXT(基本情報入力シート!$L$57,"#")</f>
        <v/>
      </c>
      <c r="N20" s="1024"/>
      <c r="O20" s="1024"/>
      <c r="P20" s="1024"/>
      <c r="Q20" s="1024"/>
      <c r="R20" s="1120"/>
      <c r="S20" s="49"/>
      <c r="T20" s="49"/>
      <c r="X20" s="49"/>
    </row>
    <row r="21" spans="1:24" ht="12" customHeight="1">
      <c r="A21" s="41"/>
      <c r="B21" s="1127" t="s">
        <v>69</v>
      </c>
      <c r="C21" s="1020"/>
      <c r="D21" s="1020"/>
      <c r="E21" s="1020"/>
      <c r="F21" s="1021"/>
      <c r="G21" s="1207" t="s">
        <v>71</v>
      </c>
      <c r="H21" s="1208"/>
      <c r="I21" s="1209"/>
      <c r="J21" s="1207" t="s">
        <v>116</v>
      </c>
      <c r="K21" s="1208"/>
      <c r="L21" s="1209"/>
      <c r="M21" s="1210" t="s">
        <v>117</v>
      </c>
      <c r="N21" s="1211"/>
      <c r="O21" s="1212"/>
      <c r="P21" s="1210" t="s">
        <v>118</v>
      </c>
      <c r="Q21" s="1211"/>
      <c r="R21" s="1213"/>
      <c r="S21" s="41"/>
    </row>
    <row r="22" spans="1:24" ht="12" customHeight="1">
      <c r="A22" s="41"/>
      <c r="B22" s="1128"/>
      <c r="C22" s="1024"/>
      <c r="D22" s="1024"/>
      <c r="E22" s="1024"/>
      <c r="F22" s="1025"/>
      <c r="G22" s="57" t="s">
        <v>74</v>
      </c>
      <c r="H22" s="1214" t="s">
        <v>75</v>
      </c>
      <c r="I22" s="1215"/>
      <c r="J22" s="57" t="s">
        <v>74</v>
      </c>
      <c r="K22" s="1214" t="s">
        <v>75</v>
      </c>
      <c r="L22" s="1215"/>
      <c r="M22" s="57" t="s">
        <v>74</v>
      </c>
      <c r="N22" s="1216" t="s">
        <v>75</v>
      </c>
      <c r="O22" s="1217"/>
      <c r="P22" s="57" t="s">
        <v>74</v>
      </c>
      <c r="Q22" s="1218" t="s">
        <v>75</v>
      </c>
      <c r="R22" s="1219"/>
      <c r="S22" s="41"/>
    </row>
    <row r="23" spans="1:24" ht="12" customHeight="1">
      <c r="A23" s="41"/>
      <c r="B23" s="51"/>
      <c r="C23" s="1056" t="s">
        <v>76</v>
      </c>
      <c r="D23" s="1021"/>
      <c r="E23" s="1121" t="s">
        <v>77</v>
      </c>
      <c r="F23" s="1050"/>
      <c r="G23" s="314"/>
      <c r="H23" s="1220"/>
      <c r="I23" s="1224"/>
      <c r="J23" s="314"/>
      <c r="K23" s="1220"/>
      <c r="L23" s="1224"/>
      <c r="M23" s="314"/>
      <c r="N23" s="1220"/>
      <c r="O23" s="1224"/>
      <c r="P23" s="314"/>
      <c r="Q23" s="1225"/>
      <c r="R23" s="1221"/>
      <c r="S23" s="41"/>
    </row>
    <row r="24" spans="1:24" ht="12" customHeight="1">
      <c r="A24" s="41"/>
      <c r="B24" s="51"/>
      <c r="C24" s="1058"/>
      <c r="D24" s="1025"/>
      <c r="E24" s="1121" t="s">
        <v>78</v>
      </c>
      <c r="F24" s="1050"/>
      <c r="G24" s="314"/>
      <c r="H24" s="1220"/>
      <c r="I24" s="1224"/>
      <c r="J24" s="314"/>
      <c r="K24" s="1220"/>
      <c r="L24" s="1224"/>
      <c r="M24" s="314"/>
      <c r="N24" s="1220"/>
      <c r="O24" s="1224"/>
      <c r="P24" s="314"/>
      <c r="Q24" s="1220"/>
      <c r="R24" s="1221"/>
      <c r="S24" s="41"/>
    </row>
    <row r="25" spans="1:24" ht="12" customHeight="1">
      <c r="A25" s="41"/>
      <c r="B25" s="51"/>
      <c r="C25" s="1121" t="s">
        <v>79</v>
      </c>
      <c r="D25" s="1049"/>
      <c r="E25" s="1049"/>
      <c r="F25" s="1050"/>
      <c r="G25" s="1222"/>
      <c r="H25" s="1214"/>
      <c r="I25" s="1215"/>
      <c r="J25" s="1222"/>
      <c r="K25" s="1214"/>
      <c r="L25" s="1215"/>
      <c r="M25" s="1222"/>
      <c r="N25" s="1214"/>
      <c r="O25" s="1215"/>
      <c r="P25" s="1222"/>
      <c r="Q25" s="1214"/>
      <c r="R25" s="1223"/>
      <c r="S25" s="41"/>
    </row>
    <row r="26" spans="1:24" ht="12" customHeight="1">
      <c r="A26" s="41"/>
      <c r="B26" s="51"/>
      <c r="C26" s="1121" t="s">
        <v>80</v>
      </c>
      <c r="D26" s="1049"/>
      <c r="E26" s="1049"/>
      <c r="F26" s="1050"/>
      <c r="G26" s="1226"/>
      <c r="H26" s="1227"/>
      <c r="I26" s="1228"/>
      <c r="J26" s="1226"/>
      <c r="K26" s="1227"/>
      <c r="L26" s="1228"/>
      <c r="M26" s="1226"/>
      <c r="N26" s="1227"/>
      <c r="O26" s="1228"/>
      <c r="P26" s="1226"/>
      <c r="Q26" s="1227"/>
      <c r="R26" s="1229"/>
      <c r="S26" s="41"/>
    </row>
    <row r="27" spans="1:24" ht="12" customHeight="1">
      <c r="A27" s="41"/>
      <c r="B27" s="51"/>
      <c r="C27" s="1020"/>
      <c r="D27" s="1020"/>
      <c r="E27" s="1020"/>
      <c r="F27" s="1021"/>
      <c r="G27" s="1222" t="s">
        <v>119</v>
      </c>
      <c r="H27" s="1214"/>
      <c r="I27" s="1215"/>
      <c r="J27" s="1218" t="s">
        <v>120</v>
      </c>
      <c r="K27" s="1216"/>
      <c r="L27" s="1216"/>
      <c r="M27" s="1137" t="s">
        <v>121</v>
      </c>
      <c r="N27" s="1138"/>
      <c r="O27" s="1139"/>
      <c r="P27" s="1230" t="s">
        <v>122</v>
      </c>
      <c r="Q27" s="1231"/>
      <c r="R27" s="1232"/>
      <c r="S27" s="41"/>
    </row>
    <row r="28" spans="1:24" ht="12" customHeight="1">
      <c r="A28" s="41"/>
      <c r="B28" s="51"/>
      <c r="C28" s="1024"/>
      <c r="D28" s="1024"/>
      <c r="E28" s="1024"/>
      <c r="F28" s="1025"/>
      <c r="G28" s="57" t="s">
        <v>74</v>
      </c>
      <c r="H28" s="1141" t="s">
        <v>75</v>
      </c>
      <c r="I28" s="1142"/>
      <c r="J28" s="57" t="s">
        <v>74</v>
      </c>
      <c r="K28" s="1141" t="s">
        <v>75</v>
      </c>
      <c r="L28" s="1142"/>
      <c r="M28" s="69" t="s">
        <v>74</v>
      </c>
      <c r="N28" s="1141" t="s">
        <v>75</v>
      </c>
      <c r="O28" s="1142"/>
      <c r="P28" s="57" t="s">
        <v>74</v>
      </c>
      <c r="Q28" s="1143" t="s">
        <v>75</v>
      </c>
      <c r="R28" s="1233"/>
      <c r="S28" s="41"/>
    </row>
    <row r="29" spans="1:24" ht="12" customHeight="1">
      <c r="A29" s="41"/>
      <c r="B29" s="51"/>
      <c r="C29" s="1056" t="s">
        <v>76</v>
      </c>
      <c r="D29" s="1021"/>
      <c r="E29" s="1121" t="s">
        <v>77</v>
      </c>
      <c r="F29" s="1050"/>
      <c r="G29" s="314"/>
      <c r="H29" s="1225"/>
      <c r="I29" s="1224"/>
      <c r="J29" s="314"/>
      <c r="K29" s="1225"/>
      <c r="L29" s="1224"/>
      <c r="M29" s="314"/>
      <c r="N29" s="315"/>
      <c r="O29" s="316"/>
      <c r="P29" s="314"/>
      <c r="Q29" s="1225"/>
      <c r="R29" s="1221"/>
      <c r="S29" s="41"/>
    </row>
    <row r="30" spans="1:24" ht="12" customHeight="1">
      <c r="A30" s="41"/>
      <c r="B30" s="51"/>
      <c r="C30" s="1058"/>
      <c r="D30" s="1025"/>
      <c r="E30" s="1121" t="s">
        <v>84</v>
      </c>
      <c r="F30" s="1050"/>
      <c r="G30" s="314"/>
      <c r="H30" s="1225"/>
      <c r="I30" s="1224"/>
      <c r="J30" s="314"/>
      <c r="K30" s="1225"/>
      <c r="L30" s="1224"/>
      <c r="M30" s="314"/>
      <c r="N30" s="315"/>
      <c r="O30" s="316"/>
      <c r="P30" s="314"/>
      <c r="Q30" s="1225"/>
      <c r="R30" s="1221"/>
      <c r="S30" s="41"/>
    </row>
    <row r="31" spans="1:24" ht="12" customHeight="1">
      <c r="A31" s="41"/>
      <c r="B31" s="51"/>
      <c r="C31" s="1121" t="s">
        <v>79</v>
      </c>
      <c r="D31" s="1049"/>
      <c r="E31" s="1049"/>
      <c r="F31" s="1050"/>
      <c r="G31" s="1097"/>
      <c r="H31" s="1122"/>
      <c r="I31" s="1015"/>
      <c r="J31" s="1097"/>
      <c r="K31" s="1122"/>
      <c r="L31" s="1015"/>
      <c r="M31" s="1097"/>
      <c r="N31" s="1122"/>
      <c r="O31" s="1015"/>
      <c r="P31" s="1097"/>
      <c r="Q31" s="1122"/>
      <c r="R31" s="1123"/>
      <c r="S31" s="41"/>
    </row>
    <row r="32" spans="1:24" ht="12" customHeight="1">
      <c r="A32" s="41"/>
      <c r="B32" s="51"/>
      <c r="C32" s="1121" t="s">
        <v>80</v>
      </c>
      <c r="D32" s="1049"/>
      <c r="E32" s="1049"/>
      <c r="F32" s="1050"/>
      <c r="G32" s="1133"/>
      <c r="H32" s="1134"/>
      <c r="I32" s="1135"/>
      <c r="J32" s="1133"/>
      <c r="K32" s="1134"/>
      <c r="L32" s="1135"/>
      <c r="M32" s="1133"/>
      <c r="N32" s="1134"/>
      <c r="O32" s="1135"/>
      <c r="P32" s="1133"/>
      <c r="Q32" s="1134"/>
      <c r="R32" s="1136"/>
      <c r="S32" s="41"/>
    </row>
    <row r="33" spans="1:20" ht="13.5" customHeight="1" thickBot="1">
      <c r="A33" s="41"/>
      <c r="B33" s="1242" t="s">
        <v>123</v>
      </c>
      <c r="C33" s="1242"/>
      <c r="D33" s="1242"/>
      <c r="E33" s="1242"/>
      <c r="F33" s="1243"/>
      <c r="G33" s="1161" t="s">
        <v>91</v>
      </c>
      <c r="H33" s="1244"/>
      <c r="I33" s="1244"/>
      <c r="J33" s="1244"/>
      <c r="K33" s="1244"/>
      <c r="L33" s="1245"/>
      <c r="M33" s="1183" t="s">
        <v>944</v>
      </c>
      <c r="N33" s="1184"/>
      <c r="O33" s="1184"/>
      <c r="P33" s="1184"/>
      <c r="Q33" s="1184"/>
      <c r="R33" s="1185"/>
      <c r="S33" s="41"/>
    </row>
    <row r="34" spans="1:20" ht="13.5" customHeight="1">
      <c r="A34" s="41"/>
      <c r="B34" s="1127" t="s">
        <v>96</v>
      </c>
      <c r="C34" s="1024"/>
      <c r="D34" s="1122"/>
      <c r="E34" s="1122"/>
      <c r="F34" s="1015"/>
      <c r="G34" s="70"/>
      <c r="H34" s="71"/>
      <c r="I34" s="71"/>
      <c r="J34" s="71"/>
      <c r="K34" s="71"/>
      <c r="L34" s="71"/>
      <c r="M34" s="71"/>
      <c r="N34" s="71"/>
      <c r="O34" s="71"/>
      <c r="P34" s="71"/>
      <c r="Q34" s="71"/>
      <c r="R34" s="72"/>
      <c r="S34" s="41"/>
    </row>
    <row r="35" spans="1:20" s="48" customFormat="1" ht="18" customHeight="1">
      <c r="A35" s="49"/>
      <c r="B35" s="51"/>
      <c r="C35" s="1083" t="s">
        <v>97</v>
      </c>
      <c r="D35" s="1234"/>
      <c r="E35" s="1234"/>
      <c r="F35" s="1235"/>
      <c r="G35" s="1126"/>
      <c r="H35" s="1086"/>
      <c r="I35" s="1086"/>
      <c r="J35" s="1086"/>
      <c r="K35" s="1086"/>
      <c r="L35" s="1086"/>
      <c r="M35" s="1086"/>
      <c r="N35" s="1086"/>
      <c r="O35" s="1086"/>
      <c r="P35" s="1086"/>
      <c r="Q35" s="1086"/>
      <c r="R35" s="1087"/>
      <c r="S35" s="49"/>
      <c r="T35" s="49"/>
    </row>
    <row r="36" spans="1:20" s="48" customFormat="1" ht="18" customHeight="1">
      <c r="A36" s="49"/>
      <c r="B36" s="51"/>
      <c r="C36" s="1083" t="s">
        <v>98</v>
      </c>
      <c r="D36" s="1234"/>
      <c r="E36" s="1234"/>
      <c r="F36" s="1235"/>
      <c r="G36" s="1236"/>
      <c r="H36" s="1237"/>
      <c r="I36" s="1237"/>
      <c r="J36" s="1237"/>
      <c r="K36" s="1237"/>
      <c r="L36" s="1237"/>
      <c r="M36" s="1237"/>
      <c r="N36" s="1237"/>
      <c r="O36" s="1237"/>
      <c r="P36" s="1237"/>
      <c r="Q36" s="1237"/>
      <c r="R36" s="1238"/>
      <c r="S36" s="49"/>
      <c r="T36" s="49"/>
    </row>
    <row r="37" spans="1:20" s="48" customFormat="1" ht="22.5" customHeight="1">
      <c r="A37" s="49"/>
      <c r="B37" s="51"/>
      <c r="C37" s="1168" t="s">
        <v>262</v>
      </c>
      <c r="D37" s="1169"/>
      <c r="E37" s="1169"/>
      <c r="F37" s="1170"/>
      <c r="G37" s="1239"/>
      <c r="H37" s="1240"/>
      <c r="I37" s="1240"/>
      <c r="J37" s="1240"/>
      <c r="K37" s="1240"/>
      <c r="L37" s="1240"/>
      <c r="M37" s="1240"/>
      <c r="N37" s="1240"/>
      <c r="O37" s="1240"/>
      <c r="P37" s="1240"/>
      <c r="Q37" s="1240"/>
      <c r="R37" s="1241"/>
      <c r="S37" s="49"/>
      <c r="T37" s="49"/>
    </row>
    <row r="38" spans="1:20" s="48" customFormat="1" ht="13.5" customHeight="1">
      <c r="A38" s="49"/>
      <c r="B38" s="1128"/>
      <c r="C38" s="1174" t="s">
        <v>99</v>
      </c>
      <c r="D38" s="1175"/>
      <c r="E38" s="1175"/>
      <c r="F38" s="1176"/>
      <c r="G38" s="1183" t="s">
        <v>100</v>
      </c>
      <c r="H38" s="1184"/>
      <c r="I38" s="1184"/>
      <c r="J38" s="1184"/>
      <c r="K38" s="1184"/>
      <c r="L38" s="1184"/>
      <c r="M38" s="1184"/>
      <c r="N38" s="1184"/>
      <c r="O38" s="1184"/>
      <c r="P38" s="1184"/>
      <c r="Q38" s="1184"/>
      <c r="R38" s="1185"/>
      <c r="S38" s="49"/>
      <c r="T38" s="49"/>
    </row>
    <row r="39" spans="1:20" s="48" customFormat="1" ht="13.5" customHeight="1">
      <c r="A39" s="49"/>
      <c r="B39" s="1128"/>
      <c r="C39" s="1163" t="s">
        <v>101</v>
      </c>
      <c r="D39" s="1163"/>
      <c r="E39" s="1163"/>
      <c r="F39" s="1163"/>
      <c r="G39" s="1016" t="s">
        <v>946</v>
      </c>
      <c r="H39" s="1016"/>
      <c r="I39" s="1016"/>
      <c r="J39" s="1016"/>
      <c r="K39" s="1016"/>
      <c r="L39" s="1016"/>
      <c r="M39" s="1016"/>
      <c r="N39" s="1016"/>
      <c r="O39" s="1016"/>
      <c r="P39" s="1016"/>
      <c r="Q39" s="1016"/>
      <c r="R39" s="1051"/>
      <c r="S39" s="49"/>
      <c r="T39" s="49"/>
    </row>
    <row r="40" spans="1:20" s="48" customFormat="1" ht="13.5" customHeight="1">
      <c r="A40" s="49"/>
      <c r="B40" s="1128"/>
      <c r="C40" s="1163" t="s">
        <v>102</v>
      </c>
      <c r="D40" s="1163"/>
      <c r="E40" s="1163"/>
      <c r="F40" s="1163"/>
      <c r="G40" s="1186"/>
      <c r="H40" s="1186"/>
      <c r="I40" s="1186"/>
      <c r="J40" s="1186"/>
      <c r="K40" s="1186"/>
      <c r="L40" s="1186"/>
      <c r="M40" s="1186"/>
      <c r="N40" s="1186"/>
      <c r="O40" s="1186"/>
      <c r="P40" s="1186"/>
      <c r="Q40" s="1186"/>
      <c r="R40" s="1187"/>
      <c r="S40" s="49"/>
      <c r="T40" s="49"/>
    </row>
    <row r="41" spans="1:20" s="48" customFormat="1" ht="13.5" customHeight="1">
      <c r="A41" s="49"/>
      <c r="B41" s="1128"/>
      <c r="C41" s="1246" t="s">
        <v>124</v>
      </c>
      <c r="D41" s="1247"/>
      <c r="E41" s="1247"/>
      <c r="F41" s="1248"/>
      <c r="G41" s="1097" t="s">
        <v>125</v>
      </c>
      <c r="H41" s="1122"/>
      <c r="I41" s="1122"/>
      <c r="J41" s="1015"/>
      <c r="K41" s="1126" t="s">
        <v>944</v>
      </c>
      <c r="L41" s="1086"/>
      <c r="M41" s="1086"/>
      <c r="N41" s="1086"/>
      <c r="O41" s="1086"/>
      <c r="P41" s="1086"/>
      <c r="Q41" s="1086"/>
      <c r="R41" s="1087"/>
      <c r="S41" s="49"/>
      <c r="T41" s="49"/>
    </row>
    <row r="42" spans="1:20" s="48" customFormat="1" ht="13.5" customHeight="1">
      <c r="A42" s="49"/>
      <c r="B42" s="1128"/>
      <c r="C42" s="1174" t="s">
        <v>103</v>
      </c>
      <c r="D42" s="1175"/>
      <c r="E42" s="1175"/>
      <c r="F42" s="1176"/>
      <c r="G42" s="1097" t="s">
        <v>104</v>
      </c>
      <c r="H42" s="1122"/>
      <c r="I42" s="1122"/>
      <c r="J42" s="1015"/>
      <c r="K42" s="1126" t="s">
        <v>433</v>
      </c>
      <c r="L42" s="1086"/>
      <c r="M42" s="1086"/>
      <c r="N42" s="1125"/>
      <c r="O42" s="1097"/>
      <c r="P42" s="1178"/>
      <c r="Q42" s="1178"/>
      <c r="R42" s="1179"/>
      <c r="S42" s="49"/>
      <c r="T42" s="49"/>
    </row>
    <row r="43" spans="1:20" s="48" customFormat="1" ht="13.5" customHeight="1">
      <c r="A43" s="49"/>
      <c r="B43" s="1128"/>
      <c r="C43" s="1062"/>
      <c r="D43" s="1063"/>
      <c r="E43" s="1063"/>
      <c r="F43" s="1064"/>
      <c r="G43" s="1097" t="s">
        <v>105</v>
      </c>
      <c r="H43" s="1122"/>
      <c r="I43" s="1122"/>
      <c r="J43" s="1015"/>
      <c r="K43" s="1121" t="s">
        <v>106</v>
      </c>
      <c r="L43" s="1177"/>
      <c r="M43" s="1097" t="str">
        <f>TEXT(基本情報入力シート!$L$84,"#")</f>
        <v/>
      </c>
      <c r="N43" s="1015"/>
      <c r="O43" s="200" t="s">
        <v>107</v>
      </c>
      <c r="P43" s="1097" t="str">
        <f>TEXT(基本情報入力シート!$L$83,"#")</f>
        <v/>
      </c>
      <c r="Q43" s="1178"/>
      <c r="R43" s="1179"/>
      <c r="S43" s="49"/>
      <c r="T43" s="49"/>
    </row>
    <row r="44" spans="1:20" s="48" customFormat="1" ht="13.5" customHeight="1">
      <c r="A44" s="49"/>
      <c r="B44" s="1162"/>
      <c r="C44" s="1065"/>
      <c r="D44" s="1066"/>
      <c r="E44" s="1066"/>
      <c r="F44" s="1067"/>
      <c r="G44" s="1097" t="s">
        <v>108</v>
      </c>
      <c r="H44" s="1122"/>
      <c r="I44" s="1122"/>
      <c r="J44" s="1015"/>
      <c r="K44" s="1097"/>
      <c r="L44" s="1178"/>
      <c r="M44" s="1178"/>
      <c r="N44" s="1178"/>
      <c r="O44" s="1178"/>
      <c r="P44" s="1178"/>
      <c r="Q44" s="1178"/>
      <c r="R44" s="1179"/>
      <c r="S44" s="49"/>
      <c r="T44" s="49"/>
    </row>
    <row r="45" spans="1:20" ht="13.5" customHeight="1">
      <c r="A45" s="41"/>
      <c r="B45" s="1180" t="s">
        <v>109</v>
      </c>
      <c r="C45" s="1181"/>
      <c r="D45" s="1181"/>
      <c r="E45" s="1181"/>
      <c r="F45" s="1182"/>
      <c r="G45" s="1097" t="s">
        <v>65</v>
      </c>
      <c r="H45" s="1015"/>
      <c r="I45" s="1097" t="str">
        <f>TEXT(基本情報入力シート!$L$85,"#")</f>
        <v/>
      </c>
      <c r="J45" s="1122"/>
      <c r="K45" s="1122"/>
      <c r="L45" s="1015"/>
      <c r="M45" s="1016" t="s">
        <v>110</v>
      </c>
      <c r="N45" s="1016"/>
      <c r="O45" s="1016"/>
      <c r="P45" s="1188" t="str">
        <f>TEXT(基本情報入力シート!$L$86,"#")</f>
        <v/>
      </c>
      <c r="Q45" s="1181"/>
      <c r="R45" s="1189"/>
      <c r="S45" s="41"/>
    </row>
    <row r="46" spans="1:20" ht="13.5" customHeight="1">
      <c r="A46" s="41"/>
      <c r="B46" s="1180" t="s">
        <v>112</v>
      </c>
      <c r="C46" s="1122"/>
      <c r="D46" s="1122"/>
      <c r="E46" s="1122"/>
      <c r="F46" s="1015"/>
      <c r="G46" s="1126" t="s">
        <v>944</v>
      </c>
      <c r="H46" s="1086"/>
      <c r="I46" s="1086"/>
      <c r="J46" s="1086"/>
      <c r="K46" s="1086"/>
      <c r="L46" s="1086"/>
      <c r="M46" s="1086"/>
      <c r="N46" s="1086"/>
      <c r="O46" s="1086"/>
      <c r="P46" s="1086"/>
      <c r="Q46" s="1086"/>
      <c r="R46" s="1087"/>
      <c r="S46" s="41"/>
    </row>
    <row r="47" spans="1:20" ht="24" customHeight="1">
      <c r="A47" s="41"/>
      <c r="B47" s="1048" t="s">
        <v>126</v>
      </c>
      <c r="C47" s="1049"/>
      <c r="D47" s="1049"/>
      <c r="E47" s="1049"/>
      <c r="F47" s="1050"/>
      <c r="G47" s="1126"/>
      <c r="H47" s="1086"/>
      <c r="I47" s="1086"/>
      <c r="J47" s="1086"/>
      <c r="K47" s="1086"/>
      <c r="L47" s="1086"/>
      <c r="M47" s="1086"/>
      <c r="N47" s="1086"/>
      <c r="O47" s="1086"/>
      <c r="P47" s="1086"/>
      <c r="Q47" s="1086"/>
      <c r="R47" s="1087"/>
      <c r="S47" s="41"/>
    </row>
    <row r="48" spans="1:20" ht="60.75" customHeight="1" thickBot="1">
      <c r="A48" s="41"/>
      <c r="B48" s="1201" t="s">
        <v>113</v>
      </c>
      <c r="C48" s="1202"/>
      <c r="D48" s="1202"/>
      <c r="E48" s="1202"/>
      <c r="F48" s="1202"/>
      <c r="G48" s="1203" t="s">
        <v>263</v>
      </c>
      <c r="H48" s="1204"/>
      <c r="I48" s="1204"/>
      <c r="J48" s="1204"/>
      <c r="K48" s="1204"/>
      <c r="L48" s="1204"/>
      <c r="M48" s="1204"/>
      <c r="N48" s="1204"/>
      <c r="O48" s="1204"/>
      <c r="P48" s="1204"/>
      <c r="Q48" s="1204"/>
      <c r="R48" s="1205"/>
      <c r="S48" s="41"/>
    </row>
    <row r="49" spans="1:19" ht="13.5" customHeight="1">
      <c r="A49" s="41"/>
      <c r="B49" s="66" t="s">
        <v>114</v>
      </c>
      <c r="C49" s="41"/>
      <c r="D49" s="41"/>
      <c r="E49" s="41"/>
      <c r="F49" s="41"/>
      <c r="G49" s="41"/>
      <c r="H49" s="41"/>
      <c r="I49" s="41"/>
      <c r="J49" s="41"/>
      <c r="K49" s="41"/>
      <c r="L49" s="41"/>
      <c r="M49" s="41"/>
      <c r="N49" s="41"/>
      <c r="O49" s="41"/>
      <c r="P49" s="41"/>
      <c r="Q49" s="41"/>
      <c r="R49" s="41"/>
      <c r="S49" s="41"/>
    </row>
    <row r="50" spans="1:19" ht="13.5" customHeight="1">
      <c r="A50" s="41"/>
      <c r="B50" s="1194" t="s">
        <v>246</v>
      </c>
      <c r="C50" s="1195"/>
      <c r="D50" s="1195"/>
      <c r="E50" s="1195"/>
      <c r="F50" s="1195"/>
      <c r="G50" s="1195"/>
      <c r="H50" s="1195"/>
      <c r="I50" s="1195"/>
      <c r="J50" s="1195"/>
      <c r="K50" s="1195"/>
      <c r="L50" s="1195"/>
      <c r="M50" s="1195"/>
      <c r="N50" s="1195"/>
      <c r="O50" s="1195"/>
      <c r="P50" s="1195"/>
      <c r="Q50" s="1195"/>
      <c r="R50" s="1195"/>
      <c r="S50" s="41"/>
    </row>
    <row r="51" spans="1:19" ht="13.5" customHeight="1">
      <c r="A51" s="41"/>
      <c r="B51" s="1192" t="s">
        <v>242</v>
      </c>
      <c r="C51" s="1193"/>
      <c r="D51" s="1193"/>
      <c r="E51" s="1193"/>
      <c r="F51" s="1193"/>
      <c r="G51" s="1193"/>
      <c r="H51" s="1193"/>
      <c r="I51" s="1193"/>
      <c r="J51" s="1193"/>
      <c r="K51" s="1193"/>
      <c r="L51" s="1193"/>
      <c r="M51" s="1193"/>
      <c r="N51" s="1193"/>
      <c r="O51" s="1193"/>
      <c r="P51" s="1193"/>
      <c r="Q51" s="1193"/>
      <c r="R51" s="1193"/>
      <c r="S51" s="41"/>
    </row>
    <row r="52" spans="1:19" ht="13.5" customHeight="1">
      <c r="A52" s="41"/>
      <c r="B52" s="1192" t="s">
        <v>243</v>
      </c>
      <c r="C52" s="1193"/>
      <c r="D52" s="1193"/>
      <c r="E52" s="1193"/>
      <c r="F52" s="1193"/>
      <c r="G52" s="1193"/>
      <c r="H52" s="1193"/>
      <c r="I52" s="1193"/>
      <c r="J52" s="1193"/>
      <c r="K52" s="1193"/>
      <c r="L52" s="1193"/>
      <c r="M52" s="1193"/>
      <c r="N52" s="1193"/>
      <c r="O52" s="1193"/>
      <c r="P52" s="1193"/>
      <c r="Q52" s="1193"/>
      <c r="R52" s="1193"/>
      <c r="S52" s="41"/>
    </row>
    <row r="53" spans="1:19" ht="13.5" customHeight="1">
      <c r="A53" s="41"/>
      <c r="B53" s="1194" t="s">
        <v>244</v>
      </c>
      <c r="C53" s="1195"/>
      <c r="D53" s="1195"/>
      <c r="E53" s="1195"/>
      <c r="F53" s="1195"/>
      <c r="G53" s="1195"/>
      <c r="H53" s="1195"/>
      <c r="I53" s="1195"/>
      <c r="J53" s="1195"/>
      <c r="K53" s="1195"/>
      <c r="L53" s="1195"/>
      <c r="M53" s="1195"/>
      <c r="N53" s="1195"/>
      <c r="O53" s="1195"/>
      <c r="P53" s="1195"/>
      <c r="Q53" s="1195"/>
      <c r="R53" s="1195"/>
      <c r="S53" s="41"/>
    </row>
    <row r="54" spans="1:19" ht="13.5" customHeight="1">
      <c r="A54" s="41"/>
      <c r="B54" s="1192" t="s">
        <v>247</v>
      </c>
      <c r="C54" s="1195"/>
      <c r="D54" s="1195"/>
      <c r="E54" s="1195"/>
      <c r="F54" s="1195"/>
      <c r="G54" s="1195"/>
      <c r="H54" s="1195"/>
      <c r="I54" s="1195"/>
      <c r="J54" s="1195"/>
      <c r="K54" s="1195"/>
      <c r="L54" s="1195"/>
      <c r="M54" s="1195"/>
      <c r="N54" s="1195"/>
      <c r="O54" s="1195"/>
      <c r="P54" s="1195"/>
      <c r="Q54" s="1195"/>
      <c r="R54" s="1195"/>
      <c r="S54" s="41"/>
    </row>
    <row r="55" spans="1:19" s="41" customFormat="1" ht="13.5" customHeight="1">
      <c r="B55" s="1196"/>
      <c r="C55" s="1197"/>
      <c r="D55" s="1197"/>
      <c r="E55" s="1197"/>
      <c r="F55" s="1197"/>
      <c r="G55" s="1197"/>
      <c r="H55" s="1197"/>
      <c r="I55" s="1197"/>
      <c r="J55" s="1197"/>
      <c r="K55" s="1197"/>
      <c r="L55" s="1197"/>
      <c r="M55" s="1197"/>
      <c r="N55" s="1197"/>
      <c r="O55" s="1197"/>
      <c r="P55" s="1197"/>
      <c r="Q55" s="1197"/>
      <c r="R55" s="1197"/>
    </row>
    <row r="56" spans="1:19" ht="12.75" customHeight="1">
      <c r="B56" s="67"/>
      <c r="C56" s="68"/>
      <c r="D56" s="68"/>
      <c r="E56" s="68"/>
      <c r="F56" s="68"/>
      <c r="G56" s="68"/>
      <c r="H56" s="68"/>
      <c r="I56" s="68"/>
      <c r="J56" s="68"/>
      <c r="K56" s="68"/>
      <c r="L56" s="68"/>
      <c r="M56" s="68"/>
      <c r="N56" s="68"/>
      <c r="O56" s="68"/>
      <c r="P56" s="68"/>
      <c r="Q56" s="68"/>
      <c r="R56" s="68"/>
    </row>
    <row r="57" spans="1:19" ht="12.75" customHeight="1">
      <c r="B57" s="67"/>
      <c r="C57" s="68"/>
      <c r="D57" s="68"/>
      <c r="E57" s="68"/>
      <c r="F57" s="68"/>
      <c r="G57" s="68"/>
      <c r="H57" s="68"/>
      <c r="I57" s="68"/>
      <c r="J57" s="68"/>
      <c r="K57" s="68"/>
      <c r="L57" s="68"/>
      <c r="M57" s="68"/>
      <c r="N57" s="68"/>
      <c r="O57" s="68"/>
      <c r="P57" s="68"/>
      <c r="Q57" s="68"/>
      <c r="R57" s="68"/>
    </row>
    <row r="58" spans="1:19" ht="12.75" customHeight="1">
      <c r="B58" s="67"/>
      <c r="C58" s="68"/>
      <c r="D58" s="68"/>
      <c r="E58" s="68"/>
      <c r="F58" s="68"/>
      <c r="G58" s="68"/>
      <c r="H58" s="68"/>
      <c r="I58" s="68"/>
      <c r="J58" s="68"/>
      <c r="K58" s="68"/>
      <c r="L58" s="68"/>
      <c r="M58" s="68"/>
      <c r="N58" s="68"/>
      <c r="O58" s="68"/>
      <c r="P58" s="68"/>
      <c r="Q58" s="68"/>
      <c r="R58" s="68"/>
    </row>
    <row r="59" spans="1:19" ht="12.75" customHeight="1">
      <c r="B59" s="67"/>
      <c r="C59" s="68"/>
      <c r="D59" s="68"/>
      <c r="E59" s="68"/>
      <c r="F59" s="68"/>
      <c r="G59" s="68"/>
      <c r="H59" s="68"/>
      <c r="I59" s="68"/>
      <c r="J59" s="68"/>
      <c r="K59" s="68"/>
      <c r="L59" s="68"/>
      <c r="M59" s="68"/>
      <c r="N59" s="68"/>
      <c r="O59" s="68"/>
      <c r="P59" s="68"/>
      <c r="Q59" s="68"/>
      <c r="R59" s="68"/>
    </row>
    <row r="60" spans="1:19" ht="12.75" customHeight="1">
      <c r="B60" s="67"/>
      <c r="C60" s="68"/>
      <c r="D60" s="68"/>
      <c r="E60" s="68"/>
      <c r="F60" s="68"/>
      <c r="G60" s="68"/>
      <c r="H60" s="68"/>
      <c r="I60" s="68"/>
      <c r="J60" s="68"/>
      <c r="K60" s="68"/>
      <c r="L60" s="68"/>
      <c r="M60" s="68"/>
      <c r="N60" s="68"/>
      <c r="O60" s="68"/>
      <c r="P60" s="68"/>
      <c r="Q60" s="68"/>
      <c r="R60" s="68"/>
    </row>
  </sheetData>
  <mergeCells count="145">
    <mergeCell ref="B54:R54"/>
    <mergeCell ref="B55:R55"/>
    <mergeCell ref="B48:F48"/>
    <mergeCell ref="G48:R48"/>
    <mergeCell ref="B50:R50"/>
    <mergeCell ref="B51:R51"/>
    <mergeCell ref="B52:R52"/>
    <mergeCell ref="B53:R53"/>
    <mergeCell ref="B45:F45"/>
    <mergeCell ref="G45:H45"/>
    <mergeCell ref="M45:O45"/>
    <mergeCell ref="B46:F46"/>
    <mergeCell ref="G46:R46"/>
    <mergeCell ref="B47:F47"/>
    <mergeCell ref="G47:R47"/>
    <mergeCell ref="I45:L45"/>
    <mergeCell ref="P45:R45"/>
    <mergeCell ref="B38:B44"/>
    <mergeCell ref="C38:F38"/>
    <mergeCell ref="G38:R38"/>
    <mergeCell ref="C39:F39"/>
    <mergeCell ref="G39:R39"/>
    <mergeCell ref="C40:F40"/>
    <mergeCell ref="G40:R40"/>
    <mergeCell ref="C41:F41"/>
    <mergeCell ref="G41:J41"/>
    <mergeCell ref="K41:R41"/>
    <mergeCell ref="C42:F44"/>
    <mergeCell ref="G42:J42"/>
    <mergeCell ref="K42:N42"/>
    <mergeCell ref="O42:R42"/>
    <mergeCell ref="G43:J43"/>
    <mergeCell ref="K43:L43"/>
    <mergeCell ref="P43:R43"/>
    <mergeCell ref="G44:J44"/>
    <mergeCell ref="K44:R44"/>
    <mergeCell ref="M43:N43"/>
    <mergeCell ref="B34:F34"/>
    <mergeCell ref="C35:F35"/>
    <mergeCell ref="G35:R35"/>
    <mergeCell ref="C36:F36"/>
    <mergeCell ref="G36:R36"/>
    <mergeCell ref="C37:F37"/>
    <mergeCell ref="G37:R37"/>
    <mergeCell ref="C32:F32"/>
    <mergeCell ref="G32:I32"/>
    <mergeCell ref="J32:L32"/>
    <mergeCell ref="M32:O32"/>
    <mergeCell ref="P32:R32"/>
    <mergeCell ref="B33:F33"/>
    <mergeCell ref="G33:L33"/>
    <mergeCell ref="M33:R33"/>
    <mergeCell ref="K30:L30"/>
    <mergeCell ref="C31:F31"/>
    <mergeCell ref="G31:I31"/>
    <mergeCell ref="J31:L31"/>
    <mergeCell ref="M31:O31"/>
    <mergeCell ref="P31:R31"/>
    <mergeCell ref="H28:I28"/>
    <mergeCell ref="K28:L28"/>
    <mergeCell ref="N28:O28"/>
    <mergeCell ref="Q28:R28"/>
    <mergeCell ref="C29:D30"/>
    <mergeCell ref="E29:F29"/>
    <mergeCell ref="H29:I29"/>
    <mergeCell ref="K29:L29"/>
    <mergeCell ref="E30:F30"/>
    <mergeCell ref="H30:I30"/>
    <mergeCell ref="Q29:R29"/>
    <mergeCell ref="Q30:R30"/>
    <mergeCell ref="C26:F26"/>
    <mergeCell ref="G26:I26"/>
    <mergeCell ref="J26:L26"/>
    <mergeCell ref="M26:O26"/>
    <mergeCell ref="P26:R26"/>
    <mergeCell ref="C27:F28"/>
    <mergeCell ref="G27:I27"/>
    <mergeCell ref="J27:L27"/>
    <mergeCell ref="M27:O27"/>
    <mergeCell ref="P27:R27"/>
    <mergeCell ref="Q24:R24"/>
    <mergeCell ref="C25:F25"/>
    <mergeCell ref="G25:I25"/>
    <mergeCell ref="J25:L25"/>
    <mergeCell ref="M25:O25"/>
    <mergeCell ref="P25:R25"/>
    <mergeCell ref="C23:D24"/>
    <mergeCell ref="E23:F23"/>
    <mergeCell ref="H23:I23"/>
    <mergeCell ref="K23:L23"/>
    <mergeCell ref="N23:O23"/>
    <mergeCell ref="Q23:R23"/>
    <mergeCell ref="E24:F24"/>
    <mergeCell ref="H24:I24"/>
    <mergeCell ref="K24:L24"/>
    <mergeCell ref="N24:O24"/>
    <mergeCell ref="B21:F22"/>
    <mergeCell ref="G21:I21"/>
    <mergeCell ref="J21:L21"/>
    <mergeCell ref="M21:O21"/>
    <mergeCell ref="P21:R21"/>
    <mergeCell ref="H22:I22"/>
    <mergeCell ref="K22:L22"/>
    <mergeCell ref="N22:O22"/>
    <mergeCell ref="Q22:R22"/>
    <mergeCell ref="B18:J18"/>
    <mergeCell ref="K18:R18"/>
    <mergeCell ref="B19:C20"/>
    <mergeCell ref="D19:E19"/>
    <mergeCell ref="F19:J19"/>
    <mergeCell ref="K19:L20"/>
    <mergeCell ref="M19:R19"/>
    <mergeCell ref="D20:E20"/>
    <mergeCell ref="F20:J20"/>
    <mergeCell ref="M20:R20"/>
    <mergeCell ref="B12:B17"/>
    <mergeCell ref="C12:D12"/>
    <mergeCell ref="E12:H12"/>
    <mergeCell ref="I12:J14"/>
    <mergeCell ref="K12:R12"/>
    <mergeCell ref="C13:D14"/>
    <mergeCell ref="E13:H14"/>
    <mergeCell ref="K13:R14"/>
    <mergeCell ref="C15:F17"/>
    <mergeCell ref="G15:I15"/>
    <mergeCell ref="J15:R15"/>
    <mergeCell ref="G16:I17"/>
    <mergeCell ref="J16:R16"/>
    <mergeCell ref="J17:R17"/>
    <mergeCell ref="L4:M4"/>
    <mergeCell ref="N4:R4"/>
    <mergeCell ref="B6:B11"/>
    <mergeCell ref="C6:D6"/>
    <mergeCell ref="E6:R6"/>
    <mergeCell ref="C7:D7"/>
    <mergeCell ref="E7:R7"/>
    <mergeCell ref="C8:D10"/>
    <mergeCell ref="C11:D11"/>
    <mergeCell ref="E11:F11"/>
    <mergeCell ref="G11:K11"/>
    <mergeCell ref="L11:M11"/>
    <mergeCell ref="N11:R11"/>
    <mergeCell ref="E8:R8"/>
    <mergeCell ref="C4:I4"/>
    <mergeCell ref="D5:H5"/>
  </mergeCells>
  <phoneticPr fontId="2"/>
  <dataValidations count="3">
    <dataValidation type="list" allowBlank="1" showInputMessage="1" showErrorMessage="1" sqref="D5:H5">
      <formula1>"選択ください,重症心身障害以外,重症心身障害"</formula1>
    </dataValidation>
    <dataValidation type="list" allowBlank="1" showInputMessage="1" showErrorMessage="1" sqref="M33:R33 K41:R41 G46:R46">
      <formula1>"選択ください,有,無"</formula1>
    </dataValidation>
    <dataValidation type="list" allowBlank="1" showInputMessage="1" showErrorMessage="1" sqref="K42:N42">
      <formula1>"＝選択ください,している,していない"</formula1>
    </dataValidation>
  </dataValidations>
  <pageMargins left="0.98425196850393704" right="0.39370078740157483" top="0.59055118110236227" bottom="0.39370078740157483" header="0.11811023622047245" footer="0"/>
  <pageSetup paperSize="9" scale="102" orientation="portrait" r:id="rId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X63"/>
  <sheetViews>
    <sheetView showGridLines="0" view="pageBreakPreview" zoomScale="70" zoomScaleNormal="90" zoomScaleSheetLayoutView="70" workbookViewId="0">
      <selection activeCell="AC19" sqref="AC19"/>
    </sheetView>
  </sheetViews>
  <sheetFormatPr defaultColWidth="4.6640625" defaultRowHeight="12.75" customHeight="1"/>
  <cols>
    <col min="1" max="1" width="1.21875" style="40" customWidth="1"/>
    <col min="2" max="18" width="5" style="40" customWidth="1"/>
    <col min="19" max="19" width="1.21875" style="40" customWidth="1"/>
    <col min="20" max="20" width="4.6640625" style="41"/>
    <col min="21" max="16384" width="4.6640625" style="40"/>
  </cols>
  <sheetData>
    <row r="1" spans="1:20" s="41" customFormat="1" ht="12.75" customHeight="1">
      <c r="A1" s="146"/>
    </row>
    <row r="2" spans="1:20" ht="18.75" customHeight="1">
      <c r="A2" s="41"/>
      <c r="B2" s="147" t="s">
        <v>188</v>
      </c>
      <c r="C2" s="41"/>
      <c r="D2" s="41"/>
      <c r="E2" s="41"/>
      <c r="F2" s="41"/>
      <c r="G2" s="41"/>
      <c r="H2" s="41"/>
      <c r="I2" s="41"/>
      <c r="J2" s="41"/>
      <c r="K2" s="41"/>
      <c r="L2" s="41"/>
      <c r="M2" s="41"/>
      <c r="N2" s="41"/>
      <c r="O2" s="41"/>
      <c r="P2" s="41"/>
      <c r="Q2" s="41"/>
      <c r="R2" s="41"/>
      <c r="S2" s="41"/>
    </row>
    <row r="3" spans="1:20" ht="13.5" customHeight="1" thickBot="1">
      <c r="A3" s="41"/>
      <c r="B3" s="41"/>
      <c r="C3" s="41"/>
      <c r="D3" s="41"/>
      <c r="E3" s="41"/>
      <c r="F3" s="41"/>
      <c r="G3" s="41"/>
      <c r="H3" s="41"/>
      <c r="I3" s="41"/>
      <c r="J3" s="41"/>
      <c r="K3" s="41"/>
      <c r="L3" s="41"/>
      <c r="M3" s="41"/>
      <c r="N3" s="41"/>
      <c r="O3" s="41"/>
      <c r="P3" s="41"/>
      <c r="Q3" s="41"/>
      <c r="R3" s="41"/>
      <c r="S3" s="41"/>
    </row>
    <row r="4" spans="1:20" ht="13.5" customHeight="1" thickBot="1">
      <c r="A4" s="41"/>
      <c r="B4" s="42"/>
      <c r="C4" s="1026" t="s">
        <v>941</v>
      </c>
      <c r="D4" s="1026"/>
      <c r="E4" s="1026"/>
      <c r="F4" s="1026"/>
      <c r="G4" s="1026"/>
      <c r="H4" s="1026"/>
      <c r="I4" s="1026"/>
      <c r="J4" s="43"/>
      <c r="K4" s="41"/>
      <c r="L4" s="1007" t="s">
        <v>34</v>
      </c>
      <c r="M4" s="1008"/>
      <c r="N4" s="1009"/>
      <c r="O4" s="1009"/>
      <c r="P4" s="1009"/>
      <c r="Q4" s="1009"/>
      <c r="R4" s="1010"/>
      <c r="S4" s="41"/>
    </row>
    <row r="5" spans="1:20" ht="13.5" customHeight="1" thickBot="1">
      <c r="A5" s="41"/>
      <c r="B5" s="41"/>
      <c r="C5" s="299" t="s">
        <v>942</v>
      </c>
      <c r="D5" s="1027" t="s">
        <v>944</v>
      </c>
      <c r="E5" s="1027"/>
      <c r="F5" s="1027"/>
      <c r="G5" s="1027"/>
      <c r="H5" s="1027"/>
      <c r="I5" s="300" t="s">
        <v>943</v>
      </c>
      <c r="J5" s="41"/>
      <c r="K5" s="41"/>
      <c r="L5" s="41"/>
      <c r="M5" s="41"/>
      <c r="N5" s="41"/>
      <c r="O5" s="41"/>
      <c r="P5" s="41"/>
      <c r="Q5" s="41"/>
      <c r="R5" s="41"/>
      <c r="S5" s="41"/>
    </row>
    <row r="6" spans="1:20" ht="13.5" customHeight="1">
      <c r="A6" s="41"/>
      <c r="B6" s="1206" t="s">
        <v>115</v>
      </c>
      <c r="C6" s="1011" t="s">
        <v>47</v>
      </c>
      <c r="D6" s="1012"/>
      <c r="E6" s="1013" t="str">
        <f>TEXT(基本情報入力シート!$L$41,"＃")</f>
        <v/>
      </c>
      <c r="F6" s="1013"/>
      <c r="G6" s="1013"/>
      <c r="H6" s="1013"/>
      <c r="I6" s="1013"/>
      <c r="J6" s="1013"/>
      <c r="K6" s="1013"/>
      <c r="L6" s="1013"/>
      <c r="M6" s="1013"/>
      <c r="N6" s="1013"/>
      <c r="O6" s="1013"/>
      <c r="P6" s="1013"/>
      <c r="Q6" s="1013"/>
      <c r="R6" s="1014"/>
      <c r="S6" s="41"/>
    </row>
    <row r="7" spans="1:20" ht="13.5" customHeight="1">
      <c r="A7" s="41"/>
      <c r="B7" s="1053"/>
      <c r="C7" s="1015" t="s">
        <v>49</v>
      </c>
      <c r="D7" s="1016"/>
      <c r="E7" s="1017" t="str">
        <f>TEXT(基本情報入力シート!$L$42,"#")</f>
        <v/>
      </c>
      <c r="F7" s="1018"/>
      <c r="G7" s="1018"/>
      <c r="H7" s="1018"/>
      <c r="I7" s="1018"/>
      <c r="J7" s="1018"/>
      <c r="K7" s="1018"/>
      <c r="L7" s="1018"/>
      <c r="M7" s="1018"/>
      <c r="N7" s="1018"/>
      <c r="O7" s="1018"/>
      <c r="P7" s="1018"/>
      <c r="Q7" s="1018"/>
      <c r="R7" s="1019"/>
      <c r="S7" s="41"/>
    </row>
    <row r="8" spans="1:20" ht="13.5" customHeight="1">
      <c r="A8" s="41"/>
      <c r="B8" s="1053"/>
      <c r="C8" s="1020" t="s">
        <v>32</v>
      </c>
      <c r="D8" s="1021"/>
      <c r="E8" s="925" t="str">
        <f>IF(TEXT(基本情報入力シート!$L$15,"#")="","（郵便番号　　　　　－　　　　　）",CONCATENATE("（郵便番号　",ASC(TEXT(基本情報入力シート!$L$15,"#")),"）"))</f>
        <v>（郵便番号　　　　　－　　　　　）</v>
      </c>
      <c r="F8" s="926"/>
      <c r="G8" s="926"/>
      <c r="H8" s="926"/>
      <c r="I8" s="926"/>
      <c r="J8" s="926"/>
      <c r="K8" s="926"/>
      <c r="L8" s="926"/>
      <c r="M8" s="926"/>
      <c r="N8" s="926"/>
      <c r="O8" s="926"/>
      <c r="P8" s="926"/>
      <c r="Q8" s="926"/>
      <c r="R8" s="1028"/>
      <c r="S8" s="41"/>
    </row>
    <row r="9" spans="1:20" ht="13.5" customHeight="1">
      <c r="A9" s="41"/>
      <c r="B9" s="1053"/>
      <c r="C9" s="1022"/>
      <c r="D9" s="1023"/>
      <c r="E9" s="302" t="str">
        <f>TEXT(基本情報入力シート!$L$41,"#")</f>
        <v/>
      </c>
      <c r="F9" s="303"/>
      <c r="G9" s="303"/>
      <c r="H9" s="303"/>
      <c r="I9" s="303"/>
      <c r="J9" s="303"/>
      <c r="K9" s="303"/>
      <c r="L9" s="303"/>
      <c r="M9" s="303"/>
      <c r="N9" s="303"/>
      <c r="O9" s="303"/>
      <c r="P9" s="303"/>
      <c r="Q9" s="303"/>
      <c r="R9" s="304"/>
      <c r="S9" s="41"/>
    </row>
    <row r="10" spans="1:20" ht="13.5" customHeight="1">
      <c r="A10" s="41"/>
      <c r="B10" s="1053"/>
      <c r="C10" s="1024"/>
      <c r="D10" s="1025"/>
      <c r="E10" s="305" t="str">
        <f>TEXT(基本情報入力シート!$L$42,"#")</f>
        <v/>
      </c>
      <c r="F10" s="306"/>
      <c r="G10" s="306"/>
      <c r="H10" s="306"/>
      <c r="I10" s="306"/>
      <c r="J10" s="306"/>
      <c r="K10" s="306"/>
      <c r="L10" s="306"/>
      <c r="M10" s="306"/>
      <c r="N10" s="306"/>
      <c r="O10" s="306"/>
      <c r="P10" s="306"/>
      <c r="Q10" s="306"/>
      <c r="R10" s="307"/>
      <c r="S10" s="41"/>
    </row>
    <row r="11" spans="1:20" ht="13.5" customHeight="1">
      <c r="A11" s="41"/>
      <c r="B11" s="1054"/>
      <c r="C11" s="1015" t="s">
        <v>52</v>
      </c>
      <c r="D11" s="1016"/>
      <c r="E11" s="1016" t="s">
        <v>53</v>
      </c>
      <c r="F11" s="1016"/>
      <c r="G11" s="1029" t="str">
        <f>'指定(更新)申請書'!$G$23</f>
        <v/>
      </c>
      <c r="H11" s="1029"/>
      <c r="I11" s="1029"/>
      <c r="J11" s="1029"/>
      <c r="K11" s="1030"/>
      <c r="L11" s="1031" t="s">
        <v>54</v>
      </c>
      <c r="M11" s="1031"/>
      <c r="N11" s="1030" t="str">
        <f>'指定(更新)申請書'!$O$23</f>
        <v/>
      </c>
      <c r="O11" s="1030"/>
      <c r="P11" s="1030"/>
      <c r="Q11" s="1030"/>
      <c r="R11" s="1032"/>
      <c r="S11" s="41"/>
    </row>
    <row r="12" spans="1:20" s="48" customFormat="1" ht="13.5" customHeight="1">
      <c r="A12" s="49"/>
      <c r="B12" s="1052" t="s">
        <v>55</v>
      </c>
      <c r="C12" s="1016" t="s">
        <v>47</v>
      </c>
      <c r="D12" s="1016"/>
      <c r="E12" s="1055" t="str">
        <f>TEXT(基本情報入力シート!$L$55,"#")</f>
        <v/>
      </c>
      <c r="F12" s="1055"/>
      <c r="G12" s="1055"/>
      <c r="H12" s="1055"/>
      <c r="I12" s="1056" t="s">
        <v>56</v>
      </c>
      <c r="J12" s="1021"/>
      <c r="K12" s="1059" t="str">
        <f>IF(TEXT(基本情報入力シート!$L$56,"#")="","（郵便番号　　　　　－　　　　　）",CONCATENATE("（郵便番号　",ASC(TEXT(基本情報入力シート!$L$56,"#")),"）"))</f>
        <v>（郵便番号　　　　　－　　　　　）</v>
      </c>
      <c r="L12" s="1060"/>
      <c r="M12" s="1060"/>
      <c r="N12" s="1060"/>
      <c r="O12" s="1060"/>
      <c r="P12" s="1060"/>
      <c r="Q12" s="1060"/>
      <c r="R12" s="1061"/>
      <c r="S12" s="49"/>
      <c r="T12" s="49"/>
    </row>
    <row r="13" spans="1:20" s="48" customFormat="1" ht="13.5" customHeight="1">
      <c r="A13" s="49"/>
      <c r="B13" s="1053"/>
      <c r="C13" s="1056" t="s">
        <v>58</v>
      </c>
      <c r="D13" s="1021"/>
      <c r="E13" s="1062" t="str">
        <f>TEXT(基本情報入力シート!$L$54,"#")</f>
        <v/>
      </c>
      <c r="F13" s="1063"/>
      <c r="G13" s="1063"/>
      <c r="H13" s="1064"/>
      <c r="I13" s="1057"/>
      <c r="J13" s="1023"/>
      <c r="K13" s="1068" t="str">
        <f>TEXT(基本情報入力シート!$L$57,"#")</f>
        <v/>
      </c>
      <c r="L13" s="1069"/>
      <c r="M13" s="1069"/>
      <c r="N13" s="1069"/>
      <c r="O13" s="1069"/>
      <c r="P13" s="1069"/>
      <c r="Q13" s="1069"/>
      <c r="R13" s="1070"/>
      <c r="S13" s="49"/>
      <c r="T13" s="49"/>
    </row>
    <row r="14" spans="1:20" s="48" customFormat="1" ht="13.5" customHeight="1">
      <c r="A14" s="49"/>
      <c r="B14" s="1053"/>
      <c r="C14" s="1058"/>
      <c r="D14" s="1025"/>
      <c r="E14" s="1065"/>
      <c r="F14" s="1066"/>
      <c r="G14" s="1066"/>
      <c r="H14" s="1067"/>
      <c r="I14" s="1058"/>
      <c r="J14" s="1025"/>
      <c r="K14" s="1071"/>
      <c r="L14" s="1072"/>
      <c r="M14" s="1072"/>
      <c r="N14" s="1072"/>
      <c r="O14" s="1072"/>
      <c r="P14" s="1072"/>
      <c r="Q14" s="1072"/>
      <c r="R14" s="1073"/>
      <c r="S14" s="49"/>
      <c r="T14" s="49"/>
    </row>
    <row r="15" spans="1:20" s="48" customFormat="1" ht="13.5" customHeight="1">
      <c r="A15" s="49"/>
      <c r="B15" s="1053"/>
      <c r="C15" s="1074" t="s">
        <v>59</v>
      </c>
      <c r="D15" s="1075"/>
      <c r="E15" s="1075"/>
      <c r="F15" s="1076"/>
      <c r="G15" s="1083" t="s">
        <v>60</v>
      </c>
      <c r="H15" s="1084"/>
      <c r="I15" s="1085"/>
      <c r="J15" s="1033"/>
      <c r="K15" s="1034"/>
      <c r="L15" s="1034"/>
      <c r="M15" s="1034"/>
      <c r="N15" s="1034"/>
      <c r="O15" s="1034"/>
      <c r="P15" s="1034"/>
      <c r="Q15" s="1034"/>
      <c r="R15" s="1035"/>
      <c r="S15" s="49"/>
      <c r="T15" s="49"/>
    </row>
    <row r="16" spans="1:20" s="48" customFormat="1" ht="13.5" customHeight="1">
      <c r="A16" s="49"/>
      <c r="B16" s="1053"/>
      <c r="C16" s="1077"/>
      <c r="D16" s="1078"/>
      <c r="E16" s="1078"/>
      <c r="F16" s="1079"/>
      <c r="G16" s="1036" t="s">
        <v>61</v>
      </c>
      <c r="H16" s="1037"/>
      <c r="I16" s="1038"/>
      <c r="J16" s="1042"/>
      <c r="K16" s="1043"/>
      <c r="L16" s="1043"/>
      <c r="M16" s="1043"/>
      <c r="N16" s="1043"/>
      <c r="O16" s="1043"/>
      <c r="P16" s="1043"/>
      <c r="Q16" s="1043"/>
      <c r="R16" s="1044"/>
      <c r="S16" s="49"/>
      <c r="T16" s="49"/>
    </row>
    <row r="17" spans="1:24" s="48" customFormat="1" ht="13.5" customHeight="1">
      <c r="A17" s="49"/>
      <c r="B17" s="1054"/>
      <c r="C17" s="1080"/>
      <c r="D17" s="1081"/>
      <c r="E17" s="1081"/>
      <c r="F17" s="1082"/>
      <c r="G17" s="1039"/>
      <c r="H17" s="1040"/>
      <c r="I17" s="1041"/>
      <c r="J17" s="1045"/>
      <c r="K17" s="1046"/>
      <c r="L17" s="1046"/>
      <c r="M17" s="1046"/>
      <c r="N17" s="1046"/>
      <c r="O17" s="1046"/>
      <c r="P17" s="1046"/>
      <c r="Q17" s="1046"/>
      <c r="R17" s="1047"/>
      <c r="S17" s="49"/>
      <c r="T17" s="49"/>
    </row>
    <row r="18" spans="1:24" ht="13.5" customHeight="1">
      <c r="A18" s="41"/>
      <c r="B18" s="1048" t="s">
        <v>62</v>
      </c>
      <c r="C18" s="1049"/>
      <c r="D18" s="1049"/>
      <c r="E18" s="1049"/>
      <c r="F18" s="1049"/>
      <c r="G18" s="1049"/>
      <c r="H18" s="1049"/>
      <c r="I18" s="1049"/>
      <c r="J18" s="1050"/>
      <c r="K18" s="1016" t="s">
        <v>63</v>
      </c>
      <c r="L18" s="1016"/>
      <c r="M18" s="1016"/>
      <c r="N18" s="1016"/>
      <c r="O18" s="1016"/>
      <c r="P18" s="1016"/>
      <c r="Q18" s="1016"/>
      <c r="R18" s="1051"/>
      <c r="S18" s="41"/>
    </row>
    <row r="19" spans="1:24" s="48" customFormat="1" ht="13.5" customHeight="1">
      <c r="A19" s="49"/>
      <c r="B19" s="1107" t="s">
        <v>67</v>
      </c>
      <c r="C19" s="1108"/>
      <c r="D19" s="1016" t="s">
        <v>47</v>
      </c>
      <c r="E19" s="1097"/>
      <c r="F19" s="1111" t="str">
        <f>IF(基本情報入力シート!$L$58="管理者兼務",TEXT(基本情報入力シート!$L$55,"#"),TEXT(基本情報入力シート!$L$60,"#"))</f>
        <v/>
      </c>
      <c r="G19" s="1112"/>
      <c r="H19" s="1112"/>
      <c r="I19" s="1112"/>
      <c r="J19" s="1113"/>
      <c r="K19" s="1056" t="s">
        <v>68</v>
      </c>
      <c r="L19" s="1021"/>
      <c r="M19" s="1114" t="str">
        <f>IF(基本情報入力シート!$L$58="*兼務*",CONCATENATE("（郵便番号　",ASC(TEXT(基本情報入力シート!$L$56,"#")),"）"),CONCATENATE("（郵便番号　",ASC(TEXT(基本情報入力シート!$L$61,"#")),"）"))</f>
        <v>（郵便番号　）</v>
      </c>
      <c r="N19" s="1115"/>
      <c r="O19" s="1115"/>
      <c r="P19" s="1115"/>
      <c r="Q19" s="1115"/>
      <c r="R19" s="1116"/>
      <c r="S19" s="49"/>
      <c r="T19" s="49"/>
    </row>
    <row r="20" spans="1:24" s="48" customFormat="1" ht="20.25" customHeight="1">
      <c r="A20" s="49"/>
      <c r="B20" s="1109"/>
      <c r="C20" s="1110"/>
      <c r="D20" s="1016" t="s">
        <v>58</v>
      </c>
      <c r="E20" s="1097"/>
      <c r="F20" s="1117" t="str">
        <f>IF(基本情報入力シート!$L$58="管理者兼務",TEXT(基本情報入力シート!$L$54,"#"),TEXT(基本情報入力シート!$L$59,"#"))</f>
        <v/>
      </c>
      <c r="G20" s="1118"/>
      <c r="H20" s="1118"/>
      <c r="I20" s="1118"/>
      <c r="J20" s="1119"/>
      <c r="K20" s="1058"/>
      <c r="L20" s="1024"/>
      <c r="M20" s="1058" t="str">
        <f>TEXT(基本情報入力シート!$L$57,"#")</f>
        <v/>
      </c>
      <c r="N20" s="1024"/>
      <c r="O20" s="1024"/>
      <c r="P20" s="1024"/>
      <c r="Q20" s="1024"/>
      <c r="R20" s="1120"/>
      <c r="S20" s="49"/>
      <c r="T20" s="49"/>
      <c r="X20" s="49"/>
    </row>
    <row r="21" spans="1:24" ht="12" customHeight="1">
      <c r="A21" s="41"/>
      <c r="B21" s="1127" t="s">
        <v>69</v>
      </c>
      <c r="C21" s="1020"/>
      <c r="D21" s="1020"/>
      <c r="E21" s="1020"/>
      <c r="F21" s="1021"/>
      <c r="G21" s="1207" t="s">
        <v>71</v>
      </c>
      <c r="H21" s="1208"/>
      <c r="I21" s="1209"/>
      <c r="J21" s="1207" t="s">
        <v>116</v>
      </c>
      <c r="K21" s="1208"/>
      <c r="L21" s="1209"/>
      <c r="M21" s="1210" t="s">
        <v>117</v>
      </c>
      <c r="N21" s="1211"/>
      <c r="O21" s="1212"/>
      <c r="P21" s="1210" t="s">
        <v>118</v>
      </c>
      <c r="Q21" s="1211"/>
      <c r="R21" s="1213"/>
      <c r="S21" s="41"/>
    </row>
    <row r="22" spans="1:24" ht="12" customHeight="1">
      <c r="A22" s="41"/>
      <c r="B22" s="1128"/>
      <c r="C22" s="1024"/>
      <c r="D22" s="1024"/>
      <c r="E22" s="1024"/>
      <c r="F22" s="1025"/>
      <c r="G22" s="199" t="s">
        <v>74</v>
      </c>
      <c r="H22" s="1249" t="s">
        <v>75</v>
      </c>
      <c r="I22" s="1250"/>
      <c r="J22" s="199" t="s">
        <v>74</v>
      </c>
      <c r="K22" s="1249" t="s">
        <v>75</v>
      </c>
      <c r="L22" s="1250"/>
      <c r="M22" s="199" t="s">
        <v>74</v>
      </c>
      <c r="N22" s="1251" t="s">
        <v>75</v>
      </c>
      <c r="O22" s="1252"/>
      <c r="P22" s="199" t="s">
        <v>74</v>
      </c>
      <c r="Q22" s="1253" t="s">
        <v>75</v>
      </c>
      <c r="R22" s="1254"/>
      <c r="S22" s="41"/>
    </row>
    <row r="23" spans="1:24" ht="12" customHeight="1">
      <c r="A23" s="41"/>
      <c r="B23" s="51"/>
      <c r="C23" s="1056" t="s">
        <v>76</v>
      </c>
      <c r="D23" s="1021"/>
      <c r="E23" s="1121" t="s">
        <v>77</v>
      </c>
      <c r="F23" s="1050"/>
      <c r="G23" s="314"/>
      <c r="H23" s="1220"/>
      <c r="I23" s="1224"/>
      <c r="J23" s="314"/>
      <c r="K23" s="1220"/>
      <c r="L23" s="1224"/>
      <c r="M23" s="314"/>
      <c r="N23" s="1220"/>
      <c r="O23" s="1224"/>
      <c r="P23" s="314"/>
      <c r="Q23" s="1225"/>
      <c r="R23" s="1221"/>
      <c r="S23" s="41"/>
    </row>
    <row r="24" spans="1:24" ht="12" customHeight="1">
      <c r="A24" s="41"/>
      <c r="B24" s="51"/>
      <c r="C24" s="1058"/>
      <c r="D24" s="1025"/>
      <c r="E24" s="1121" t="s">
        <v>78</v>
      </c>
      <c r="F24" s="1050"/>
      <c r="G24" s="314"/>
      <c r="H24" s="1220"/>
      <c r="I24" s="1224"/>
      <c r="J24" s="314"/>
      <c r="K24" s="1220"/>
      <c r="L24" s="1224"/>
      <c r="M24" s="314"/>
      <c r="N24" s="1220"/>
      <c r="O24" s="1224"/>
      <c r="P24" s="314"/>
      <c r="Q24" s="1220"/>
      <c r="R24" s="1221"/>
      <c r="S24" s="41"/>
    </row>
    <row r="25" spans="1:24" ht="12" customHeight="1">
      <c r="A25" s="41"/>
      <c r="B25" s="51"/>
      <c r="C25" s="1121" t="s">
        <v>79</v>
      </c>
      <c r="D25" s="1049"/>
      <c r="E25" s="1049"/>
      <c r="F25" s="1050"/>
      <c r="G25" s="1255"/>
      <c r="H25" s="1249"/>
      <c r="I25" s="1250"/>
      <c r="J25" s="1255"/>
      <c r="K25" s="1249"/>
      <c r="L25" s="1250"/>
      <c r="M25" s="1255"/>
      <c r="N25" s="1249"/>
      <c r="O25" s="1250"/>
      <c r="P25" s="1255"/>
      <c r="Q25" s="1249"/>
      <c r="R25" s="1256"/>
      <c r="S25" s="41"/>
    </row>
    <row r="26" spans="1:24" ht="12" customHeight="1">
      <c r="A26" s="41"/>
      <c r="B26" s="51"/>
      <c r="C26" s="1121" t="s">
        <v>80</v>
      </c>
      <c r="D26" s="1049"/>
      <c r="E26" s="1049"/>
      <c r="F26" s="1050"/>
      <c r="G26" s="1226"/>
      <c r="H26" s="1227"/>
      <c r="I26" s="1228"/>
      <c r="J26" s="1226"/>
      <c r="K26" s="1227"/>
      <c r="L26" s="1228"/>
      <c r="M26" s="1226"/>
      <c r="N26" s="1227"/>
      <c r="O26" s="1228"/>
      <c r="P26" s="1226"/>
      <c r="Q26" s="1227"/>
      <c r="R26" s="1229"/>
      <c r="S26" s="41"/>
    </row>
    <row r="27" spans="1:24" ht="12" customHeight="1">
      <c r="A27" s="41"/>
      <c r="B27" s="51"/>
      <c r="C27" s="1020"/>
      <c r="D27" s="1020"/>
      <c r="E27" s="1020"/>
      <c r="F27" s="1021"/>
      <c r="G27" s="1255" t="s">
        <v>119</v>
      </c>
      <c r="H27" s="1249"/>
      <c r="I27" s="1250"/>
      <c r="J27" s="1253" t="s">
        <v>120</v>
      </c>
      <c r="K27" s="1251"/>
      <c r="L27" s="1251"/>
      <c r="M27" s="1257" t="s">
        <v>121</v>
      </c>
      <c r="N27" s="1258"/>
      <c r="O27" s="1259"/>
      <c r="P27" s="1260" t="s">
        <v>122</v>
      </c>
      <c r="Q27" s="1261"/>
      <c r="R27" s="1262"/>
      <c r="S27" s="41"/>
    </row>
    <row r="28" spans="1:24" ht="12" customHeight="1">
      <c r="A28" s="41"/>
      <c r="B28" s="51"/>
      <c r="C28" s="1024"/>
      <c r="D28" s="1024"/>
      <c r="E28" s="1024"/>
      <c r="F28" s="1025"/>
      <c r="G28" s="199" t="s">
        <v>74</v>
      </c>
      <c r="H28" s="1263" t="s">
        <v>75</v>
      </c>
      <c r="I28" s="1264"/>
      <c r="J28" s="199" t="s">
        <v>74</v>
      </c>
      <c r="K28" s="1263" t="s">
        <v>75</v>
      </c>
      <c r="L28" s="1264"/>
      <c r="M28" s="324" t="s">
        <v>74</v>
      </c>
      <c r="N28" s="1263" t="s">
        <v>75</v>
      </c>
      <c r="O28" s="1264"/>
      <c r="P28" s="199" t="s">
        <v>74</v>
      </c>
      <c r="Q28" s="1265" t="s">
        <v>75</v>
      </c>
      <c r="R28" s="1266"/>
      <c r="S28" s="41"/>
    </row>
    <row r="29" spans="1:24" ht="12" customHeight="1">
      <c r="A29" s="41"/>
      <c r="B29" s="51"/>
      <c r="C29" s="1056" t="s">
        <v>76</v>
      </c>
      <c r="D29" s="1021"/>
      <c r="E29" s="1121" t="s">
        <v>77</v>
      </c>
      <c r="F29" s="1050"/>
      <c r="G29" s="314"/>
      <c r="H29" s="1225"/>
      <c r="I29" s="1224"/>
      <c r="J29" s="314"/>
      <c r="K29" s="1225"/>
      <c r="L29" s="1224"/>
      <c r="M29" s="314"/>
      <c r="N29" s="315"/>
      <c r="O29" s="316"/>
      <c r="P29" s="314"/>
      <c r="Q29" s="1225"/>
      <c r="R29" s="1221"/>
      <c r="S29" s="41"/>
    </row>
    <row r="30" spans="1:24" ht="12" customHeight="1">
      <c r="A30" s="41"/>
      <c r="B30" s="51"/>
      <c r="C30" s="1058"/>
      <c r="D30" s="1025"/>
      <c r="E30" s="1121" t="s">
        <v>84</v>
      </c>
      <c r="F30" s="1050"/>
      <c r="G30" s="314"/>
      <c r="H30" s="1225"/>
      <c r="I30" s="1224"/>
      <c r="J30" s="314"/>
      <c r="K30" s="1225"/>
      <c r="L30" s="1224"/>
      <c r="M30" s="314"/>
      <c r="N30" s="315"/>
      <c r="O30" s="316"/>
      <c r="P30" s="314"/>
      <c r="Q30" s="1225"/>
      <c r="R30" s="1221"/>
      <c r="S30" s="41"/>
    </row>
    <row r="31" spans="1:24" ht="12" customHeight="1">
      <c r="A31" s="41"/>
      <c r="B31" s="51"/>
      <c r="C31" s="1121" t="s">
        <v>79</v>
      </c>
      <c r="D31" s="1049"/>
      <c r="E31" s="1049"/>
      <c r="F31" s="1050"/>
      <c r="G31" s="1255"/>
      <c r="H31" s="1249"/>
      <c r="I31" s="1250"/>
      <c r="J31" s="1255"/>
      <c r="K31" s="1249"/>
      <c r="L31" s="1250"/>
      <c r="M31" s="1255"/>
      <c r="N31" s="1249"/>
      <c r="O31" s="1250"/>
      <c r="P31" s="1255"/>
      <c r="Q31" s="1249"/>
      <c r="R31" s="1256"/>
      <c r="S31" s="41"/>
    </row>
    <row r="32" spans="1:24" ht="12" customHeight="1">
      <c r="A32" s="41"/>
      <c r="B32" s="51"/>
      <c r="C32" s="1121" t="s">
        <v>80</v>
      </c>
      <c r="D32" s="1049"/>
      <c r="E32" s="1049"/>
      <c r="F32" s="1050"/>
      <c r="G32" s="1133"/>
      <c r="H32" s="1134"/>
      <c r="I32" s="1135"/>
      <c r="J32" s="1133"/>
      <c r="K32" s="1134"/>
      <c r="L32" s="1135"/>
      <c r="M32" s="1133"/>
      <c r="N32" s="1134"/>
      <c r="O32" s="1135"/>
      <c r="P32" s="1133"/>
      <c r="Q32" s="1134"/>
      <c r="R32" s="1136"/>
      <c r="S32" s="41"/>
    </row>
    <row r="33" spans="1:20" ht="13.5" customHeight="1" thickBot="1">
      <c r="A33" s="41"/>
      <c r="B33" s="1242" t="s">
        <v>123</v>
      </c>
      <c r="C33" s="1242"/>
      <c r="D33" s="1242"/>
      <c r="E33" s="1242"/>
      <c r="F33" s="1243"/>
      <c r="G33" s="1161" t="s">
        <v>91</v>
      </c>
      <c r="H33" s="1244"/>
      <c r="I33" s="1244"/>
      <c r="J33" s="1244"/>
      <c r="K33" s="1244"/>
      <c r="L33" s="1245"/>
      <c r="M33" s="1183" t="s">
        <v>944</v>
      </c>
      <c r="N33" s="1184"/>
      <c r="O33" s="1184"/>
      <c r="P33" s="1184"/>
      <c r="Q33" s="1184"/>
      <c r="R33" s="1185"/>
      <c r="S33" s="41"/>
    </row>
    <row r="34" spans="1:20" ht="13.5" customHeight="1">
      <c r="A34" s="41"/>
      <c r="B34" s="1127" t="s">
        <v>96</v>
      </c>
      <c r="C34" s="1024"/>
      <c r="D34" s="1122"/>
      <c r="E34" s="1122"/>
      <c r="F34" s="1015"/>
      <c r="G34" s="70"/>
      <c r="H34" s="71"/>
      <c r="I34" s="71"/>
      <c r="J34" s="71"/>
      <c r="K34" s="71"/>
      <c r="L34" s="71"/>
      <c r="M34" s="71"/>
      <c r="N34" s="71"/>
      <c r="O34" s="71"/>
      <c r="P34" s="71"/>
      <c r="Q34" s="71"/>
      <c r="R34" s="72"/>
      <c r="S34" s="41"/>
    </row>
    <row r="35" spans="1:20" s="48" customFormat="1" ht="11.25" customHeight="1">
      <c r="A35" s="49"/>
      <c r="B35" s="1128"/>
      <c r="C35" s="1174" t="s">
        <v>127</v>
      </c>
      <c r="D35" s="1175"/>
      <c r="E35" s="1175"/>
      <c r="F35" s="1176"/>
      <c r="G35" s="1056" t="s">
        <v>128</v>
      </c>
      <c r="H35" s="1020"/>
      <c r="I35" s="1020"/>
      <c r="J35" s="1021"/>
      <c r="K35" s="1097" t="s">
        <v>129</v>
      </c>
      <c r="L35" s="1122"/>
      <c r="M35" s="1122"/>
      <c r="N35" s="1122"/>
      <c r="O35" s="1122"/>
      <c r="P35" s="1122"/>
      <c r="Q35" s="1122"/>
      <c r="R35" s="1123"/>
      <c r="S35" s="49"/>
      <c r="T35" s="49"/>
    </row>
    <row r="36" spans="1:20" s="48" customFormat="1" ht="12" customHeight="1">
      <c r="A36" s="49"/>
      <c r="B36" s="1128"/>
      <c r="C36" s="1267"/>
      <c r="D36" s="1194"/>
      <c r="E36" s="1194"/>
      <c r="F36" s="1268"/>
      <c r="G36" s="1058"/>
      <c r="H36" s="1024"/>
      <c r="I36" s="1024"/>
      <c r="J36" s="1025"/>
      <c r="K36" s="1097" t="s">
        <v>130</v>
      </c>
      <c r="L36" s="1122"/>
      <c r="M36" s="1122"/>
      <c r="N36" s="1015"/>
      <c r="O36" s="1097" t="s">
        <v>131</v>
      </c>
      <c r="P36" s="1122"/>
      <c r="Q36" s="1122"/>
      <c r="R36" s="1123"/>
      <c r="S36" s="49"/>
      <c r="T36" s="49"/>
    </row>
    <row r="37" spans="1:20" s="48" customFormat="1" ht="18.75" customHeight="1">
      <c r="A37" s="49"/>
      <c r="B37" s="1128"/>
      <c r="C37" s="1269"/>
      <c r="D37" s="1274" t="s">
        <v>981</v>
      </c>
      <c r="E37" s="1275"/>
      <c r="F37" s="1108"/>
      <c r="G37" s="1186"/>
      <c r="H37" s="1186"/>
      <c r="I37" s="1186"/>
      <c r="J37" s="1186"/>
      <c r="K37" s="1186"/>
      <c r="L37" s="1186"/>
      <c r="M37" s="1186"/>
      <c r="N37" s="1186"/>
      <c r="O37" s="1186"/>
      <c r="P37" s="1186"/>
      <c r="Q37" s="1186"/>
      <c r="R37" s="1187"/>
      <c r="S37" s="49"/>
      <c r="T37" s="49"/>
    </row>
    <row r="38" spans="1:20" s="48" customFormat="1" ht="18.75" customHeight="1">
      <c r="A38" s="49"/>
      <c r="B38" s="1128"/>
      <c r="C38" s="1269"/>
      <c r="D38" s="1276"/>
      <c r="E38" s="1277"/>
      <c r="F38" s="1110"/>
      <c r="G38" s="1126"/>
      <c r="H38" s="1086"/>
      <c r="I38" s="1086"/>
      <c r="J38" s="1086"/>
      <c r="K38" s="1086"/>
      <c r="L38" s="1086"/>
      <c r="M38" s="1086"/>
      <c r="N38" s="1086"/>
      <c r="O38" s="1086"/>
      <c r="P38" s="1086"/>
      <c r="Q38" s="1086"/>
      <c r="R38" s="1087"/>
      <c r="S38" s="49"/>
      <c r="T38" s="49"/>
    </row>
    <row r="39" spans="1:20" s="48" customFormat="1" ht="17.25" customHeight="1">
      <c r="A39" s="49"/>
      <c r="B39" s="1128"/>
      <c r="C39" s="1269"/>
      <c r="D39" s="1097" t="s">
        <v>98</v>
      </c>
      <c r="E39" s="1122"/>
      <c r="F39" s="1015"/>
      <c r="G39" s="1126"/>
      <c r="H39" s="1086"/>
      <c r="I39" s="1086"/>
      <c r="J39" s="1125"/>
      <c r="K39" s="1126"/>
      <c r="L39" s="1086"/>
      <c r="M39" s="1086"/>
      <c r="N39" s="1125"/>
      <c r="O39" s="1126"/>
      <c r="P39" s="1086"/>
      <c r="Q39" s="1086"/>
      <c r="R39" s="1087"/>
      <c r="S39" s="49"/>
      <c r="T39" s="49"/>
    </row>
    <row r="40" spans="1:20" s="48" customFormat="1" ht="22.5" customHeight="1">
      <c r="A40" s="49"/>
      <c r="B40" s="1128"/>
      <c r="C40" s="1270"/>
      <c r="D40" s="1271" t="s">
        <v>262</v>
      </c>
      <c r="E40" s="1272"/>
      <c r="F40" s="1273"/>
      <c r="G40" s="1126"/>
      <c r="H40" s="1086"/>
      <c r="I40" s="1086"/>
      <c r="J40" s="1125"/>
      <c r="K40" s="1126"/>
      <c r="L40" s="1086"/>
      <c r="M40" s="1086"/>
      <c r="N40" s="1125"/>
      <c r="O40" s="1126"/>
      <c r="P40" s="1086"/>
      <c r="Q40" s="1086"/>
      <c r="R40" s="1087"/>
      <c r="S40" s="49"/>
      <c r="T40" s="49"/>
    </row>
    <row r="41" spans="1:20" s="48" customFormat="1" ht="13.5" customHeight="1">
      <c r="A41" s="49"/>
      <c r="B41" s="1128"/>
      <c r="C41" s="1174" t="s">
        <v>99</v>
      </c>
      <c r="D41" s="1175"/>
      <c r="E41" s="1175"/>
      <c r="F41" s="1176"/>
      <c r="G41" s="1183" t="s">
        <v>100</v>
      </c>
      <c r="H41" s="1184"/>
      <c r="I41" s="1184"/>
      <c r="J41" s="1184"/>
      <c r="K41" s="1184"/>
      <c r="L41" s="1184"/>
      <c r="M41" s="1184"/>
      <c r="N41" s="1184"/>
      <c r="O41" s="1184"/>
      <c r="P41" s="1184"/>
      <c r="Q41" s="1184"/>
      <c r="R41" s="1185"/>
      <c r="S41" s="49"/>
      <c r="T41" s="49"/>
    </row>
    <row r="42" spans="1:20" s="48" customFormat="1" ht="13.5" customHeight="1">
      <c r="A42" s="49"/>
      <c r="B42" s="1128"/>
      <c r="C42" s="1163" t="s">
        <v>101</v>
      </c>
      <c r="D42" s="1163"/>
      <c r="E42" s="1163"/>
      <c r="F42" s="1163"/>
      <c r="G42" s="1016" t="s">
        <v>946</v>
      </c>
      <c r="H42" s="1016"/>
      <c r="I42" s="1016"/>
      <c r="J42" s="1016"/>
      <c r="K42" s="1016"/>
      <c r="L42" s="1016"/>
      <c r="M42" s="1016"/>
      <c r="N42" s="1016"/>
      <c r="O42" s="1016"/>
      <c r="P42" s="1016"/>
      <c r="Q42" s="1016"/>
      <c r="R42" s="1051"/>
      <c r="S42" s="49"/>
      <c r="T42" s="49"/>
    </row>
    <row r="43" spans="1:20" s="48" customFormat="1" ht="13.5" customHeight="1">
      <c r="A43" s="49"/>
      <c r="B43" s="1128"/>
      <c r="C43" s="1163" t="s">
        <v>102</v>
      </c>
      <c r="D43" s="1163"/>
      <c r="E43" s="1163"/>
      <c r="F43" s="1163"/>
      <c r="G43" s="1186"/>
      <c r="H43" s="1186"/>
      <c r="I43" s="1186"/>
      <c r="J43" s="1186"/>
      <c r="K43" s="1186"/>
      <c r="L43" s="1186"/>
      <c r="M43" s="1186"/>
      <c r="N43" s="1186"/>
      <c r="O43" s="1186"/>
      <c r="P43" s="1186"/>
      <c r="Q43" s="1186"/>
      <c r="R43" s="1187"/>
      <c r="S43" s="49"/>
      <c r="T43" s="49"/>
    </row>
    <row r="44" spans="1:20" s="48" customFormat="1" ht="13.5" customHeight="1">
      <c r="A44" s="49"/>
      <c r="B44" s="1128"/>
      <c r="C44" s="1246" t="s">
        <v>124</v>
      </c>
      <c r="D44" s="1247"/>
      <c r="E44" s="1247"/>
      <c r="F44" s="1248"/>
      <c r="G44" s="1097" t="s">
        <v>125</v>
      </c>
      <c r="H44" s="1122"/>
      <c r="I44" s="1122"/>
      <c r="J44" s="1015"/>
      <c r="K44" s="1126" t="s">
        <v>944</v>
      </c>
      <c r="L44" s="1086"/>
      <c r="M44" s="1086"/>
      <c r="N44" s="1086"/>
      <c r="O44" s="1086"/>
      <c r="P44" s="1086"/>
      <c r="Q44" s="1086"/>
      <c r="R44" s="1087"/>
      <c r="S44" s="49"/>
      <c r="T44" s="49"/>
    </row>
    <row r="45" spans="1:20" s="48" customFormat="1" ht="13.5" customHeight="1">
      <c r="A45" s="49"/>
      <c r="B45" s="1128"/>
      <c r="C45" s="1174" t="s">
        <v>103</v>
      </c>
      <c r="D45" s="1175"/>
      <c r="E45" s="1175"/>
      <c r="F45" s="1176"/>
      <c r="G45" s="1097" t="s">
        <v>104</v>
      </c>
      <c r="H45" s="1122"/>
      <c r="I45" s="1122"/>
      <c r="J45" s="1015"/>
      <c r="K45" s="1126" t="s">
        <v>944</v>
      </c>
      <c r="L45" s="1086"/>
      <c r="M45" s="1086"/>
      <c r="N45" s="1125"/>
      <c r="O45" s="1097"/>
      <c r="P45" s="1178"/>
      <c r="Q45" s="1178"/>
      <c r="R45" s="1179"/>
      <c r="S45" s="49"/>
      <c r="T45" s="49"/>
    </row>
    <row r="46" spans="1:20" s="48" customFormat="1" ht="13.5" customHeight="1">
      <c r="A46" s="49"/>
      <c r="B46" s="1128"/>
      <c r="C46" s="1062"/>
      <c r="D46" s="1063"/>
      <c r="E46" s="1063"/>
      <c r="F46" s="1064"/>
      <c r="G46" s="1097" t="s">
        <v>105</v>
      </c>
      <c r="H46" s="1122"/>
      <c r="I46" s="1122"/>
      <c r="J46" s="1015"/>
      <c r="K46" s="1121" t="s">
        <v>106</v>
      </c>
      <c r="L46" s="1177"/>
      <c r="M46" s="1097" t="str">
        <f>TEXT(基本情報入力シート!$L$84,"#")</f>
        <v/>
      </c>
      <c r="N46" s="1015"/>
      <c r="O46" s="200" t="s">
        <v>107</v>
      </c>
      <c r="P46" s="1097" t="str">
        <f>TEXT(基本情報入力シート!$L$83,"#")</f>
        <v/>
      </c>
      <c r="Q46" s="1178"/>
      <c r="R46" s="1179"/>
      <c r="S46" s="49"/>
      <c r="T46" s="49"/>
    </row>
    <row r="47" spans="1:20" s="48" customFormat="1" ht="13.5" customHeight="1">
      <c r="A47" s="49"/>
      <c r="B47" s="1162"/>
      <c r="C47" s="1065"/>
      <c r="D47" s="1066"/>
      <c r="E47" s="1066"/>
      <c r="F47" s="1067"/>
      <c r="G47" s="1097" t="s">
        <v>108</v>
      </c>
      <c r="H47" s="1122"/>
      <c r="I47" s="1122"/>
      <c r="J47" s="1015"/>
      <c r="K47" s="1097"/>
      <c r="L47" s="1178"/>
      <c r="M47" s="1178"/>
      <c r="N47" s="1178"/>
      <c r="O47" s="1178"/>
      <c r="P47" s="1178"/>
      <c r="Q47" s="1178"/>
      <c r="R47" s="1179"/>
      <c r="S47" s="49"/>
      <c r="T47" s="49"/>
    </row>
    <row r="48" spans="1:20" ht="13.5" customHeight="1">
      <c r="A48" s="41"/>
      <c r="B48" s="1180" t="s">
        <v>109</v>
      </c>
      <c r="C48" s="1181"/>
      <c r="D48" s="1181"/>
      <c r="E48" s="1181"/>
      <c r="F48" s="1182"/>
      <c r="G48" s="1097" t="s">
        <v>65</v>
      </c>
      <c r="H48" s="1015"/>
      <c r="I48" s="1097" t="str">
        <f>TEXT(基本情報入力シート!$L$85,"#")</f>
        <v/>
      </c>
      <c r="J48" s="1122"/>
      <c r="K48" s="1122"/>
      <c r="L48" s="1015"/>
      <c r="M48" s="1016" t="s">
        <v>110</v>
      </c>
      <c r="N48" s="1016"/>
      <c r="O48" s="1016"/>
      <c r="P48" s="1188" t="str">
        <f>TEXT(基本情報入力シート!$L$86,"#")</f>
        <v/>
      </c>
      <c r="Q48" s="1181"/>
      <c r="R48" s="1189"/>
      <c r="S48" s="41"/>
    </row>
    <row r="49" spans="1:19" ht="13.5" customHeight="1">
      <c r="A49" s="41"/>
      <c r="B49" s="1180" t="s">
        <v>112</v>
      </c>
      <c r="C49" s="1122"/>
      <c r="D49" s="1122"/>
      <c r="E49" s="1122"/>
      <c r="F49" s="1015"/>
      <c r="G49" s="1126" t="s">
        <v>944</v>
      </c>
      <c r="H49" s="1086"/>
      <c r="I49" s="1086"/>
      <c r="J49" s="1086"/>
      <c r="K49" s="1086"/>
      <c r="L49" s="1086"/>
      <c r="M49" s="1086"/>
      <c r="N49" s="1086"/>
      <c r="O49" s="1086"/>
      <c r="P49" s="1086"/>
      <c r="Q49" s="1086"/>
      <c r="R49" s="1087"/>
      <c r="S49" s="41"/>
    </row>
    <row r="50" spans="1:19" ht="16.5" customHeight="1">
      <c r="A50" s="41"/>
      <c r="B50" s="1048" t="s">
        <v>126</v>
      </c>
      <c r="C50" s="1049"/>
      <c r="D50" s="1049"/>
      <c r="E50" s="1049"/>
      <c r="F50" s="1050"/>
      <c r="G50" s="1126"/>
      <c r="H50" s="1086"/>
      <c r="I50" s="1086"/>
      <c r="J50" s="1086"/>
      <c r="K50" s="1086"/>
      <c r="L50" s="1086"/>
      <c r="M50" s="1086"/>
      <c r="N50" s="1086"/>
      <c r="O50" s="1086"/>
      <c r="P50" s="1086"/>
      <c r="Q50" s="1086"/>
      <c r="R50" s="1087"/>
      <c r="S50" s="41"/>
    </row>
    <row r="51" spans="1:19" ht="56.25" customHeight="1" thickBot="1">
      <c r="A51" s="41"/>
      <c r="B51" s="1201" t="s">
        <v>113</v>
      </c>
      <c r="C51" s="1202"/>
      <c r="D51" s="1202"/>
      <c r="E51" s="1202"/>
      <c r="F51" s="1202"/>
      <c r="G51" s="1278" t="s">
        <v>132</v>
      </c>
      <c r="H51" s="1279"/>
      <c r="I51" s="1279"/>
      <c r="J51" s="1279"/>
      <c r="K51" s="1279"/>
      <c r="L51" s="1279"/>
      <c r="M51" s="1279"/>
      <c r="N51" s="1279"/>
      <c r="O51" s="1279"/>
      <c r="P51" s="1279"/>
      <c r="Q51" s="1279"/>
      <c r="R51" s="1280"/>
      <c r="S51" s="41"/>
    </row>
    <row r="52" spans="1:19" ht="13.5" customHeight="1">
      <c r="A52" s="41"/>
      <c r="B52" s="66" t="s">
        <v>114</v>
      </c>
      <c r="C52" s="41"/>
      <c r="D52" s="41"/>
      <c r="E52" s="41"/>
      <c r="F52" s="41"/>
      <c r="G52" s="41"/>
      <c r="H52" s="41"/>
      <c r="I52" s="41"/>
      <c r="J52" s="41"/>
      <c r="K52" s="41"/>
      <c r="L52" s="41"/>
      <c r="M52" s="41"/>
      <c r="N52" s="41"/>
      <c r="O52" s="41"/>
      <c r="P52" s="41"/>
      <c r="Q52" s="41"/>
      <c r="R52" s="41"/>
      <c r="S52" s="41"/>
    </row>
    <row r="53" spans="1:19" ht="13.5" customHeight="1">
      <c r="A53" s="41"/>
      <c r="B53" s="1194" t="s">
        <v>246</v>
      </c>
      <c r="C53" s="1195"/>
      <c r="D53" s="1195"/>
      <c r="E53" s="1195"/>
      <c r="F53" s="1195"/>
      <c r="G53" s="1195"/>
      <c r="H53" s="1195"/>
      <c r="I53" s="1195"/>
      <c r="J53" s="1195"/>
      <c r="K53" s="1195"/>
      <c r="L53" s="1195"/>
      <c r="M53" s="1195"/>
      <c r="N53" s="1195"/>
      <c r="O53" s="1195"/>
      <c r="P53" s="1195"/>
      <c r="Q53" s="1195"/>
      <c r="R53" s="1195"/>
      <c r="S53" s="41"/>
    </row>
    <row r="54" spans="1:19" ht="13.5" customHeight="1">
      <c r="A54" s="41"/>
      <c r="B54" s="1192" t="s">
        <v>242</v>
      </c>
      <c r="C54" s="1193"/>
      <c r="D54" s="1193"/>
      <c r="E54" s="1193"/>
      <c r="F54" s="1193"/>
      <c r="G54" s="1193"/>
      <c r="H54" s="1193"/>
      <c r="I54" s="1193"/>
      <c r="J54" s="1193"/>
      <c r="K54" s="1193"/>
      <c r="L54" s="1193"/>
      <c r="M54" s="1193"/>
      <c r="N54" s="1193"/>
      <c r="O54" s="1193"/>
      <c r="P54" s="1193"/>
      <c r="Q54" s="1193"/>
      <c r="R54" s="1193"/>
      <c r="S54" s="41"/>
    </row>
    <row r="55" spans="1:19" ht="13.5" customHeight="1">
      <c r="A55" s="41"/>
      <c r="B55" s="1192" t="s">
        <v>243</v>
      </c>
      <c r="C55" s="1193"/>
      <c r="D55" s="1193"/>
      <c r="E55" s="1193"/>
      <c r="F55" s="1193"/>
      <c r="G55" s="1193"/>
      <c r="H55" s="1193"/>
      <c r="I55" s="1193"/>
      <c r="J55" s="1193"/>
      <c r="K55" s="1193"/>
      <c r="L55" s="1193"/>
      <c r="M55" s="1193"/>
      <c r="N55" s="1193"/>
      <c r="O55" s="1193"/>
      <c r="P55" s="1193"/>
      <c r="Q55" s="1193"/>
      <c r="R55" s="1193"/>
      <c r="S55" s="41"/>
    </row>
    <row r="56" spans="1:19" ht="13.5" customHeight="1">
      <c r="A56" s="41"/>
      <c r="B56" s="1194" t="s">
        <v>244</v>
      </c>
      <c r="C56" s="1195"/>
      <c r="D56" s="1195"/>
      <c r="E56" s="1195"/>
      <c r="F56" s="1195"/>
      <c r="G56" s="1195"/>
      <c r="H56" s="1195"/>
      <c r="I56" s="1195"/>
      <c r="J56" s="1195"/>
      <c r="K56" s="1195"/>
      <c r="L56" s="1195"/>
      <c r="M56" s="1195"/>
      <c r="N56" s="1195"/>
      <c r="O56" s="1195"/>
      <c r="P56" s="1195"/>
      <c r="Q56" s="1195"/>
      <c r="R56" s="1195"/>
      <c r="S56" s="41"/>
    </row>
    <row r="57" spans="1:19" ht="13.5" customHeight="1">
      <c r="A57" s="41"/>
      <c r="B57" s="1192" t="s">
        <v>247</v>
      </c>
      <c r="C57" s="1195"/>
      <c r="D57" s="1195"/>
      <c r="E57" s="1195"/>
      <c r="F57" s="1195"/>
      <c r="G57" s="1195"/>
      <c r="H57" s="1195"/>
      <c r="I57" s="1195"/>
      <c r="J57" s="1195"/>
      <c r="K57" s="1195"/>
      <c r="L57" s="1195"/>
      <c r="M57" s="1195"/>
      <c r="N57" s="1195"/>
      <c r="O57" s="1195"/>
      <c r="P57" s="1195"/>
      <c r="Q57" s="1195"/>
      <c r="R57" s="1195"/>
      <c r="S57" s="41"/>
    </row>
    <row r="58" spans="1:19" s="41" customFormat="1" ht="13.5" customHeight="1">
      <c r="B58" s="1196"/>
      <c r="C58" s="1197"/>
      <c r="D58" s="1197"/>
      <c r="E58" s="1197"/>
      <c r="F58" s="1197"/>
      <c r="G58" s="1197"/>
      <c r="H58" s="1197"/>
      <c r="I58" s="1197"/>
      <c r="J58" s="1197"/>
      <c r="K58" s="1197"/>
      <c r="L58" s="1197"/>
      <c r="M58" s="1197"/>
      <c r="N58" s="1197"/>
      <c r="O58" s="1197"/>
      <c r="P58" s="1197"/>
      <c r="Q58" s="1197"/>
      <c r="R58" s="1197"/>
    </row>
    <row r="59" spans="1:19" ht="12.75" customHeight="1">
      <c r="B59" s="67"/>
      <c r="C59" s="68"/>
      <c r="D59" s="68"/>
      <c r="E59" s="68"/>
      <c r="F59" s="68"/>
      <c r="G59" s="68"/>
      <c r="H59" s="68"/>
      <c r="I59" s="68"/>
      <c r="J59" s="68"/>
      <c r="K59" s="68"/>
      <c r="L59" s="68"/>
      <c r="M59" s="68"/>
      <c r="N59" s="68"/>
      <c r="O59" s="68"/>
      <c r="P59" s="68"/>
      <c r="Q59" s="68"/>
      <c r="R59" s="68"/>
    </row>
    <row r="60" spans="1:19" ht="12.75" customHeight="1">
      <c r="B60" s="67"/>
      <c r="C60" s="68"/>
      <c r="D60" s="68"/>
      <c r="E60" s="68"/>
      <c r="F60" s="68"/>
      <c r="G60" s="68"/>
      <c r="H60" s="68"/>
      <c r="I60" s="68"/>
      <c r="J60" s="68"/>
      <c r="K60" s="68"/>
      <c r="L60" s="68"/>
      <c r="M60" s="68"/>
      <c r="N60" s="68"/>
      <c r="O60" s="68"/>
      <c r="P60" s="68"/>
      <c r="Q60" s="68"/>
      <c r="R60" s="68"/>
    </row>
    <row r="61" spans="1:19" ht="12.75" customHeight="1">
      <c r="B61" s="67"/>
      <c r="C61" s="68"/>
      <c r="D61" s="68"/>
      <c r="E61" s="68"/>
      <c r="F61" s="68"/>
      <c r="G61" s="68"/>
      <c r="H61" s="68"/>
      <c r="I61" s="68"/>
      <c r="J61" s="68"/>
      <c r="K61" s="68"/>
      <c r="L61" s="68"/>
      <c r="M61" s="68"/>
      <c r="N61" s="68"/>
      <c r="O61" s="68"/>
      <c r="P61" s="68"/>
      <c r="Q61" s="68"/>
      <c r="R61" s="68"/>
    </row>
    <row r="62" spans="1:19" ht="12.75" customHeight="1">
      <c r="B62" s="67"/>
      <c r="C62" s="68"/>
      <c r="D62" s="68"/>
      <c r="E62" s="68"/>
      <c r="F62" s="68"/>
      <c r="G62" s="68"/>
      <c r="H62" s="68"/>
      <c r="I62" s="68"/>
      <c r="J62" s="68"/>
      <c r="K62" s="68"/>
      <c r="L62" s="68"/>
      <c r="M62" s="68"/>
      <c r="N62" s="68"/>
      <c r="O62" s="68"/>
      <c r="P62" s="68"/>
      <c r="Q62" s="68"/>
      <c r="R62" s="68"/>
    </row>
    <row r="63" spans="1:19" ht="12.75" customHeight="1">
      <c r="B63" s="67"/>
      <c r="C63" s="68"/>
      <c r="D63" s="68"/>
      <c r="E63" s="68"/>
      <c r="F63" s="68"/>
      <c r="G63" s="68"/>
      <c r="H63" s="68"/>
      <c r="I63" s="68"/>
      <c r="J63" s="68"/>
      <c r="K63" s="68"/>
      <c r="L63" s="68"/>
      <c r="M63" s="68"/>
      <c r="N63" s="68"/>
      <c r="O63" s="68"/>
      <c r="P63" s="68"/>
      <c r="Q63" s="68"/>
      <c r="R63" s="68"/>
    </row>
  </sheetData>
  <mergeCells count="158">
    <mergeCell ref="D37:F38"/>
    <mergeCell ref="G38:R38"/>
    <mergeCell ref="B57:R57"/>
    <mergeCell ref="B58:R58"/>
    <mergeCell ref="B51:F51"/>
    <mergeCell ref="G51:R51"/>
    <mergeCell ref="B53:R53"/>
    <mergeCell ref="B54:R54"/>
    <mergeCell ref="B55:R55"/>
    <mergeCell ref="B56:R56"/>
    <mergeCell ref="B48:F48"/>
    <mergeCell ref="G48:H48"/>
    <mergeCell ref="M48:O48"/>
    <mergeCell ref="B49:F49"/>
    <mergeCell ref="G49:R49"/>
    <mergeCell ref="B50:F50"/>
    <mergeCell ref="G50:R50"/>
    <mergeCell ref="I48:L48"/>
    <mergeCell ref="P48:R48"/>
    <mergeCell ref="G40:J40"/>
    <mergeCell ref="K40:N40"/>
    <mergeCell ref="O40:R40"/>
    <mergeCell ref="C41:F41"/>
    <mergeCell ref="G41:R41"/>
    <mergeCell ref="G45:J45"/>
    <mergeCell ref="K45:N45"/>
    <mergeCell ref="O45:R45"/>
    <mergeCell ref="G46:J46"/>
    <mergeCell ref="K46:L46"/>
    <mergeCell ref="P46:R46"/>
    <mergeCell ref="G47:J47"/>
    <mergeCell ref="K47:R47"/>
    <mergeCell ref="M46:N46"/>
    <mergeCell ref="K37:N37"/>
    <mergeCell ref="O37:R37"/>
    <mergeCell ref="D39:F39"/>
    <mergeCell ref="G39:J39"/>
    <mergeCell ref="K39:N39"/>
    <mergeCell ref="O39:R39"/>
    <mergeCell ref="B34:F34"/>
    <mergeCell ref="B35:B47"/>
    <mergeCell ref="C35:F36"/>
    <mergeCell ref="G35:J36"/>
    <mergeCell ref="K35:R35"/>
    <mergeCell ref="K36:N36"/>
    <mergeCell ref="O36:R36"/>
    <mergeCell ref="C37:C40"/>
    <mergeCell ref="G37:J37"/>
    <mergeCell ref="C42:F42"/>
    <mergeCell ref="G42:R42"/>
    <mergeCell ref="C43:F43"/>
    <mergeCell ref="G43:R43"/>
    <mergeCell ref="C44:F44"/>
    <mergeCell ref="G44:J44"/>
    <mergeCell ref="K44:R44"/>
    <mergeCell ref="D40:F40"/>
    <mergeCell ref="C45:F47"/>
    <mergeCell ref="M32:O32"/>
    <mergeCell ref="P32:R32"/>
    <mergeCell ref="B33:F33"/>
    <mergeCell ref="G33:L33"/>
    <mergeCell ref="M33:R33"/>
    <mergeCell ref="K30:L30"/>
    <mergeCell ref="C31:F31"/>
    <mergeCell ref="G31:I31"/>
    <mergeCell ref="J31:L31"/>
    <mergeCell ref="M31:O31"/>
    <mergeCell ref="P31:R31"/>
    <mergeCell ref="C29:D30"/>
    <mergeCell ref="E29:F29"/>
    <mergeCell ref="H29:I29"/>
    <mergeCell ref="K29:L29"/>
    <mergeCell ref="E30:F30"/>
    <mergeCell ref="H30:I30"/>
    <mergeCell ref="C32:F32"/>
    <mergeCell ref="G32:I32"/>
    <mergeCell ref="J32:L32"/>
    <mergeCell ref="Q29:R29"/>
    <mergeCell ref="Q30:R30"/>
    <mergeCell ref="C26:F26"/>
    <mergeCell ref="G26:I26"/>
    <mergeCell ref="J26:L26"/>
    <mergeCell ref="M26:O26"/>
    <mergeCell ref="P26:R26"/>
    <mergeCell ref="C27:F28"/>
    <mergeCell ref="G27:I27"/>
    <mergeCell ref="J27:L27"/>
    <mergeCell ref="M27:O27"/>
    <mergeCell ref="P27:R27"/>
    <mergeCell ref="H28:I28"/>
    <mergeCell ref="K28:L28"/>
    <mergeCell ref="N28:O28"/>
    <mergeCell ref="Q28:R28"/>
    <mergeCell ref="Q24:R24"/>
    <mergeCell ref="C25:F25"/>
    <mergeCell ref="G25:I25"/>
    <mergeCell ref="J25:L25"/>
    <mergeCell ref="M25:O25"/>
    <mergeCell ref="P25:R25"/>
    <mergeCell ref="C23:D24"/>
    <mergeCell ref="E23:F23"/>
    <mergeCell ref="H23:I23"/>
    <mergeCell ref="K23:L23"/>
    <mergeCell ref="N23:O23"/>
    <mergeCell ref="Q23:R23"/>
    <mergeCell ref="E24:F24"/>
    <mergeCell ref="H24:I24"/>
    <mergeCell ref="K24:L24"/>
    <mergeCell ref="N24:O24"/>
    <mergeCell ref="B21:F22"/>
    <mergeCell ref="G21:I21"/>
    <mergeCell ref="J21:L21"/>
    <mergeCell ref="M21:O21"/>
    <mergeCell ref="P21:R21"/>
    <mergeCell ref="H22:I22"/>
    <mergeCell ref="K22:L22"/>
    <mergeCell ref="N22:O22"/>
    <mergeCell ref="Q22:R22"/>
    <mergeCell ref="B18:J18"/>
    <mergeCell ref="K18:R18"/>
    <mergeCell ref="B19:C20"/>
    <mergeCell ref="D19:E19"/>
    <mergeCell ref="F19:J19"/>
    <mergeCell ref="K19:L20"/>
    <mergeCell ref="M19:R19"/>
    <mergeCell ref="D20:E20"/>
    <mergeCell ref="F20:J20"/>
    <mergeCell ref="M20:R20"/>
    <mergeCell ref="B12:B17"/>
    <mergeCell ref="C12:D12"/>
    <mergeCell ref="E12:H12"/>
    <mergeCell ref="I12:J14"/>
    <mergeCell ref="K12:R12"/>
    <mergeCell ref="C13:D14"/>
    <mergeCell ref="E13:H14"/>
    <mergeCell ref="K13:R14"/>
    <mergeCell ref="C15:F17"/>
    <mergeCell ref="G15:I15"/>
    <mergeCell ref="J15:R15"/>
    <mergeCell ref="G16:I17"/>
    <mergeCell ref="J16:R16"/>
    <mergeCell ref="J17:R17"/>
    <mergeCell ref="L4:M4"/>
    <mergeCell ref="N4:R4"/>
    <mergeCell ref="B6:B11"/>
    <mergeCell ref="C6:D6"/>
    <mergeCell ref="E6:R6"/>
    <mergeCell ref="C7:D7"/>
    <mergeCell ref="E7:R7"/>
    <mergeCell ref="C8:D10"/>
    <mergeCell ref="C11:D11"/>
    <mergeCell ref="E11:F11"/>
    <mergeCell ref="G11:K11"/>
    <mergeCell ref="L11:M11"/>
    <mergeCell ref="N11:R11"/>
    <mergeCell ref="C4:I4"/>
    <mergeCell ref="D5:H5"/>
    <mergeCell ref="E8:R8"/>
  </mergeCells>
  <phoneticPr fontId="2"/>
  <dataValidations count="3">
    <dataValidation type="list" allowBlank="1" showInputMessage="1" showErrorMessage="1" sqref="D5:H5">
      <formula1>"選択ください,重症心身障害以外,重症心身障害"</formula1>
    </dataValidation>
    <dataValidation type="list" allowBlank="1" showInputMessage="1" showErrorMessage="1" sqref="M33:R33 K44:R44 G49:R49">
      <formula1>"選択ください,有,無"</formula1>
    </dataValidation>
    <dataValidation type="list" allowBlank="1" showInputMessage="1" showErrorMessage="1" sqref="K45:N45">
      <formula1>"選択ください,している,していない"</formula1>
    </dataValidation>
  </dataValidations>
  <pageMargins left="0.98425196850393704" right="0.39370078740157483" top="0.5" bottom="0.23" header="0.11811023622047245" footer="0"/>
  <pageSetup paperSize="9" scale="102"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7410" r:id="rId4" name="Check Box 2">
              <controlPr defaultSize="0" autoFill="0" autoLine="0" autoPict="0">
                <anchor moveWithCells="1">
                  <from>
                    <xdr:col>6</xdr:col>
                    <xdr:colOff>0</xdr:colOff>
                    <xdr:row>36</xdr:row>
                    <xdr:rowOff>22860</xdr:rowOff>
                  </from>
                  <to>
                    <xdr:col>6</xdr:col>
                    <xdr:colOff>259080</xdr:colOff>
                    <xdr:row>37</xdr:row>
                    <xdr:rowOff>0</xdr:rowOff>
                  </to>
                </anchor>
              </controlPr>
            </control>
          </mc:Choice>
        </mc:AlternateContent>
        <mc:AlternateContent xmlns:mc="http://schemas.openxmlformats.org/markup-compatibility/2006">
          <mc:Choice Requires="x14">
            <control shapeId="17411" r:id="rId5" name="Check Box 3">
              <controlPr defaultSize="0" autoFill="0" autoLine="0" autoPict="0">
                <anchor moveWithCells="1">
                  <from>
                    <xdr:col>6</xdr:col>
                    <xdr:colOff>297180</xdr:colOff>
                    <xdr:row>36</xdr:row>
                    <xdr:rowOff>7620</xdr:rowOff>
                  </from>
                  <to>
                    <xdr:col>7</xdr:col>
                    <xdr:colOff>220980</xdr:colOff>
                    <xdr:row>37</xdr:row>
                    <xdr:rowOff>22860</xdr:rowOff>
                  </to>
                </anchor>
              </controlPr>
            </control>
          </mc:Choice>
        </mc:AlternateContent>
        <mc:AlternateContent xmlns:mc="http://schemas.openxmlformats.org/markup-compatibility/2006">
          <mc:Choice Requires="x14">
            <control shapeId="17412" r:id="rId6" name="Check Box 4">
              <controlPr defaultSize="0" autoFill="0" autoLine="0" autoPict="0">
                <anchor moveWithCells="1">
                  <from>
                    <xdr:col>7</xdr:col>
                    <xdr:colOff>198120</xdr:colOff>
                    <xdr:row>36</xdr:row>
                    <xdr:rowOff>7620</xdr:rowOff>
                  </from>
                  <to>
                    <xdr:col>8</xdr:col>
                    <xdr:colOff>60960</xdr:colOff>
                    <xdr:row>37</xdr:row>
                    <xdr:rowOff>22860</xdr:rowOff>
                  </to>
                </anchor>
              </controlPr>
            </control>
          </mc:Choice>
        </mc:AlternateContent>
        <mc:AlternateContent xmlns:mc="http://schemas.openxmlformats.org/markup-compatibility/2006">
          <mc:Choice Requires="x14">
            <control shapeId="17413" r:id="rId7" name="Check Box 5">
              <controlPr defaultSize="0" autoFill="0" autoLine="0" autoPict="0">
                <anchor moveWithCells="1">
                  <from>
                    <xdr:col>8</xdr:col>
                    <xdr:colOff>137160</xdr:colOff>
                    <xdr:row>36</xdr:row>
                    <xdr:rowOff>0</xdr:rowOff>
                  </from>
                  <to>
                    <xdr:col>8</xdr:col>
                    <xdr:colOff>312420</xdr:colOff>
                    <xdr:row>37</xdr:row>
                    <xdr:rowOff>22860</xdr:rowOff>
                  </to>
                </anchor>
              </controlPr>
            </control>
          </mc:Choice>
        </mc:AlternateContent>
        <mc:AlternateContent xmlns:mc="http://schemas.openxmlformats.org/markup-compatibility/2006">
          <mc:Choice Requires="x14">
            <control shapeId="17414" r:id="rId8" name="Check Box 6">
              <controlPr defaultSize="0" autoFill="0" autoLine="0" autoPict="0">
                <anchor moveWithCells="1">
                  <from>
                    <xdr:col>9</xdr:col>
                    <xdr:colOff>45720</xdr:colOff>
                    <xdr:row>36</xdr:row>
                    <xdr:rowOff>22860</xdr:rowOff>
                  </from>
                  <to>
                    <xdr:col>9</xdr:col>
                    <xdr:colOff>251460</xdr:colOff>
                    <xdr:row>37</xdr:row>
                    <xdr:rowOff>0</xdr:rowOff>
                  </to>
                </anchor>
              </controlPr>
            </control>
          </mc:Choice>
        </mc:AlternateContent>
        <mc:AlternateContent xmlns:mc="http://schemas.openxmlformats.org/markup-compatibility/2006">
          <mc:Choice Requires="x14">
            <control shapeId="17415" r:id="rId9" name="Check Box 7">
              <controlPr defaultSize="0" autoFill="0" autoLine="0" autoPict="0">
                <anchor moveWithCells="1">
                  <from>
                    <xdr:col>10</xdr:col>
                    <xdr:colOff>175260</xdr:colOff>
                    <xdr:row>36</xdr:row>
                    <xdr:rowOff>7620</xdr:rowOff>
                  </from>
                  <to>
                    <xdr:col>11</xdr:col>
                    <xdr:colOff>175260</xdr:colOff>
                    <xdr:row>37</xdr:row>
                    <xdr:rowOff>7620</xdr:rowOff>
                  </to>
                </anchor>
              </controlPr>
            </control>
          </mc:Choice>
        </mc:AlternateContent>
        <mc:AlternateContent xmlns:mc="http://schemas.openxmlformats.org/markup-compatibility/2006">
          <mc:Choice Requires="x14">
            <control shapeId="17416" r:id="rId10" name="Check Box 8">
              <controlPr defaultSize="0" autoFill="0" autoLine="0" autoPict="0">
                <anchor moveWithCells="1">
                  <from>
                    <xdr:col>11</xdr:col>
                    <xdr:colOff>228600</xdr:colOff>
                    <xdr:row>36</xdr:row>
                    <xdr:rowOff>0</xdr:rowOff>
                  </from>
                  <to>
                    <xdr:col>12</xdr:col>
                    <xdr:colOff>99060</xdr:colOff>
                    <xdr:row>37</xdr:row>
                    <xdr:rowOff>7620</xdr:rowOff>
                  </to>
                </anchor>
              </controlPr>
            </control>
          </mc:Choice>
        </mc:AlternateContent>
        <mc:AlternateContent xmlns:mc="http://schemas.openxmlformats.org/markup-compatibility/2006">
          <mc:Choice Requires="x14">
            <control shapeId="17417" r:id="rId11" name="Check Box 9">
              <controlPr defaultSize="0" autoFill="0" autoLine="0" autoPict="0">
                <anchor moveWithCells="1">
                  <from>
                    <xdr:col>14</xdr:col>
                    <xdr:colOff>175260</xdr:colOff>
                    <xdr:row>36</xdr:row>
                    <xdr:rowOff>7620</xdr:rowOff>
                  </from>
                  <to>
                    <xdr:col>15</xdr:col>
                    <xdr:colOff>175260</xdr:colOff>
                    <xdr:row>37</xdr:row>
                    <xdr:rowOff>7620</xdr:rowOff>
                  </to>
                </anchor>
              </controlPr>
            </control>
          </mc:Choice>
        </mc:AlternateContent>
        <mc:AlternateContent xmlns:mc="http://schemas.openxmlformats.org/markup-compatibility/2006">
          <mc:Choice Requires="x14">
            <control shapeId="17418" r:id="rId12" name="Check Box 10">
              <controlPr defaultSize="0" autoFill="0" autoLine="0" autoPict="0">
                <anchor moveWithCells="1">
                  <from>
                    <xdr:col>15</xdr:col>
                    <xdr:colOff>213360</xdr:colOff>
                    <xdr:row>36</xdr:row>
                    <xdr:rowOff>22860</xdr:rowOff>
                  </from>
                  <to>
                    <xdr:col>16</xdr:col>
                    <xdr:colOff>76200</xdr:colOff>
                    <xdr:row>37</xdr:row>
                    <xdr:rowOff>30480</xdr:rowOff>
                  </to>
                </anchor>
              </controlPr>
            </control>
          </mc:Choice>
        </mc:AlternateContent>
        <mc:AlternateContent xmlns:mc="http://schemas.openxmlformats.org/markup-compatibility/2006">
          <mc:Choice Requires="x14">
            <control shapeId="17419" r:id="rId13" name="Check Box 11">
              <controlPr defaultSize="0" autoFill="0" autoLine="0" autoPict="0">
                <anchor moveWithCells="1">
                  <from>
                    <xdr:col>12</xdr:col>
                    <xdr:colOff>274320</xdr:colOff>
                    <xdr:row>36</xdr:row>
                    <xdr:rowOff>0</xdr:rowOff>
                  </from>
                  <to>
                    <xdr:col>13</xdr:col>
                    <xdr:colOff>144780</xdr:colOff>
                    <xdr:row>37</xdr:row>
                    <xdr:rowOff>7620</xdr:rowOff>
                  </to>
                </anchor>
              </controlPr>
            </control>
          </mc:Choice>
        </mc:AlternateContent>
        <mc:AlternateContent xmlns:mc="http://schemas.openxmlformats.org/markup-compatibility/2006">
          <mc:Choice Requires="x14">
            <control shapeId="17420" r:id="rId14" name="Check Box 12">
              <controlPr defaultSize="0" autoFill="0" autoLine="0" autoPict="0">
                <anchor moveWithCells="1">
                  <from>
                    <xdr:col>16</xdr:col>
                    <xdr:colOff>266700</xdr:colOff>
                    <xdr:row>36</xdr:row>
                    <xdr:rowOff>22860</xdr:rowOff>
                  </from>
                  <to>
                    <xdr:col>17</xdr:col>
                    <xdr:colOff>137160</xdr:colOff>
                    <xdr:row>37</xdr:row>
                    <xdr:rowOff>30480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51"/>
  <sheetViews>
    <sheetView showGridLines="0" view="pageBreakPreview" zoomScale="70" zoomScaleNormal="100" zoomScaleSheetLayoutView="70" workbookViewId="0">
      <selection activeCell="AI21" sqref="AI21"/>
    </sheetView>
  </sheetViews>
  <sheetFormatPr defaultColWidth="4.6640625" defaultRowHeight="12.75" customHeight="1"/>
  <cols>
    <col min="1" max="1" width="1.21875" style="40" customWidth="1"/>
    <col min="2" max="18" width="5" style="40" customWidth="1"/>
    <col min="19" max="19" width="1.21875" style="40" customWidth="1"/>
    <col min="20" max="20" width="4.6640625" style="41"/>
    <col min="21" max="16384" width="4.6640625" style="40"/>
  </cols>
  <sheetData>
    <row r="1" spans="1:20" s="41" customFormat="1" ht="15.75" customHeight="1">
      <c r="A1" s="147"/>
    </row>
    <row r="2" spans="1:20" ht="15.75" customHeight="1">
      <c r="A2" s="41"/>
      <c r="B2" s="147" t="s">
        <v>133</v>
      </c>
      <c r="C2" s="41"/>
      <c r="D2" s="41"/>
      <c r="E2" s="41"/>
      <c r="F2" s="41"/>
      <c r="G2" s="41"/>
      <c r="H2" s="41"/>
      <c r="I2" s="41"/>
      <c r="J2" s="41"/>
      <c r="K2" s="41"/>
      <c r="L2" s="41"/>
      <c r="M2" s="41"/>
      <c r="N2" s="41"/>
      <c r="O2" s="41"/>
      <c r="P2" s="41"/>
      <c r="Q2" s="41"/>
      <c r="R2" s="41"/>
      <c r="S2" s="41"/>
    </row>
    <row r="3" spans="1:20" ht="15.75" customHeight="1" thickBot="1">
      <c r="A3" s="41"/>
      <c r="B3" s="41"/>
      <c r="C3" s="41"/>
      <c r="D3" s="41"/>
      <c r="E3" s="41"/>
      <c r="F3" s="41"/>
      <c r="G3" s="41"/>
      <c r="H3" s="41"/>
      <c r="I3" s="41"/>
      <c r="J3" s="41"/>
      <c r="K3" s="41"/>
      <c r="L3" s="41"/>
      <c r="M3" s="41"/>
      <c r="N3" s="41"/>
      <c r="O3" s="41"/>
      <c r="P3" s="41"/>
      <c r="Q3" s="41"/>
      <c r="R3" s="41"/>
      <c r="S3" s="41"/>
    </row>
    <row r="4" spans="1:20" ht="15.75" customHeight="1" thickBot="1">
      <c r="A4" s="41"/>
      <c r="B4" s="42"/>
      <c r="C4" s="1281"/>
      <c r="D4" s="1281"/>
      <c r="E4" s="1281"/>
      <c r="F4" s="1281"/>
      <c r="G4" s="1281"/>
      <c r="H4" s="1281"/>
      <c r="I4" s="1281"/>
      <c r="J4" s="43"/>
      <c r="K4" s="41"/>
      <c r="L4" s="1007" t="s">
        <v>34</v>
      </c>
      <c r="M4" s="1008"/>
      <c r="N4" s="1009"/>
      <c r="O4" s="1009"/>
      <c r="P4" s="1009"/>
      <c r="Q4" s="1009"/>
      <c r="R4" s="1010"/>
      <c r="S4" s="41"/>
    </row>
    <row r="5" spans="1:20" ht="15.75" customHeight="1" thickBot="1">
      <c r="A5" s="41"/>
      <c r="B5" s="41"/>
      <c r="C5" s="1281"/>
      <c r="D5" s="1281"/>
      <c r="E5" s="1281"/>
      <c r="F5" s="1281"/>
      <c r="G5" s="1281"/>
      <c r="H5" s="1281"/>
      <c r="I5" s="1281"/>
      <c r="J5" s="41"/>
      <c r="K5" s="41"/>
      <c r="L5" s="41"/>
      <c r="M5" s="41"/>
      <c r="N5" s="41"/>
      <c r="O5" s="41"/>
      <c r="P5" s="41"/>
      <c r="Q5" s="41"/>
      <c r="R5" s="41"/>
      <c r="S5" s="41"/>
    </row>
    <row r="6" spans="1:20" ht="15.75" customHeight="1">
      <c r="A6" s="41"/>
      <c r="B6" s="1206" t="s">
        <v>115</v>
      </c>
      <c r="C6" s="1011" t="s">
        <v>47</v>
      </c>
      <c r="D6" s="1012"/>
      <c r="E6" s="1013" t="str">
        <f>TEXT(基本情報入力シート!$L$41,"＃")</f>
        <v/>
      </c>
      <c r="F6" s="1013"/>
      <c r="G6" s="1013"/>
      <c r="H6" s="1013"/>
      <c r="I6" s="1013"/>
      <c r="J6" s="1013"/>
      <c r="K6" s="1013"/>
      <c r="L6" s="1013"/>
      <c r="M6" s="1013"/>
      <c r="N6" s="1013"/>
      <c r="O6" s="1013"/>
      <c r="P6" s="1013"/>
      <c r="Q6" s="1013"/>
      <c r="R6" s="1014"/>
      <c r="S6" s="41"/>
    </row>
    <row r="7" spans="1:20" ht="15.75" customHeight="1">
      <c r="A7" s="41"/>
      <c r="B7" s="1053"/>
      <c r="C7" s="1015" t="s">
        <v>49</v>
      </c>
      <c r="D7" s="1016"/>
      <c r="E7" s="1017" t="str">
        <f>TEXT(基本情報入力シート!$L$42,"#")</f>
        <v/>
      </c>
      <c r="F7" s="1018"/>
      <c r="G7" s="1018"/>
      <c r="H7" s="1018"/>
      <c r="I7" s="1018"/>
      <c r="J7" s="1018"/>
      <c r="K7" s="1018"/>
      <c r="L7" s="1018"/>
      <c r="M7" s="1018"/>
      <c r="N7" s="1018"/>
      <c r="O7" s="1018"/>
      <c r="P7" s="1018"/>
      <c r="Q7" s="1018"/>
      <c r="R7" s="1019"/>
      <c r="S7" s="41"/>
    </row>
    <row r="8" spans="1:20" ht="15.75" customHeight="1">
      <c r="A8" s="41"/>
      <c r="B8" s="1053"/>
      <c r="C8" s="1020" t="s">
        <v>32</v>
      </c>
      <c r="D8" s="1021"/>
      <c r="E8" s="925" t="str">
        <f>IF(TEXT(基本情報入力シート!$L$15,"#")="","（郵便番号　　　　　－　　　　　）",CONCATENATE("（郵便番号　",ASC(TEXT(基本情報入力シート!$L$15,"#")),"）"))</f>
        <v>（郵便番号　　　　　－　　　　　）</v>
      </c>
      <c r="F8" s="926"/>
      <c r="G8" s="926"/>
      <c r="H8" s="926"/>
      <c r="I8" s="926"/>
      <c r="J8" s="926"/>
      <c r="K8" s="926"/>
      <c r="L8" s="926"/>
      <c r="M8" s="926"/>
      <c r="N8" s="926"/>
      <c r="O8" s="926"/>
      <c r="P8" s="926"/>
      <c r="Q8" s="926"/>
      <c r="R8" s="1028"/>
      <c r="S8" s="41"/>
    </row>
    <row r="9" spans="1:20" ht="15.75" customHeight="1">
      <c r="A9" s="41"/>
      <c r="B9" s="1053"/>
      <c r="C9" s="1022"/>
      <c r="D9" s="1023"/>
      <c r="E9" s="302" t="str">
        <f>TEXT(基本情報入力シート!$L$41,"#")</f>
        <v/>
      </c>
      <c r="F9" s="303"/>
      <c r="G9" s="303"/>
      <c r="H9" s="303"/>
      <c r="I9" s="303"/>
      <c r="J9" s="303"/>
      <c r="K9" s="303"/>
      <c r="L9" s="303"/>
      <c r="M9" s="303"/>
      <c r="N9" s="303"/>
      <c r="O9" s="303"/>
      <c r="P9" s="303"/>
      <c r="Q9" s="303"/>
      <c r="R9" s="304"/>
      <c r="S9" s="41"/>
    </row>
    <row r="10" spans="1:20" ht="15.75" customHeight="1">
      <c r="A10" s="41"/>
      <c r="B10" s="1053"/>
      <c r="C10" s="1024"/>
      <c r="D10" s="1025"/>
      <c r="E10" s="305" t="str">
        <f>TEXT(基本情報入力シート!$L$42,"#")</f>
        <v/>
      </c>
      <c r="F10" s="306"/>
      <c r="G10" s="306"/>
      <c r="H10" s="306"/>
      <c r="I10" s="306"/>
      <c r="J10" s="306"/>
      <c r="K10" s="306"/>
      <c r="L10" s="306"/>
      <c r="M10" s="306"/>
      <c r="N10" s="306"/>
      <c r="O10" s="306"/>
      <c r="P10" s="306"/>
      <c r="Q10" s="306"/>
      <c r="R10" s="307"/>
      <c r="S10" s="41"/>
    </row>
    <row r="11" spans="1:20" ht="15.75" customHeight="1">
      <c r="A11" s="41"/>
      <c r="B11" s="1054"/>
      <c r="C11" s="1015" t="s">
        <v>52</v>
      </c>
      <c r="D11" s="1016"/>
      <c r="E11" s="1016" t="s">
        <v>53</v>
      </c>
      <c r="F11" s="1016"/>
      <c r="G11" s="1029" t="str">
        <f>'指定(更新)申請書'!$G$23</f>
        <v/>
      </c>
      <c r="H11" s="1029"/>
      <c r="I11" s="1029"/>
      <c r="J11" s="1029"/>
      <c r="K11" s="1030"/>
      <c r="L11" s="1031" t="s">
        <v>54</v>
      </c>
      <c r="M11" s="1031"/>
      <c r="N11" s="1030" t="str">
        <f>'指定(更新)申請書'!$O$23</f>
        <v/>
      </c>
      <c r="O11" s="1030"/>
      <c r="P11" s="1030"/>
      <c r="Q11" s="1030"/>
      <c r="R11" s="1032"/>
      <c r="S11" s="41"/>
    </row>
    <row r="12" spans="1:20" s="48" customFormat="1" ht="15.75" customHeight="1">
      <c r="A12" s="49"/>
      <c r="B12" s="1052" t="s">
        <v>55</v>
      </c>
      <c r="C12" s="1016" t="s">
        <v>47</v>
      </c>
      <c r="D12" s="1016"/>
      <c r="E12" s="1055" t="str">
        <f>TEXT(基本情報入力シート!$L$55,"#")</f>
        <v/>
      </c>
      <c r="F12" s="1055"/>
      <c r="G12" s="1055"/>
      <c r="H12" s="1055"/>
      <c r="I12" s="1056" t="s">
        <v>56</v>
      </c>
      <c r="J12" s="1021"/>
      <c r="K12" s="1059" t="str">
        <f>IF(TEXT(基本情報入力シート!$L$56,"#")="","（郵便番号　　　　　－　　　　　）",CONCATENATE("（郵便番号　",ASC(TEXT(基本情報入力シート!$L$56,"#")),"）"))</f>
        <v>（郵便番号　　　　　－　　　　　）</v>
      </c>
      <c r="L12" s="1060"/>
      <c r="M12" s="1060"/>
      <c r="N12" s="1060"/>
      <c r="O12" s="1060"/>
      <c r="P12" s="1060"/>
      <c r="Q12" s="1060"/>
      <c r="R12" s="1061"/>
      <c r="S12" s="49"/>
      <c r="T12" s="49"/>
    </row>
    <row r="13" spans="1:20" s="48" customFormat="1" ht="15.75" customHeight="1">
      <c r="A13" s="49"/>
      <c r="B13" s="1053"/>
      <c r="C13" s="1056" t="s">
        <v>58</v>
      </c>
      <c r="D13" s="1021"/>
      <c r="E13" s="1062" t="str">
        <f>TEXT(基本情報入力シート!$L$54,"#")</f>
        <v/>
      </c>
      <c r="F13" s="1063"/>
      <c r="G13" s="1063"/>
      <c r="H13" s="1064"/>
      <c r="I13" s="1057"/>
      <c r="J13" s="1023"/>
      <c r="K13" s="1068" t="str">
        <f>TEXT(基本情報入力シート!$L$57,"#")</f>
        <v/>
      </c>
      <c r="L13" s="1069"/>
      <c r="M13" s="1069"/>
      <c r="N13" s="1069"/>
      <c r="O13" s="1069"/>
      <c r="P13" s="1069"/>
      <c r="Q13" s="1069"/>
      <c r="R13" s="1070"/>
      <c r="S13" s="49"/>
      <c r="T13" s="49"/>
    </row>
    <row r="14" spans="1:20" s="48" customFormat="1" ht="15.75" customHeight="1">
      <c r="A14" s="49"/>
      <c r="B14" s="1053"/>
      <c r="C14" s="1058"/>
      <c r="D14" s="1025"/>
      <c r="E14" s="1065"/>
      <c r="F14" s="1066"/>
      <c r="G14" s="1066"/>
      <c r="H14" s="1067"/>
      <c r="I14" s="1058"/>
      <c r="J14" s="1025"/>
      <c r="K14" s="1071"/>
      <c r="L14" s="1072"/>
      <c r="M14" s="1072"/>
      <c r="N14" s="1072"/>
      <c r="O14" s="1072"/>
      <c r="P14" s="1072"/>
      <c r="Q14" s="1072"/>
      <c r="R14" s="1073"/>
      <c r="S14" s="49"/>
      <c r="T14" s="49"/>
    </row>
    <row r="15" spans="1:20" s="48" customFormat="1" ht="15.75" customHeight="1">
      <c r="A15" s="49"/>
      <c r="B15" s="1053"/>
      <c r="C15" s="1074" t="s">
        <v>59</v>
      </c>
      <c r="D15" s="1075"/>
      <c r="E15" s="1075"/>
      <c r="F15" s="1076"/>
      <c r="G15" s="1083" t="s">
        <v>60</v>
      </c>
      <c r="H15" s="1084"/>
      <c r="I15" s="1085"/>
      <c r="J15" s="1033"/>
      <c r="K15" s="1034"/>
      <c r="L15" s="1034"/>
      <c r="M15" s="1034"/>
      <c r="N15" s="1034"/>
      <c r="O15" s="1034"/>
      <c r="P15" s="1034"/>
      <c r="Q15" s="1034"/>
      <c r="R15" s="1035"/>
      <c r="S15" s="49"/>
      <c r="T15" s="49"/>
    </row>
    <row r="16" spans="1:20" s="48" customFormat="1" ht="15.75" customHeight="1">
      <c r="A16" s="49"/>
      <c r="B16" s="1053"/>
      <c r="C16" s="1077"/>
      <c r="D16" s="1078"/>
      <c r="E16" s="1078"/>
      <c r="F16" s="1079"/>
      <c r="G16" s="1036" t="s">
        <v>61</v>
      </c>
      <c r="H16" s="1037"/>
      <c r="I16" s="1038"/>
      <c r="J16" s="1042"/>
      <c r="K16" s="1043"/>
      <c r="L16" s="1043"/>
      <c r="M16" s="1043"/>
      <c r="N16" s="1043"/>
      <c r="O16" s="1043"/>
      <c r="P16" s="1043"/>
      <c r="Q16" s="1043"/>
      <c r="R16" s="1044"/>
      <c r="S16" s="49"/>
      <c r="T16" s="49"/>
    </row>
    <row r="17" spans="1:28" s="48" customFormat="1" ht="15.75" customHeight="1">
      <c r="A17" s="49"/>
      <c r="B17" s="1054"/>
      <c r="C17" s="1080"/>
      <c r="D17" s="1081"/>
      <c r="E17" s="1081"/>
      <c r="F17" s="1082"/>
      <c r="G17" s="1039"/>
      <c r="H17" s="1040"/>
      <c r="I17" s="1041"/>
      <c r="J17" s="1045"/>
      <c r="K17" s="1046"/>
      <c r="L17" s="1046"/>
      <c r="M17" s="1046"/>
      <c r="N17" s="1046"/>
      <c r="O17" s="1046"/>
      <c r="P17" s="1046"/>
      <c r="Q17" s="1046"/>
      <c r="R17" s="1047"/>
      <c r="S17" s="49"/>
      <c r="T17" s="49"/>
    </row>
    <row r="18" spans="1:28" ht="15.75" customHeight="1">
      <c r="A18" s="41"/>
      <c r="B18" s="1048" t="s">
        <v>62</v>
      </c>
      <c r="C18" s="1049"/>
      <c r="D18" s="1049"/>
      <c r="E18" s="1049"/>
      <c r="F18" s="1049"/>
      <c r="G18" s="1049"/>
      <c r="H18" s="1049"/>
      <c r="I18" s="1049"/>
      <c r="J18" s="1050"/>
      <c r="K18" s="1016" t="s">
        <v>63</v>
      </c>
      <c r="L18" s="1016"/>
      <c r="M18" s="1016"/>
      <c r="N18" s="1016"/>
      <c r="O18" s="1016"/>
      <c r="P18" s="1016"/>
      <c r="Q18" s="1016"/>
      <c r="R18" s="1051"/>
      <c r="S18" s="41"/>
    </row>
    <row r="19" spans="1:28" s="48" customFormat="1" ht="15.75" customHeight="1">
      <c r="A19" s="49"/>
      <c r="B19" s="1107" t="s">
        <v>67</v>
      </c>
      <c r="C19" s="1108"/>
      <c r="D19" s="1016" t="s">
        <v>47</v>
      </c>
      <c r="E19" s="1097"/>
      <c r="F19" s="1111" t="str">
        <f>IF(基本情報入力シート!$L$58="管理者兼務",TEXT(基本情報入力シート!$L$55,"#"),TEXT(基本情報入力シート!$L$60,"#"))</f>
        <v/>
      </c>
      <c r="G19" s="1112"/>
      <c r="H19" s="1112"/>
      <c r="I19" s="1112"/>
      <c r="J19" s="1113"/>
      <c r="K19" s="1056" t="s">
        <v>68</v>
      </c>
      <c r="L19" s="1021"/>
      <c r="M19" s="1114" t="str">
        <f>IF(基本情報入力シート!$L$58="*兼務*",CONCATENATE("（郵便番号　",ASC(TEXT(基本情報入力シート!$L$56,"#")),"）"),CONCATENATE("（郵便番号　",ASC(TEXT(基本情報入力シート!$L$61,"#")),"）"))</f>
        <v>（郵便番号　）</v>
      </c>
      <c r="N19" s="1115"/>
      <c r="O19" s="1115"/>
      <c r="P19" s="1115"/>
      <c r="Q19" s="1115"/>
      <c r="R19" s="1116"/>
      <c r="S19" s="49"/>
      <c r="T19" s="49"/>
    </row>
    <row r="20" spans="1:28" s="48" customFormat="1" ht="22.5" customHeight="1">
      <c r="A20" s="49"/>
      <c r="B20" s="1109"/>
      <c r="C20" s="1110"/>
      <c r="D20" s="1016" t="s">
        <v>58</v>
      </c>
      <c r="E20" s="1097"/>
      <c r="F20" s="1117" t="str">
        <f>IF(基本情報入力シート!$L$58="管理者兼務",TEXT(基本情報入力シート!$L$54,"#"),TEXT(基本情報入力シート!$L$59,"#"))</f>
        <v/>
      </c>
      <c r="G20" s="1118"/>
      <c r="H20" s="1118"/>
      <c r="I20" s="1118"/>
      <c r="J20" s="1119"/>
      <c r="K20" s="1058"/>
      <c r="L20" s="1024"/>
      <c r="M20" s="1058" t="str">
        <f>TEXT(基本情報入力シート!$L$57,"#")</f>
        <v/>
      </c>
      <c r="N20" s="1024"/>
      <c r="O20" s="1024"/>
      <c r="P20" s="1024"/>
      <c r="Q20" s="1024"/>
      <c r="R20" s="1120"/>
      <c r="S20" s="49"/>
      <c r="T20" s="49"/>
      <c r="X20" s="49"/>
    </row>
    <row r="21" spans="1:28" ht="15.75" customHeight="1">
      <c r="A21" s="41"/>
      <c r="B21" s="1127" t="s">
        <v>69</v>
      </c>
      <c r="C21" s="1020"/>
      <c r="D21" s="1020"/>
      <c r="E21" s="1020"/>
      <c r="F21" s="1021"/>
      <c r="G21" s="1056" t="s">
        <v>134</v>
      </c>
      <c r="H21" s="1020"/>
      <c r="I21" s="1021"/>
      <c r="J21" s="1121" t="s">
        <v>67</v>
      </c>
      <c r="K21" s="1049"/>
      <c r="L21" s="1050"/>
      <c r="M21" s="1129"/>
      <c r="N21" s="1130"/>
      <c r="O21" s="1130"/>
      <c r="P21" s="1130"/>
      <c r="Q21" s="1130"/>
      <c r="R21" s="1132"/>
      <c r="S21" s="41"/>
    </row>
    <row r="22" spans="1:28" ht="15.75" customHeight="1">
      <c r="A22" s="41"/>
      <c r="B22" s="1128"/>
      <c r="C22" s="1024"/>
      <c r="D22" s="1024"/>
      <c r="E22" s="1024"/>
      <c r="F22" s="1025"/>
      <c r="G22" s="50" t="s">
        <v>74</v>
      </c>
      <c r="H22" s="1122" t="s">
        <v>75</v>
      </c>
      <c r="I22" s="1015"/>
      <c r="J22" s="50" t="s">
        <v>74</v>
      </c>
      <c r="K22" s="1097" t="s">
        <v>75</v>
      </c>
      <c r="L22" s="1015"/>
      <c r="M22" s="73"/>
      <c r="N22" s="1022"/>
      <c r="O22" s="1022"/>
      <c r="P22" s="58"/>
      <c r="Q22" s="1146"/>
      <c r="R22" s="1282"/>
      <c r="S22" s="41"/>
    </row>
    <row r="23" spans="1:28" ht="15.75" customHeight="1">
      <c r="A23" s="41"/>
      <c r="B23" s="51"/>
      <c r="C23" s="1056" t="s">
        <v>76</v>
      </c>
      <c r="D23" s="1021"/>
      <c r="E23" s="1121" t="s">
        <v>77</v>
      </c>
      <c r="F23" s="1050"/>
      <c r="G23" s="318"/>
      <c r="H23" s="1086"/>
      <c r="I23" s="1125"/>
      <c r="J23" s="318"/>
      <c r="K23" s="1126"/>
      <c r="L23" s="1125"/>
      <c r="M23" s="73"/>
      <c r="N23" s="1022"/>
      <c r="O23" s="1022"/>
      <c r="P23" s="58"/>
      <c r="Q23" s="1022"/>
      <c r="R23" s="1286"/>
      <c r="S23" s="41"/>
    </row>
    <row r="24" spans="1:28" ht="15.75" customHeight="1">
      <c r="A24" s="41"/>
      <c r="B24" s="51"/>
      <c r="C24" s="1058"/>
      <c r="D24" s="1025"/>
      <c r="E24" s="1121" t="s">
        <v>78</v>
      </c>
      <c r="F24" s="1050"/>
      <c r="G24" s="318"/>
      <c r="H24" s="1086"/>
      <c r="I24" s="1125"/>
      <c r="J24" s="318"/>
      <c r="K24" s="1126"/>
      <c r="L24" s="1125"/>
      <c r="M24" s="73"/>
      <c r="N24" s="1022"/>
      <c r="O24" s="1022"/>
      <c r="P24" s="58"/>
      <c r="Q24" s="1022"/>
      <c r="R24" s="1286"/>
      <c r="S24" s="41"/>
    </row>
    <row r="25" spans="1:28" ht="15.75" customHeight="1">
      <c r="A25" s="41"/>
      <c r="B25" s="51"/>
      <c r="C25" s="1121" t="s">
        <v>79</v>
      </c>
      <c r="D25" s="1049"/>
      <c r="E25" s="1049"/>
      <c r="F25" s="1050"/>
      <c r="G25" s="1097"/>
      <c r="H25" s="1122"/>
      <c r="I25" s="1015"/>
      <c r="J25" s="1097"/>
      <c r="K25" s="1122"/>
      <c r="L25" s="1015"/>
      <c r="M25" s="1057"/>
      <c r="N25" s="1022"/>
      <c r="O25" s="1022"/>
      <c r="P25" s="1022"/>
      <c r="Q25" s="1022"/>
      <c r="R25" s="1286"/>
      <c r="S25" s="41"/>
    </row>
    <row r="26" spans="1:28" ht="15.75" customHeight="1">
      <c r="A26" s="41"/>
      <c r="B26" s="51"/>
      <c r="C26" s="1121" t="s">
        <v>80</v>
      </c>
      <c r="D26" s="1049"/>
      <c r="E26" s="1049"/>
      <c r="F26" s="1050"/>
      <c r="G26" s="1133"/>
      <c r="H26" s="1134"/>
      <c r="I26" s="1135"/>
      <c r="J26" s="1133"/>
      <c r="K26" s="1134"/>
      <c r="L26" s="1135"/>
      <c r="M26" s="1283"/>
      <c r="N26" s="1284"/>
      <c r="O26" s="1284"/>
      <c r="P26" s="1284"/>
      <c r="Q26" s="1284"/>
      <c r="R26" s="1285"/>
      <c r="S26" s="41"/>
    </row>
    <row r="27" spans="1:28" ht="15.75" customHeight="1" thickBot="1">
      <c r="A27" s="41"/>
      <c r="B27" s="1242" t="s">
        <v>123</v>
      </c>
      <c r="C27" s="1242"/>
      <c r="D27" s="1242"/>
      <c r="E27" s="1242"/>
      <c r="F27" s="1243"/>
      <c r="G27" s="1161" t="s">
        <v>135</v>
      </c>
      <c r="H27" s="1244"/>
      <c r="I27" s="1244"/>
      <c r="J27" s="1244"/>
      <c r="K27" s="1244"/>
      <c r="L27" s="1245"/>
      <c r="M27" s="1183" t="s">
        <v>944</v>
      </c>
      <c r="N27" s="1184"/>
      <c r="O27" s="1184"/>
      <c r="P27" s="1184"/>
      <c r="Q27" s="1184"/>
      <c r="R27" s="1185"/>
      <c r="S27" s="41"/>
    </row>
    <row r="28" spans="1:28" ht="15.75" customHeight="1">
      <c r="A28" s="41"/>
      <c r="B28" s="1127" t="s">
        <v>96</v>
      </c>
      <c r="C28" s="1024"/>
      <c r="D28" s="1122"/>
      <c r="E28" s="1122"/>
      <c r="F28" s="1015"/>
      <c r="G28" s="1287"/>
      <c r="H28" s="1288"/>
      <c r="I28" s="1288"/>
      <c r="J28" s="1288"/>
      <c r="K28" s="1288"/>
      <c r="L28" s="1288"/>
      <c r="M28" s="1288"/>
      <c r="N28" s="1288"/>
      <c r="O28" s="1288"/>
      <c r="P28" s="1288"/>
      <c r="Q28" s="1288"/>
      <c r="R28" s="1289"/>
      <c r="S28" s="41"/>
    </row>
    <row r="29" spans="1:28" s="48" customFormat="1" ht="15" customHeight="1">
      <c r="A29" s="49"/>
      <c r="B29" s="1128"/>
      <c r="C29" s="1163" t="s">
        <v>97</v>
      </c>
      <c r="D29" s="1163"/>
      <c r="E29" s="1163"/>
      <c r="F29" s="1163"/>
      <c r="G29" s="1164"/>
      <c r="H29" s="1164"/>
      <c r="I29" s="1164"/>
      <c r="J29" s="1164"/>
      <c r="K29" s="1164"/>
      <c r="L29" s="1164"/>
      <c r="M29" s="1164"/>
      <c r="N29" s="1164"/>
      <c r="O29" s="1164"/>
      <c r="P29" s="1164"/>
      <c r="Q29" s="1164"/>
      <c r="R29" s="1165"/>
      <c r="S29" s="49"/>
      <c r="T29" s="49"/>
    </row>
    <row r="30" spans="1:28" s="48" customFormat="1" ht="15" customHeight="1">
      <c r="A30" s="49"/>
      <c r="B30" s="1128"/>
      <c r="C30" s="1163" t="s">
        <v>98</v>
      </c>
      <c r="D30" s="1163"/>
      <c r="E30" s="1163"/>
      <c r="F30" s="1163"/>
      <c r="G30" s="1166"/>
      <c r="H30" s="1166"/>
      <c r="I30" s="1166"/>
      <c r="J30" s="1166"/>
      <c r="K30" s="1166"/>
      <c r="L30" s="1166"/>
      <c r="M30" s="1166"/>
      <c r="N30" s="1166"/>
      <c r="O30" s="1166"/>
      <c r="P30" s="1166"/>
      <c r="Q30" s="1166"/>
      <c r="R30" s="1167"/>
      <c r="S30" s="49"/>
      <c r="T30" s="49"/>
      <c r="AB30" s="49"/>
    </row>
    <row r="31" spans="1:28" s="48" customFormat="1" ht="15" customHeight="1">
      <c r="A31" s="49"/>
      <c r="B31" s="1128"/>
      <c r="C31" s="1246" t="s">
        <v>136</v>
      </c>
      <c r="D31" s="1247"/>
      <c r="E31" s="1247"/>
      <c r="F31" s="1248"/>
      <c r="G31" s="1171"/>
      <c r="H31" s="1172"/>
      <c r="I31" s="1172"/>
      <c r="J31" s="1172"/>
      <c r="K31" s="1172"/>
      <c r="L31" s="1172"/>
      <c r="M31" s="1172"/>
      <c r="N31" s="1172"/>
      <c r="O31" s="1172"/>
      <c r="P31" s="1172"/>
      <c r="Q31" s="1172"/>
      <c r="R31" s="1173"/>
      <c r="S31" s="49"/>
      <c r="T31" s="49"/>
      <c r="AB31" s="49"/>
    </row>
    <row r="32" spans="1:28" s="48" customFormat="1" ht="15" customHeight="1">
      <c r="A32" s="49"/>
      <c r="B32" s="1128"/>
      <c r="C32" s="1163" t="s">
        <v>101</v>
      </c>
      <c r="D32" s="1163"/>
      <c r="E32" s="1163"/>
      <c r="F32" s="1163"/>
      <c r="G32" s="1016" t="s">
        <v>947</v>
      </c>
      <c r="H32" s="1016"/>
      <c r="I32" s="1016"/>
      <c r="J32" s="1016"/>
      <c r="K32" s="1016"/>
      <c r="L32" s="1016"/>
      <c r="M32" s="1016"/>
      <c r="N32" s="1016"/>
      <c r="O32" s="1016"/>
      <c r="P32" s="1016"/>
      <c r="Q32" s="1016"/>
      <c r="R32" s="1051"/>
      <c r="S32" s="49"/>
      <c r="T32" s="49"/>
    </row>
    <row r="33" spans="1:20" s="48" customFormat="1" ht="15" customHeight="1">
      <c r="A33" s="49"/>
      <c r="B33" s="1128"/>
      <c r="C33" s="1163" t="s">
        <v>102</v>
      </c>
      <c r="D33" s="1163"/>
      <c r="E33" s="1163"/>
      <c r="F33" s="1163"/>
      <c r="G33" s="1186"/>
      <c r="H33" s="1186"/>
      <c r="I33" s="1186"/>
      <c r="J33" s="1186"/>
      <c r="K33" s="1186"/>
      <c r="L33" s="1186"/>
      <c r="M33" s="1186"/>
      <c r="N33" s="1186"/>
      <c r="O33" s="1186"/>
      <c r="P33" s="1186"/>
      <c r="Q33" s="1186"/>
      <c r="R33" s="1187"/>
      <c r="S33" s="49"/>
      <c r="T33" s="49"/>
    </row>
    <row r="34" spans="1:20" s="48" customFormat="1" ht="15.75" customHeight="1">
      <c r="A34" s="49"/>
      <c r="B34" s="1128"/>
      <c r="C34" s="1163" t="s">
        <v>137</v>
      </c>
      <c r="D34" s="1163"/>
      <c r="E34" s="1163"/>
      <c r="F34" s="1163"/>
      <c r="G34" s="1097"/>
      <c r="H34" s="1122"/>
      <c r="I34" s="1122"/>
      <c r="J34" s="1015"/>
      <c r="K34" s="1097"/>
      <c r="L34" s="1122"/>
      <c r="M34" s="1122"/>
      <c r="N34" s="1015"/>
      <c r="O34" s="1097"/>
      <c r="P34" s="1122"/>
      <c r="Q34" s="1122"/>
      <c r="R34" s="1123"/>
      <c r="S34" s="49"/>
      <c r="T34" s="49"/>
    </row>
    <row r="35" spans="1:20" s="48" customFormat="1" ht="15.75" customHeight="1">
      <c r="A35" s="49"/>
      <c r="B35" s="1128"/>
      <c r="C35" s="1174" t="s">
        <v>103</v>
      </c>
      <c r="D35" s="1175"/>
      <c r="E35" s="1175"/>
      <c r="F35" s="1176"/>
      <c r="G35" s="1097" t="s">
        <v>104</v>
      </c>
      <c r="H35" s="1122"/>
      <c r="I35" s="1122"/>
      <c r="J35" s="1015"/>
      <c r="K35" s="1126" t="s">
        <v>944</v>
      </c>
      <c r="L35" s="1086"/>
      <c r="M35" s="1086"/>
      <c r="N35" s="1125"/>
      <c r="O35" s="1097"/>
      <c r="P35" s="1178"/>
      <c r="Q35" s="1178"/>
      <c r="R35" s="1179"/>
      <c r="S35" s="49"/>
      <c r="T35" s="49"/>
    </row>
    <row r="36" spans="1:20" s="48" customFormat="1" ht="15.75" customHeight="1">
      <c r="A36" s="49"/>
      <c r="B36" s="1128"/>
      <c r="C36" s="1062"/>
      <c r="D36" s="1063"/>
      <c r="E36" s="1063"/>
      <c r="F36" s="1064"/>
      <c r="G36" s="1097" t="s">
        <v>105</v>
      </c>
      <c r="H36" s="1122"/>
      <c r="I36" s="1122"/>
      <c r="J36" s="1015"/>
      <c r="K36" s="1121" t="s">
        <v>106</v>
      </c>
      <c r="L36" s="1177"/>
      <c r="M36" s="1097" t="str">
        <f>TEXT(基本情報入力シート!$L$84,"#")</f>
        <v/>
      </c>
      <c r="N36" s="1015"/>
      <c r="O36" s="200" t="s">
        <v>107</v>
      </c>
      <c r="P36" s="1097" t="str">
        <f>TEXT(基本情報入力シート!$L$83,"#")</f>
        <v/>
      </c>
      <c r="Q36" s="1178"/>
      <c r="R36" s="1179"/>
      <c r="S36" s="49"/>
      <c r="T36" s="49"/>
    </row>
    <row r="37" spans="1:20" s="48" customFormat="1" ht="15.75" customHeight="1">
      <c r="A37" s="49"/>
      <c r="B37" s="1162"/>
      <c r="C37" s="1065"/>
      <c r="D37" s="1066"/>
      <c r="E37" s="1066"/>
      <c r="F37" s="1067"/>
      <c r="G37" s="1097" t="s">
        <v>108</v>
      </c>
      <c r="H37" s="1122"/>
      <c r="I37" s="1122"/>
      <c r="J37" s="1015"/>
      <c r="K37" s="1097"/>
      <c r="L37" s="1178"/>
      <c r="M37" s="1178"/>
      <c r="N37" s="1178"/>
      <c r="O37" s="1178"/>
      <c r="P37" s="1178"/>
      <c r="Q37" s="1178"/>
      <c r="R37" s="1179"/>
      <c r="S37" s="49"/>
      <c r="T37" s="49"/>
    </row>
    <row r="38" spans="1:20" ht="15.75" customHeight="1">
      <c r="A38" s="41"/>
      <c r="B38" s="1180" t="s">
        <v>112</v>
      </c>
      <c r="C38" s="1122"/>
      <c r="D38" s="1122"/>
      <c r="E38" s="1122"/>
      <c r="F38" s="1015"/>
      <c r="G38" s="1126" t="s">
        <v>944</v>
      </c>
      <c r="H38" s="1086"/>
      <c r="I38" s="1086"/>
      <c r="J38" s="1086"/>
      <c r="K38" s="1086"/>
      <c r="L38" s="1086"/>
      <c r="M38" s="1086"/>
      <c r="N38" s="1086"/>
      <c r="O38" s="1086"/>
      <c r="P38" s="1086"/>
      <c r="Q38" s="1086"/>
      <c r="R38" s="1087"/>
      <c r="S38" s="41"/>
    </row>
    <row r="39" spans="1:20" ht="61.5" customHeight="1" thickBot="1">
      <c r="A39" s="41"/>
      <c r="B39" s="1201" t="s">
        <v>113</v>
      </c>
      <c r="C39" s="1202"/>
      <c r="D39" s="1202"/>
      <c r="E39" s="1202"/>
      <c r="F39" s="1202"/>
      <c r="G39" s="1278" t="s">
        <v>138</v>
      </c>
      <c r="H39" s="1279"/>
      <c r="I39" s="1279"/>
      <c r="J39" s="1279"/>
      <c r="K39" s="1279"/>
      <c r="L39" s="1279"/>
      <c r="M39" s="1279"/>
      <c r="N39" s="1279"/>
      <c r="O39" s="1279"/>
      <c r="P39" s="1279"/>
      <c r="Q39" s="1279"/>
      <c r="R39" s="1280"/>
      <c r="S39" s="41"/>
    </row>
    <row r="40" spans="1:20" ht="15.75" customHeight="1">
      <c r="A40" s="41"/>
      <c r="B40" s="66" t="s">
        <v>114</v>
      </c>
      <c r="C40" s="41"/>
      <c r="D40" s="41"/>
      <c r="E40" s="41"/>
      <c r="F40" s="41"/>
      <c r="G40" s="41"/>
      <c r="H40" s="41"/>
      <c r="I40" s="41"/>
      <c r="J40" s="41"/>
      <c r="K40" s="41"/>
      <c r="L40" s="41"/>
      <c r="M40" s="41"/>
      <c r="N40" s="41"/>
      <c r="O40" s="41"/>
      <c r="P40" s="41"/>
      <c r="Q40" s="41"/>
      <c r="R40" s="41"/>
      <c r="S40" s="41"/>
    </row>
    <row r="41" spans="1:20" ht="15.75" customHeight="1">
      <c r="A41" s="41"/>
      <c r="B41" s="1194" t="s">
        <v>246</v>
      </c>
      <c r="C41" s="1195"/>
      <c r="D41" s="1195"/>
      <c r="E41" s="1195"/>
      <c r="F41" s="1195"/>
      <c r="G41" s="1195"/>
      <c r="H41" s="1195"/>
      <c r="I41" s="1195"/>
      <c r="J41" s="1195"/>
      <c r="K41" s="1195"/>
      <c r="L41" s="1195"/>
      <c r="M41" s="1195"/>
      <c r="N41" s="1195"/>
      <c r="O41" s="1195"/>
      <c r="P41" s="1195"/>
      <c r="Q41" s="1195"/>
      <c r="R41" s="1195"/>
      <c r="S41" s="41"/>
    </row>
    <row r="42" spans="1:20" ht="15.75" customHeight="1">
      <c r="A42" s="41"/>
      <c r="B42" s="1192" t="s">
        <v>242</v>
      </c>
      <c r="C42" s="1193"/>
      <c r="D42" s="1193"/>
      <c r="E42" s="1193"/>
      <c r="F42" s="1193"/>
      <c r="G42" s="1193"/>
      <c r="H42" s="1193"/>
      <c r="I42" s="1193"/>
      <c r="J42" s="1193"/>
      <c r="K42" s="1193"/>
      <c r="L42" s="1193"/>
      <c r="M42" s="1193"/>
      <c r="N42" s="1193"/>
      <c r="O42" s="1193"/>
      <c r="P42" s="1193"/>
      <c r="Q42" s="1193"/>
      <c r="R42" s="1193"/>
      <c r="S42" s="41"/>
    </row>
    <row r="43" spans="1:20" ht="15.75" customHeight="1">
      <c r="A43" s="41"/>
      <c r="B43" s="1194" t="s">
        <v>248</v>
      </c>
      <c r="C43" s="1195"/>
      <c r="D43" s="1195"/>
      <c r="E43" s="1195"/>
      <c r="F43" s="1195"/>
      <c r="G43" s="1195"/>
      <c r="H43" s="1195"/>
      <c r="I43" s="1195"/>
      <c r="J43" s="1195"/>
      <c r="K43" s="1195"/>
      <c r="L43" s="1195"/>
      <c r="M43" s="1195"/>
      <c r="N43" s="1195"/>
      <c r="O43" s="1195"/>
      <c r="P43" s="1195"/>
      <c r="Q43" s="1195"/>
      <c r="R43" s="1195"/>
      <c r="S43" s="41"/>
    </row>
    <row r="44" spans="1:20" ht="15.75" customHeight="1">
      <c r="A44" s="41"/>
      <c r="B44" s="1192" t="s">
        <v>249</v>
      </c>
      <c r="C44" s="1195"/>
      <c r="D44" s="1195"/>
      <c r="E44" s="1195"/>
      <c r="F44" s="1195"/>
      <c r="G44" s="1195"/>
      <c r="H44" s="1195"/>
      <c r="I44" s="1195"/>
      <c r="J44" s="1195"/>
      <c r="K44" s="1195"/>
      <c r="L44" s="1195"/>
      <c r="M44" s="1195"/>
      <c r="N44" s="1195"/>
      <c r="O44" s="1195"/>
      <c r="P44" s="1195"/>
      <c r="Q44" s="1195"/>
      <c r="R44" s="1195"/>
      <c r="S44" s="41"/>
    </row>
    <row r="45" spans="1:20" ht="29.25" customHeight="1">
      <c r="A45" s="41"/>
      <c r="B45" s="1290" t="s">
        <v>264</v>
      </c>
      <c r="C45" s="1291"/>
      <c r="D45" s="1291"/>
      <c r="E45" s="1291"/>
      <c r="F45" s="1291"/>
      <c r="G45" s="1291"/>
      <c r="H45" s="1291"/>
      <c r="I45" s="1291"/>
      <c r="J45" s="1291"/>
      <c r="K45" s="1291"/>
      <c r="L45" s="1291"/>
      <c r="M45" s="1291"/>
      <c r="N45" s="1291"/>
      <c r="O45" s="1291"/>
      <c r="P45" s="1291"/>
      <c r="Q45" s="1291"/>
      <c r="R45" s="1291"/>
      <c r="S45" s="41"/>
    </row>
    <row r="46" spans="1:20" ht="29.25" customHeight="1">
      <c r="A46" s="41"/>
      <c r="B46" s="41"/>
      <c r="C46" s="41"/>
      <c r="D46" s="41"/>
      <c r="E46" s="41"/>
      <c r="F46" s="41"/>
      <c r="G46" s="41"/>
      <c r="H46" s="41"/>
      <c r="I46" s="41"/>
      <c r="J46" s="41"/>
      <c r="K46" s="41"/>
      <c r="L46" s="41"/>
      <c r="M46" s="41"/>
      <c r="N46" s="41"/>
      <c r="O46" s="41"/>
      <c r="P46" s="41"/>
      <c r="Q46" s="41"/>
      <c r="R46" s="41"/>
      <c r="S46" s="41"/>
    </row>
    <row r="47" spans="1:20" s="41" customFormat="1" ht="12.75" customHeight="1">
      <c r="B47" s="67"/>
      <c r="C47" s="157"/>
      <c r="D47" s="157"/>
      <c r="E47" s="157"/>
      <c r="F47" s="157"/>
      <c r="G47" s="157"/>
      <c r="H47" s="157"/>
      <c r="I47" s="157"/>
      <c r="J47" s="157"/>
      <c r="K47" s="157"/>
      <c r="L47" s="157"/>
      <c r="M47" s="157"/>
      <c r="N47" s="157"/>
      <c r="O47" s="157"/>
      <c r="P47" s="157"/>
      <c r="Q47" s="157"/>
      <c r="R47" s="148"/>
    </row>
    <row r="48" spans="1:20" ht="12.75" customHeight="1">
      <c r="B48" s="67"/>
      <c r="C48" s="68"/>
      <c r="D48" s="68"/>
      <c r="E48" s="68"/>
      <c r="F48" s="68"/>
      <c r="G48" s="68"/>
      <c r="H48" s="68"/>
      <c r="I48" s="68"/>
      <c r="J48" s="68"/>
      <c r="K48" s="68"/>
      <c r="L48" s="68"/>
      <c r="M48" s="68"/>
      <c r="N48" s="68"/>
      <c r="O48" s="68"/>
      <c r="P48" s="68"/>
      <c r="Q48" s="68"/>
      <c r="R48" s="68"/>
    </row>
    <row r="49" spans="2:18" ht="12.75" customHeight="1">
      <c r="B49" s="67"/>
      <c r="C49" s="68"/>
      <c r="D49" s="68"/>
      <c r="E49" s="68"/>
      <c r="F49" s="68"/>
      <c r="G49" s="68"/>
      <c r="H49" s="68"/>
      <c r="I49" s="68"/>
      <c r="J49" s="68"/>
      <c r="K49" s="68"/>
      <c r="L49" s="68"/>
      <c r="M49" s="68"/>
      <c r="N49" s="68"/>
      <c r="O49" s="68"/>
      <c r="P49" s="68"/>
      <c r="Q49" s="68"/>
      <c r="R49" s="68"/>
    </row>
    <row r="50" spans="2:18" ht="12.75" customHeight="1">
      <c r="B50" s="67"/>
      <c r="C50" s="68"/>
      <c r="D50" s="68"/>
      <c r="E50" s="68"/>
      <c r="F50" s="68"/>
      <c r="G50" s="68"/>
      <c r="H50" s="68"/>
      <c r="I50" s="68"/>
      <c r="J50" s="68"/>
      <c r="K50" s="68"/>
      <c r="L50" s="68"/>
      <c r="M50" s="68"/>
      <c r="N50" s="68"/>
      <c r="O50" s="68"/>
      <c r="P50" s="68"/>
      <c r="Q50" s="68"/>
      <c r="R50" s="68"/>
    </row>
    <row r="51" spans="2:18" ht="12.75" customHeight="1">
      <c r="B51" s="67"/>
      <c r="C51" s="68"/>
      <c r="D51" s="68"/>
      <c r="E51" s="68"/>
      <c r="F51" s="68"/>
      <c r="G51" s="68"/>
      <c r="H51" s="68"/>
      <c r="I51" s="68"/>
      <c r="J51" s="68"/>
      <c r="K51" s="68"/>
      <c r="L51" s="68"/>
      <c r="M51" s="68"/>
      <c r="N51" s="68"/>
      <c r="O51" s="68"/>
      <c r="P51" s="68"/>
      <c r="Q51" s="68"/>
      <c r="R51" s="68"/>
    </row>
  </sheetData>
  <mergeCells count="108">
    <mergeCell ref="B41:R41"/>
    <mergeCell ref="B42:R42"/>
    <mergeCell ref="B43:R43"/>
    <mergeCell ref="B44:R44"/>
    <mergeCell ref="B45:R45"/>
    <mergeCell ref="P36:R36"/>
    <mergeCell ref="G37:J37"/>
    <mergeCell ref="K37:R37"/>
    <mergeCell ref="B38:F38"/>
    <mergeCell ref="G38:R38"/>
    <mergeCell ref="B39:F39"/>
    <mergeCell ref="G39:R39"/>
    <mergeCell ref="B28:F28"/>
    <mergeCell ref="G28:R28"/>
    <mergeCell ref="B29:B37"/>
    <mergeCell ref="C29:F29"/>
    <mergeCell ref="G29:R29"/>
    <mergeCell ref="C30:F30"/>
    <mergeCell ref="G30:R30"/>
    <mergeCell ref="C31:F31"/>
    <mergeCell ref="G31:R31"/>
    <mergeCell ref="C32:F32"/>
    <mergeCell ref="G32:R32"/>
    <mergeCell ref="C33:F33"/>
    <mergeCell ref="G33:R33"/>
    <mergeCell ref="C34:F34"/>
    <mergeCell ref="C35:F37"/>
    <mergeCell ref="G35:J35"/>
    <mergeCell ref="K35:N35"/>
    <mergeCell ref="O35:R35"/>
    <mergeCell ref="G36:J36"/>
    <mergeCell ref="K36:L36"/>
    <mergeCell ref="G34:J34"/>
    <mergeCell ref="K34:N34"/>
    <mergeCell ref="O34:R34"/>
    <mergeCell ref="M36:N36"/>
    <mergeCell ref="C26:F26"/>
    <mergeCell ref="G26:I26"/>
    <mergeCell ref="J26:L26"/>
    <mergeCell ref="M26:O26"/>
    <mergeCell ref="P26:R26"/>
    <mergeCell ref="B27:F27"/>
    <mergeCell ref="G27:L27"/>
    <mergeCell ref="M27:R27"/>
    <mergeCell ref="Q24:R24"/>
    <mergeCell ref="C25:F25"/>
    <mergeCell ref="G25:I25"/>
    <mergeCell ref="J25:L25"/>
    <mergeCell ref="M25:O25"/>
    <mergeCell ref="P25:R25"/>
    <mergeCell ref="C23:D24"/>
    <mergeCell ref="E23:F23"/>
    <mergeCell ref="H23:I23"/>
    <mergeCell ref="K23:L23"/>
    <mergeCell ref="N23:O23"/>
    <mergeCell ref="Q23:R23"/>
    <mergeCell ref="E24:F24"/>
    <mergeCell ref="H24:I24"/>
    <mergeCell ref="K24:L24"/>
    <mergeCell ref="N24:O24"/>
    <mergeCell ref="B21:F22"/>
    <mergeCell ref="G21:I21"/>
    <mergeCell ref="J21:L21"/>
    <mergeCell ref="M21:O21"/>
    <mergeCell ref="P21:R21"/>
    <mergeCell ref="H22:I22"/>
    <mergeCell ref="K22:L22"/>
    <mergeCell ref="N22:O22"/>
    <mergeCell ref="Q22:R22"/>
    <mergeCell ref="B18:J18"/>
    <mergeCell ref="K18:R18"/>
    <mergeCell ref="B19:C20"/>
    <mergeCell ref="D19:E19"/>
    <mergeCell ref="F19:J19"/>
    <mergeCell ref="K19:L20"/>
    <mergeCell ref="M19:R19"/>
    <mergeCell ref="D20:E20"/>
    <mergeCell ref="F20:J20"/>
    <mergeCell ref="M20:R20"/>
    <mergeCell ref="B12:B17"/>
    <mergeCell ref="C12:D12"/>
    <mergeCell ref="E12:H12"/>
    <mergeCell ref="I12:J14"/>
    <mergeCell ref="K12:R12"/>
    <mergeCell ref="C13:D14"/>
    <mergeCell ref="E13:H14"/>
    <mergeCell ref="K13:R14"/>
    <mergeCell ref="C15:F17"/>
    <mergeCell ref="G15:I15"/>
    <mergeCell ref="J15:R15"/>
    <mergeCell ref="G16:I17"/>
    <mergeCell ref="J16:R16"/>
    <mergeCell ref="J17:R17"/>
    <mergeCell ref="C4:I5"/>
    <mergeCell ref="L4:M4"/>
    <mergeCell ref="N4:R4"/>
    <mergeCell ref="B6:B11"/>
    <mergeCell ref="C6:D6"/>
    <mergeCell ref="E6:R6"/>
    <mergeCell ref="C7:D7"/>
    <mergeCell ref="E7:R7"/>
    <mergeCell ref="C8:D10"/>
    <mergeCell ref="C11:D11"/>
    <mergeCell ref="E11:F11"/>
    <mergeCell ref="G11:K11"/>
    <mergeCell ref="L11:M11"/>
    <mergeCell ref="N11:R11"/>
    <mergeCell ref="E8:R8"/>
  </mergeCells>
  <phoneticPr fontId="2"/>
  <dataValidations count="2">
    <dataValidation type="list" allowBlank="1" showInputMessage="1" showErrorMessage="1" sqref="M27:R27 G38:R38">
      <formula1>"選択ください,有,無"</formula1>
    </dataValidation>
    <dataValidation type="list" allowBlank="1" showInputMessage="1" showErrorMessage="1" sqref="K35:N35">
      <formula1>"選択ください,している,していない"</formula1>
    </dataValidation>
  </dataValidations>
  <pageMargins left="0.98425196850393704" right="0.39370078740157483" top="0.59055118110236227" bottom="0.39370078740157483" header="0.11811023622047245" footer="0"/>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6"/>
  <sheetViews>
    <sheetView showGridLines="0" view="pageBreakPreview" zoomScale="70" zoomScaleNormal="100" zoomScaleSheetLayoutView="70" workbookViewId="0">
      <selection activeCell="E6" sqref="E6:R6"/>
    </sheetView>
  </sheetViews>
  <sheetFormatPr defaultRowHeight="13.2"/>
  <cols>
    <col min="1" max="1" width="1.21875" style="76" customWidth="1"/>
    <col min="2" max="18" width="4.6640625" style="76" customWidth="1"/>
    <col min="19" max="19" width="1.21875" style="76" customWidth="1"/>
    <col min="20" max="20" width="8.88671875" style="156"/>
    <col min="21" max="16384" width="8.88671875" style="76"/>
  </cols>
  <sheetData>
    <row r="1" spans="1:19" s="156" customFormat="1" ht="12.75" customHeight="1">
      <c r="A1" s="74"/>
      <c r="B1" s="75"/>
      <c r="C1" s="75"/>
      <c r="D1" s="75"/>
      <c r="E1" s="75"/>
      <c r="F1" s="75"/>
      <c r="G1" s="75"/>
      <c r="H1" s="75"/>
      <c r="I1" s="75"/>
      <c r="J1" s="75"/>
      <c r="K1" s="75"/>
      <c r="L1" s="75"/>
      <c r="M1" s="75"/>
      <c r="N1" s="75"/>
      <c r="O1" s="75"/>
      <c r="P1" s="75"/>
      <c r="Q1" s="75"/>
      <c r="R1" s="75"/>
      <c r="S1" s="75"/>
    </row>
    <row r="2" spans="1:19" ht="12.75" customHeight="1">
      <c r="A2" s="75"/>
      <c r="B2" s="74" t="s">
        <v>139</v>
      </c>
      <c r="C2" s="75"/>
      <c r="D2" s="75"/>
      <c r="E2" s="75"/>
      <c r="F2" s="75"/>
      <c r="G2" s="75"/>
      <c r="H2" s="75"/>
      <c r="I2" s="75"/>
      <c r="J2" s="75"/>
      <c r="K2" s="75"/>
      <c r="L2" s="75"/>
      <c r="M2" s="75"/>
      <c r="N2" s="75"/>
      <c r="O2" s="75"/>
      <c r="P2" s="75"/>
      <c r="Q2" s="75"/>
      <c r="R2" s="75"/>
      <c r="S2" s="75"/>
    </row>
    <row r="3" spans="1:19" ht="12.75" customHeight="1" thickBot="1">
      <c r="A3" s="75"/>
      <c r="B3" s="75"/>
      <c r="C3" s="75"/>
      <c r="D3" s="75"/>
      <c r="E3" s="75"/>
      <c r="F3" s="75"/>
      <c r="G3" s="75"/>
      <c r="H3" s="75"/>
      <c r="I3" s="75"/>
      <c r="J3" s="75"/>
      <c r="K3" s="75"/>
      <c r="L3" s="75"/>
      <c r="M3" s="75"/>
      <c r="N3" s="75"/>
      <c r="O3" s="75"/>
      <c r="P3" s="75"/>
      <c r="Q3" s="75"/>
      <c r="R3" s="75"/>
      <c r="S3" s="75"/>
    </row>
    <row r="4" spans="1:19" ht="12.75" customHeight="1" thickBot="1">
      <c r="A4" s="75"/>
      <c r="B4" s="77"/>
      <c r="C4" s="1292"/>
      <c r="D4" s="1292"/>
      <c r="E4" s="1292"/>
      <c r="F4" s="1292"/>
      <c r="G4" s="1292"/>
      <c r="H4" s="1292"/>
      <c r="I4" s="1292"/>
      <c r="J4" s="74"/>
      <c r="K4" s="75"/>
      <c r="L4" s="1293" t="s">
        <v>34</v>
      </c>
      <c r="M4" s="1294"/>
      <c r="N4" s="1295"/>
      <c r="O4" s="1295"/>
      <c r="P4" s="1295"/>
      <c r="Q4" s="1295"/>
      <c r="R4" s="1296"/>
      <c r="S4" s="75"/>
    </row>
    <row r="5" spans="1:19" ht="12.75" customHeight="1" thickBot="1">
      <c r="A5" s="75"/>
      <c r="B5" s="75"/>
      <c r="C5" s="1292"/>
      <c r="D5" s="1292"/>
      <c r="E5" s="1292"/>
      <c r="F5" s="1292"/>
      <c r="G5" s="1292"/>
      <c r="H5" s="1292"/>
      <c r="I5" s="1292"/>
      <c r="J5" s="75"/>
      <c r="K5" s="75"/>
      <c r="L5" s="75"/>
      <c r="M5" s="75"/>
      <c r="N5" s="75"/>
      <c r="O5" s="75"/>
      <c r="P5" s="75"/>
      <c r="Q5" s="75"/>
      <c r="R5" s="75"/>
      <c r="S5" s="75"/>
    </row>
    <row r="6" spans="1:19" ht="12.75" customHeight="1">
      <c r="A6" s="75"/>
      <c r="B6" s="1297" t="s">
        <v>115</v>
      </c>
      <c r="C6" s="1300" t="s">
        <v>47</v>
      </c>
      <c r="D6" s="1301"/>
      <c r="E6" s="1013" t="str">
        <f>TEXT(基本情報入力シート!$L$41,"＃")</f>
        <v/>
      </c>
      <c r="F6" s="1013"/>
      <c r="G6" s="1013"/>
      <c r="H6" s="1013"/>
      <c r="I6" s="1013"/>
      <c r="J6" s="1013"/>
      <c r="K6" s="1013"/>
      <c r="L6" s="1013"/>
      <c r="M6" s="1013"/>
      <c r="N6" s="1013"/>
      <c r="O6" s="1013"/>
      <c r="P6" s="1013"/>
      <c r="Q6" s="1013"/>
      <c r="R6" s="1014"/>
      <c r="S6" s="75"/>
    </row>
    <row r="7" spans="1:19" ht="12.75" customHeight="1">
      <c r="A7" s="75"/>
      <c r="B7" s="1298"/>
      <c r="C7" s="1250" t="s">
        <v>49</v>
      </c>
      <c r="D7" s="1265"/>
      <c r="E7" s="1017" t="str">
        <f>TEXT(基本情報入力シート!$L$42,"#")</f>
        <v/>
      </c>
      <c r="F7" s="1018"/>
      <c r="G7" s="1018"/>
      <c r="H7" s="1018"/>
      <c r="I7" s="1018"/>
      <c r="J7" s="1018"/>
      <c r="K7" s="1018"/>
      <c r="L7" s="1018"/>
      <c r="M7" s="1018"/>
      <c r="N7" s="1018"/>
      <c r="O7" s="1018"/>
      <c r="P7" s="1018"/>
      <c r="Q7" s="1018"/>
      <c r="R7" s="1019"/>
      <c r="S7" s="75"/>
    </row>
    <row r="8" spans="1:19" ht="12.75" customHeight="1">
      <c r="A8" s="75"/>
      <c r="B8" s="1298"/>
      <c r="C8" s="1302" t="s">
        <v>32</v>
      </c>
      <c r="D8" s="1303"/>
      <c r="E8" s="925" t="str">
        <f>IF(TEXT(基本情報入力シート!$L$15,"#")="","（郵便番号　　　　　－　　　　　）",CONCATENATE("（郵便番号　",ASC(TEXT(基本情報入力シート!$L$15,"#")),"）"))</f>
        <v>（郵便番号　　　　　－　　　　　）</v>
      </c>
      <c r="F8" s="926"/>
      <c r="G8" s="926"/>
      <c r="H8" s="926"/>
      <c r="I8" s="926"/>
      <c r="J8" s="926"/>
      <c r="K8" s="926"/>
      <c r="L8" s="926"/>
      <c r="M8" s="926"/>
      <c r="N8" s="926"/>
      <c r="O8" s="926"/>
      <c r="P8" s="926"/>
      <c r="Q8" s="926"/>
      <c r="R8" s="1028"/>
      <c r="S8" s="75"/>
    </row>
    <row r="9" spans="1:19" ht="12.75" customHeight="1">
      <c r="A9" s="75"/>
      <c r="B9" s="1298"/>
      <c r="C9" s="1304"/>
      <c r="D9" s="1305"/>
      <c r="E9" s="302" t="str">
        <f>TEXT(基本情報入力シート!$L$41,"#")</f>
        <v/>
      </c>
      <c r="F9" s="303"/>
      <c r="G9" s="303"/>
      <c r="H9" s="303"/>
      <c r="I9" s="303"/>
      <c r="J9" s="303"/>
      <c r="K9" s="303"/>
      <c r="L9" s="303"/>
      <c r="M9" s="303"/>
      <c r="N9" s="303"/>
      <c r="O9" s="303"/>
      <c r="P9" s="303"/>
      <c r="Q9" s="303"/>
      <c r="R9" s="304"/>
      <c r="S9" s="75"/>
    </row>
    <row r="10" spans="1:19" ht="12.75" customHeight="1">
      <c r="A10" s="75"/>
      <c r="B10" s="1298"/>
      <c r="C10" s="1263"/>
      <c r="D10" s="1264"/>
      <c r="E10" s="305" t="str">
        <f>TEXT(基本情報入力シート!$L$42,"#")</f>
        <v/>
      </c>
      <c r="F10" s="306"/>
      <c r="G10" s="306"/>
      <c r="H10" s="306"/>
      <c r="I10" s="306"/>
      <c r="J10" s="306"/>
      <c r="K10" s="306"/>
      <c r="L10" s="306"/>
      <c r="M10" s="306"/>
      <c r="N10" s="306"/>
      <c r="O10" s="306"/>
      <c r="P10" s="306"/>
      <c r="Q10" s="306"/>
      <c r="R10" s="307"/>
      <c r="S10" s="75"/>
    </row>
    <row r="11" spans="1:19" ht="12.75" customHeight="1">
      <c r="A11" s="75"/>
      <c r="B11" s="1299"/>
      <c r="C11" s="1250" t="s">
        <v>52</v>
      </c>
      <c r="D11" s="1265"/>
      <c r="E11" s="1016" t="s">
        <v>53</v>
      </c>
      <c r="F11" s="1016"/>
      <c r="G11" s="1029" t="str">
        <f>'指定(更新)申請書'!$G$23</f>
        <v/>
      </c>
      <c r="H11" s="1029"/>
      <c r="I11" s="1029"/>
      <c r="J11" s="1029"/>
      <c r="K11" s="1030"/>
      <c r="L11" s="1031" t="s">
        <v>54</v>
      </c>
      <c r="M11" s="1031"/>
      <c r="N11" s="1030" t="str">
        <f>'指定(更新)申請書'!$O$23</f>
        <v/>
      </c>
      <c r="O11" s="1030"/>
      <c r="P11" s="1030"/>
      <c r="Q11" s="1030"/>
      <c r="R11" s="1032"/>
      <c r="S11" s="75"/>
    </row>
    <row r="12" spans="1:19">
      <c r="A12" s="155"/>
      <c r="B12" s="1306" t="s">
        <v>55</v>
      </c>
      <c r="C12" s="1265" t="s">
        <v>47</v>
      </c>
      <c r="D12" s="1265"/>
      <c r="E12" s="1055" t="str">
        <f>TEXT(基本情報入力シート!$L$55,"#")</f>
        <v/>
      </c>
      <c r="F12" s="1055"/>
      <c r="G12" s="1055"/>
      <c r="H12" s="1055"/>
      <c r="I12" s="1056" t="s">
        <v>56</v>
      </c>
      <c r="J12" s="1021"/>
      <c r="K12" s="1059" t="str">
        <f>IF(TEXT(基本情報入力シート!$L$56,"#")="","（郵便番号　　　　　－　　　　　）",CONCATENATE("（郵便番号　",ASC(TEXT(基本情報入力シート!$L$56,"#")),"）"))</f>
        <v>（郵便番号　　　　　－　　　　　）</v>
      </c>
      <c r="L12" s="1060"/>
      <c r="M12" s="1060"/>
      <c r="N12" s="1060"/>
      <c r="O12" s="1060"/>
      <c r="P12" s="1060"/>
      <c r="Q12" s="1060"/>
      <c r="R12" s="1061"/>
      <c r="S12" s="155"/>
    </row>
    <row r="13" spans="1:19" ht="18" customHeight="1">
      <c r="A13" s="155"/>
      <c r="B13" s="1298"/>
      <c r="C13" s="1307" t="s">
        <v>58</v>
      </c>
      <c r="D13" s="1303"/>
      <c r="E13" s="1062" t="str">
        <f>TEXT(基本情報入力シート!$L$54,"#")</f>
        <v/>
      </c>
      <c r="F13" s="1063"/>
      <c r="G13" s="1063"/>
      <c r="H13" s="1064"/>
      <c r="I13" s="1057"/>
      <c r="J13" s="1023"/>
      <c r="K13" s="1068" t="str">
        <f>TEXT(基本情報入力シート!$L$57,"#")</f>
        <v/>
      </c>
      <c r="L13" s="1069"/>
      <c r="M13" s="1069"/>
      <c r="N13" s="1069"/>
      <c r="O13" s="1069"/>
      <c r="P13" s="1069"/>
      <c r="Q13" s="1069"/>
      <c r="R13" s="1070"/>
      <c r="S13" s="155"/>
    </row>
    <row r="14" spans="1:19">
      <c r="A14" s="155"/>
      <c r="B14" s="1298"/>
      <c r="C14" s="1308"/>
      <c r="D14" s="1264"/>
      <c r="E14" s="1065"/>
      <c r="F14" s="1066"/>
      <c r="G14" s="1066"/>
      <c r="H14" s="1067"/>
      <c r="I14" s="1058"/>
      <c r="J14" s="1025"/>
      <c r="K14" s="1071"/>
      <c r="L14" s="1072"/>
      <c r="M14" s="1072"/>
      <c r="N14" s="1072"/>
      <c r="O14" s="1072"/>
      <c r="P14" s="1072"/>
      <c r="Q14" s="1072"/>
      <c r="R14" s="1073"/>
      <c r="S14" s="155"/>
    </row>
    <row r="15" spans="1:19">
      <c r="A15" s="155"/>
      <c r="B15" s="1298"/>
      <c r="C15" s="1309" t="s">
        <v>59</v>
      </c>
      <c r="D15" s="1310"/>
      <c r="E15" s="1310"/>
      <c r="F15" s="1311"/>
      <c r="G15" s="1318" t="s">
        <v>60</v>
      </c>
      <c r="H15" s="1319"/>
      <c r="I15" s="1320"/>
      <c r="J15" s="1321"/>
      <c r="K15" s="1322"/>
      <c r="L15" s="1322"/>
      <c r="M15" s="1322"/>
      <c r="N15" s="1322"/>
      <c r="O15" s="1322"/>
      <c r="P15" s="1322"/>
      <c r="Q15" s="1322"/>
      <c r="R15" s="1323"/>
      <c r="S15" s="155"/>
    </row>
    <row r="16" spans="1:19">
      <c r="A16" s="155"/>
      <c r="B16" s="1298"/>
      <c r="C16" s="1312"/>
      <c r="D16" s="1313"/>
      <c r="E16" s="1313"/>
      <c r="F16" s="1314"/>
      <c r="G16" s="1324" t="s">
        <v>61</v>
      </c>
      <c r="H16" s="1325"/>
      <c r="I16" s="1326"/>
      <c r="J16" s="1330"/>
      <c r="K16" s="1331"/>
      <c r="L16" s="1331"/>
      <c r="M16" s="1331"/>
      <c r="N16" s="1331"/>
      <c r="O16" s="1331"/>
      <c r="P16" s="1331"/>
      <c r="Q16" s="1331"/>
      <c r="R16" s="1332"/>
      <c r="S16" s="155"/>
    </row>
    <row r="17" spans="1:19">
      <c r="A17" s="155"/>
      <c r="B17" s="1299"/>
      <c r="C17" s="1315"/>
      <c r="D17" s="1316"/>
      <c r="E17" s="1316"/>
      <c r="F17" s="1317"/>
      <c r="G17" s="1327"/>
      <c r="H17" s="1328"/>
      <c r="I17" s="1329"/>
      <c r="J17" s="1333"/>
      <c r="K17" s="1334"/>
      <c r="L17" s="1334"/>
      <c r="M17" s="1334"/>
      <c r="N17" s="1334"/>
      <c r="O17" s="1334"/>
      <c r="P17" s="1334"/>
      <c r="Q17" s="1334"/>
      <c r="R17" s="1335"/>
      <c r="S17" s="155"/>
    </row>
    <row r="18" spans="1:19" ht="12.75" customHeight="1">
      <c r="A18" s="75"/>
      <c r="B18" s="1336" t="s">
        <v>62</v>
      </c>
      <c r="C18" s="1251"/>
      <c r="D18" s="1251"/>
      <c r="E18" s="1251"/>
      <c r="F18" s="1251"/>
      <c r="G18" s="1251"/>
      <c r="H18" s="1251"/>
      <c r="I18" s="1251"/>
      <c r="J18" s="1252"/>
      <c r="K18" s="1265" t="s">
        <v>63</v>
      </c>
      <c r="L18" s="1265"/>
      <c r="M18" s="1265"/>
      <c r="N18" s="1265"/>
      <c r="O18" s="1265"/>
      <c r="P18" s="1265"/>
      <c r="Q18" s="1265"/>
      <c r="R18" s="1266"/>
      <c r="S18" s="75"/>
    </row>
    <row r="19" spans="1:19">
      <c r="A19" s="155"/>
      <c r="B19" s="1337" t="s">
        <v>67</v>
      </c>
      <c r="C19" s="1338"/>
      <c r="D19" s="1265" t="s">
        <v>47</v>
      </c>
      <c r="E19" s="1255"/>
      <c r="F19" s="1111" t="str">
        <f>IF(基本情報入力シート!$L$58="管理者兼務",TEXT(基本情報入力シート!$L$55,"#"),TEXT(基本情報入力シート!$L$60,"#"))</f>
        <v/>
      </c>
      <c r="G19" s="1112"/>
      <c r="H19" s="1112"/>
      <c r="I19" s="1112"/>
      <c r="J19" s="1113"/>
      <c r="K19" s="1056" t="s">
        <v>68</v>
      </c>
      <c r="L19" s="1021"/>
      <c r="M19" s="1114" t="str">
        <f>IF(基本情報入力シート!$L$58="*兼務*",CONCATENATE("（郵便番号　",ASC(TEXT(基本情報入力シート!$L$56,"#")),"）"),CONCATENATE("（郵便番号　",ASC(TEXT(基本情報入力シート!$L$61,"#")),"）"))</f>
        <v>（郵便番号　）</v>
      </c>
      <c r="N19" s="1115"/>
      <c r="O19" s="1115"/>
      <c r="P19" s="1115"/>
      <c r="Q19" s="1115"/>
      <c r="R19" s="1116"/>
      <c r="S19" s="155"/>
    </row>
    <row r="20" spans="1:19" ht="20.25" customHeight="1">
      <c r="A20" s="155"/>
      <c r="B20" s="1339"/>
      <c r="C20" s="1340"/>
      <c r="D20" s="1265" t="s">
        <v>58</v>
      </c>
      <c r="E20" s="1255"/>
      <c r="F20" s="1117" t="str">
        <f>IF(基本情報入力シート!$L$58="管理者兼務",TEXT(基本情報入力シート!$L$54,"#"),TEXT(基本情報入力シート!$L$59,"#"))</f>
        <v/>
      </c>
      <c r="G20" s="1118"/>
      <c r="H20" s="1118"/>
      <c r="I20" s="1118"/>
      <c r="J20" s="1119"/>
      <c r="K20" s="1058"/>
      <c r="L20" s="1024"/>
      <c r="M20" s="1058" t="str">
        <f>TEXT(基本情報入力シート!$L$57,"#")</f>
        <v/>
      </c>
      <c r="N20" s="1024"/>
      <c r="O20" s="1024"/>
      <c r="P20" s="1024"/>
      <c r="Q20" s="1024"/>
      <c r="R20" s="1120"/>
      <c r="S20" s="155"/>
    </row>
    <row r="21" spans="1:19" ht="12.75" customHeight="1">
      <c r="A21" s="75"/>
      <c r="B21" s="1341" t="s">
        <v>69</v>
      </c>
      <c r="C21" s="1302"/>
      <c r="D21" s="1302"/>
      <c r="E21" s="1302"/>
      <c r="F21" s="1303"/>
      <c r="G21" s="1307" t="s">
        <v>134</v>
      </c>
      <c r="H21" s="1302"/>
      <c r="I21" s="1303"/>
      <c r="J21" s="1343" t="s">
        <v>67</v>
      </c>
      <c r="K21" s="1344"/>
      <c r="L21" s="1345"/>
      <c r="M21" s="1343"/>
      <c r="N21" s="1344"/>
      <c r="O21" s="1344"/>
      <c r="P21" s="1344"/>
      <c r="Q21" s="1344"/>
      <c r="R21" s="1346"/>
      <c r="S21" s="75"/>
    </row>
    <row r="22" spans="1:19" ht="12.75" customHeight="1">
      <c r="A22" s="75"/>
      <c r="B22" s="1342"/>
      <c r="C22" s="1263"/>
      <c r="D22" s="1263"/>
      <c r="E22" s="1263"/>
      <c r="F22" s="1264"/>
      <c r="G22" s="78" t="s">
        <v>74</v>
      </c>
      <c r="H22" s="1249" t="s">
        <v>75</v>
      </c>
      <c r="I22" s="1250"/>
      <c r="J22" s="78" t="s">
        <v>74</v>
      </c>
      <c r="K22" s="1249" t="s">
        <v>75</v>
      </c>
      <c r="L22" s="1250"/>
      <c r="M22" s="79"/>
      <c r="N22" s="1347"/>
      <c r="O22" s="1347"/>
      <c r="P22" s="80"/>
      <c r="Q22" s="1347"/>
      <c r="R22" s="1348"/>
      <c r="S22" s="75"/>
    </row>
    <row r="23" spans="1:19" ht="12.75" customHeight="1">
      <c r="A23" s="75"/>
      <c r="B23" s="81"/>
      <c r="C23" s="1307" t="s">
        <v>76</v>
      </c>
      <c r="D23" s="1303"/>
      <c r="E23" s="1253" t="s">
        <v>77</v>
      </c>
      <c r="F23" s="1252"/>
      <c r="G23" s="314"/>
      <c r="H23" s="1220"/>
      <c r="I23" s="1224"/>
      <c r="J23" s="314"/>
      <c r="K23" s="1220"/>
      <c r="L23" s="1224"/>
      <c r="M23" s="79"/>
      <c r="N23" s="1304"/>
      <c r="O23" s="1304"/>
      <c r="P23" s="80"/>
      <c r="Q23" s="1304"/>
      <c r="R23" s="1355"/>
      <c r="S23" s="75"/>
    </row>
    <row r="24" spans="1:19" ht="12.75" customHeight="1">
      <c r="A24" s="75"/>
      <c r="B24" s="81"/>
      <c r="C24" s="1308"/>
      <c r="D24" s="1264"/>
      <c r="E24" s="1253" t="s">
        <v>78</v>
      </c>
      <c r="F24" s="1252"/>
      <c r="G24" s="314"/>
      <c r="H24" s="1220"/>
      <c r="I24" s="1224"/>
      <c r="J24" s="314"/>
      <c r="K24" s="1220"/>
      <c r="L24" s="1224"/>
      <c r="M24" s="79"/>
      <c r="N24" s="1304"/>
      <c r="O24" s="1304"/>
      <c r="P24" s="80"/>
      <c r="Q24" s="1304"/>
      <c r="R24" s="1355"/>
      <c r="S24" s="75"/>
    </row>
    <row r="25" spans="1:19" ht="12.75" customHeight="1">
      <c r="A25" s="75"/>
      <c r="B25" s="81"/>
      <c r="C25" s="1253" t="s">
        <v>79</v>
      </c>
      <c r="D25" s="1251"/>
      <c r="E25" s="1251"/>
      <c r="F25" s="1252"/>
      <c r="G25" s="1255"/>
      <c r="H25" s="1249"/>
      <c r="I25" s="1250"/>
      <c r="J25" s="1255"/>
      <c r="K25" s="1249"/>
      <c r="L25" s="1250"/>
      <c r="M25" s="1356"/>
      <c r="N25" s="1304"/>
      <c r="O25" s="1304"/>
      <c r="P25" s="1304"/>
      <c r="Q25" s="1304"/>
      <c r="R25" s="1355"/>
      <c r="S25" s="75"/>
    </row>
    <row r="26" spans="1:19" ht="12.75" customHeight="1">
      <c r="A26" s="75"/>
      <c r="B26" s="81"/>
      <c r="C26" s="1253" t="s">
        <v>80</v>
      </c>
      <c r="D26" s="1251"/>
      <c r="E26" s="1251"/>
      <c r="F26" s="1252"/>
      <c r="G26" s="1226"/>
      <c r="H26" s="1227"/>
      <c r="I26" s="1228"/>
      <c r="J26" s="1226"/>
      <c r="K26" s="1227"/>
      <c r="L26" s="1228"/>
      <c r="M26" s="1308"/>
      <c r="N26" s="1263"/>
      <c r="O26" s="1263"/>
      <c r="P26" s="1263"/>
      <c r="Q26" s="1263"/>
      <c r="R26" s="1349"/>
      <c r="S26" s="75"/>
    </row>
    <row r="27" spans="1:19" ht="13.8" thickBot="1">
      <c r="A27" s="75"/>
      <c r="B27" s="1350" t="s">
        <v>123</v>
      </c>
      <c r="C27" s="1350"/>
      <c r="D27" s="1350"/>
      <c r="E27" s="1350"/>
      <c r="F27" s="1351"/>
      <c r="G27" s="1352" t="s">
        <v>135</v>
      </c>
      <c r="H27" s="1353"/>
      <c r="I27" s="1353"/>
      <c r="J27" s="1353"/>
      <c r="K27" s="1353"/>
      <c r="L27" s="1354"/>
      <c r="M27" s="1183" t="s">
        <v>944</v>
      </c>
      <c r="N27" s="1184"/>
      <c r="O27" s="1184"/>
      <c r="P27" s="1184"/>
      <c r="Q27" s="1184"/>
      <c r="R27" s="1185"/>
      <c r="S27" s="75"/>
    </row>
    <row r="28" spans="1:19" ht="12.75" customHeight="1">
      <c r="A28" s="75"/>
      <c r="B28" s="1341" t="s">
        <v>96</v>
      </c>
      <c r="C28" s="1263"/>
      <c r="D28" s="1249"/>
      <c r="E28" s="1249"/>
      <c r="F28" s="1250"/>
      <c r="G28" s="1357"/>
      <c r="H28" s="1358"/>
      <c r="I28" s="1358"/>
      <c r="J28" s="1358"/>
      <c r="K28" s="1358"/>
      <c r="L28" s="1358"/>
      <c r="M28" s="1358"/>
      <c r="N28" s="1358"/>
      <c r="O28" s="1358"/>
      <c r="P28" s="1358"/>
      <c r="Q28" s="1358"/>
      <c r="R28" s="1359"/>
      <c r="S28" s="75"/>
    </row>
    <row r="29" spans="1:19">
      <c r="A29" s="155"/>
      <c r="B29" s="1342"/>
      <c r="C29" s="1361" t="s">
        <v>97</v>
      </c>
      <c r="D29" s="1361"/>
      <c r="E29" s="1361"/>
      <c r="F29" s="1361"/>
      <c r="G29" s="1362"/>
      <c r="H29" s="1362"/>
      <c r="I29" s="1362"/>
      <c r="J29" s="1362"/>
      <c r="K29" s="1362"/>
      <c r="L29" s="1362"/>
      <c r="M29" s="1362"/>
      <c r="N29" s="1362"/>
      <c r="O29" s="1362"/>
      <c r="P29" s="1362"/>
      <c r="Q29" s="1362"/>
      <c r="R29" s="1363"/>
      <c r="S29" s="155"/>
    </row>
    <row r="30" spans="1:19">
      <c r="A30" s="155"/>
      <c r="B30" s="1342"/>
      <c r="C30" s="1361" t="s">
        <v>98</v>
      </c>
      <c r="D30" s="1361"/>
      <c r="E30" s="1361"/>
      <c r="F30" s="1361"/>
      <c r="G30" s="1364"/>
      <c r="H30" s="1364"/>
      <c r="I30" s="1364"/>
      <c r="J30" s="1364"/>
      <c r="K30" s="1364"/>
      <c r="L30" s="1364"/>
      <c r="M30" s="1364"/>
      <c r="N30" s="1364"/>
      <c r="O30" s="1364"/>
      <c r="P30" s="1364"/>
      <c r="Q30" s="1364"/>
      <c r="R30" s="1365"/>
      <c r="S30" s="155"/>
    </row>
    <row r="31" spans="1:19">
      <c r="A31" s="155"/>
      <c r="B31" s="1342"/>
      <c r="C31" s="1318" t="s">
        <v>948</v>
      </c>
      <c r="D31" s="1377"/>
      <c r="E31" s="1377"/>
      <c r="F31" s="1378"/>
      <c r="G31" s="1379"/>
      <c r="H31" s="1380"/>
      <c r="I31" s="1380"/>
      <c r="J31" s="1380"/>
      <c r="K31" s="1380"/>
      <c r="L31" s="1380"/>
      <c r="M31" s="1380"/>
      <c r="N31" s="1380"/>
      <c r="O31" s="1380"/>
      <c r="P31" s="1380"/>
      <c r="Q31" s="1380"/>
      <c r="R31" s="1381"/>
      <c r="S31" s="155"/>
    </row>
    <row r="32" spans="1:19">
      <c r="A32" s="155"/>
      <c r="B32" s="1342"/>
      <c r="C32" s="1361" t="s">
        <v>101</v>
      </c>
      <c r="D32" s="1361"/>
      <c r="E32" s="1361"/>
      <c r="F32" s="1361"/>
      <c r="G32" s="1265" t="s">
        <v>947</v>
      </c>
      <c r="H32" s="1265"/>
      <c r="I32" s="1265"/>
      <c r="J32" s="1265"/>
      <c r="K32" s="1265"/>
      <c r="L32" s="1265"/>
      <c r="M32" s="1265"/>
      <c r="N32" s="1265"/>
      <c r="O32" s="1265"/>
      <c r="P32" s="1265"/>
      <c r="Q32" s="1265"/>
      <c r="R32" s="1266"/>
      <c r="S32" s="155"/>
    </row>
    <row r="33" spans="1:19">
      <c r="A33" s="155"/>
      <c r="B33" s="1342"/>
      <c r="C33" s="1361" t="s">
        <v>102</v>
      </c>
      <c r="D33" s="1361"/>
      <c r="E33" s="1361"/>
      <c r="F33" s="1361"/>
      <c r="G33" s="1366"/>
      <c r="H33" s="1366"/>
      <c r="I33" s="1366"/>
      <c r="J33" s="1366"/>
      <c r="K33" s="1366"/>
      <c r="L33" s="1366"/>
      <c r="M33" s="1366"/>
      <c r="N33" s="1366"/>
      <c r="O33" s="1366"/>
      <c r="P33" s="1366"/>
      <c r="Q33" s="1366"/>
      <c r="R33" s="1367"/>
      <c r="S33" s="155"/>
    </row>
    <row r="34" spans="1:19">
      <c r="A34" s="155"/>
      <c r="B34" s="1342"/>
      <c r="C34" s="1361" t="s">
        <v>137</v>
      </c>
      <c r="D34" s="1361"/>
      <c r="E34" s="1361"/>
      <c r="F34" s="1361"/>
      <c r="G34" s="325"/>
      <c r="H34" s="322"/>
      <c r="I34" s="322"/>
      <c r="J34" s="326"/>
      <c r="K34" s="325"/>
      <c r="L34" s="322"/>
      <c r="M34" s="322"/>
      <c r="N34" s="326"/>
      <c r="O34" s="325"/>
      <c r="P34" s="322"/>
      <c r="Q34" s="322"/>
      <c r="R34" s="323"/>
      <c r="S34" s="155"/>
    </row>
    <row r="35" spans="1:19">
      <c r="A35" s="155"/>
      <c r="B35" s="1342"/>
      <c r="C35" s="1368" t="s">
        <v>103</v>
      </c>
      <c r="D35" s="1369"/>
      <c r="E35" s="1369"/>
      <c r="F35" s="1370"/>
      <c r="G35" s="1097" t="s">
        <v>104</v>
      </c>
      <c r="H35" s="1122"/>
      <c r="I35" s="1122"/>
      <c r="J35" s="1015"/>
      <c r="K35" s="1126" t="s">
        <v>944</v>
      </c>
      <c r="L35" s="1086"/>
      <c r="M35" s="1086"/>
      <c r="N35" s="1125"/>
      <c r="O35" s="1097"/>
      <c r="P35" s="1178"/>
      <c r="Q35" s="1178"/>
      <c r="R35" s="1179"/>
      <c r="S35" s="155"/>
    </row>
    <row r="36" spans="1:19">
      <c r="A36" s="155"/>
      <c r="B36" s="1342"/>
      <c r="C36" s="1371"/>
      <c r="D36" s="1372"/>
      <c r="E36" s="1372"/>
      <c r="F36" s="1373"/>
      <c r="G36" s="1097" t="s">
        <v>105</v>
      </c>
      <c r="H36" s="1122"/>
      <c r="I36" s="1122"/>
      <c r="J36" s="1015"/>
      <c r="K36" s="1121" t="s">
        <v>106</v>
      </c>
      <c r="L36" s="1177"/>
      <c r="M36" s="1097" t="str">
        <f>TEXT(基本情報入力シート!$L$84,"#")</f>
        <v/>
      </c>
      <c r="N36" s="1015"/>
      <c r="O36" s="200" t="s">
        <v>107</v>
      </c>
      <c r="P36" s="1097" t="str">
        <f>TEXT(基本情報入力シート!$L$83,"#")</f>
        <v/>
      </c>
      <c r="Q36" s="1178"/>
      <c r="R36" s="1179"/>
      <c r="S36" s="155"/>
    </row>
    <row r="37" spans="1:19">
      <c r="A37" s="155"/>
      <c r="B37" s="1360"/>
      <c r="C37" s="1374"/>
      <c r="D37" s="1375"/>
      <c r="E37" s="1375"/>
      <c r="F37" s="1376"/>
      <c r="G37" s="1255" t="s">
        <v>108</v>
      </c>
      <c r="H37" s="1249"/>
      <c r="I37" s="1249"/>
      <c r="J37" s="1250"/>
      <c r="K37" s="1255"/>
      <c r="L37" s="1388"/>
      <c r="M37" s="1388"/>
      <c r="N37" s="1388"/>
      <c r="O37" s="1388"/>
      <c r="P37" s="1388"/>
      <c r="Q37" s="1388"/>
      <c r="R37" s="1389"/>
      <c r="S37" s="155"/>
    </row>
    <row r="38" spans="1:19" ht="12.75" customHeight="1">
      <c r="A38" s="75"/>
      <c r="B38" s="1390" t="s">
        <v>112</v>
      </c>
      <c r="C38" s="1249"/>
      <c r="D38" s="1249"/>
      <c r="E38" s="1249"/>
      <c r="F38" s="1250"/>
      <c r="G38" s="1126" t="s">
        <v>944</v>
      </c>
      <c r="H38" s="1086"/>
      <c r="I38" s="1086"/>
      <c r="J38" s="1086"/>
      <c r="K38" s="1086"/>
      <c r="L38" s="1086"/>
      <c r="M38" s="1086"/>
      <c r="N38" s="1086"/>
      <c r="O38" s="1086"/>
      <c r="P38" s="1086"/>
      <c r="Q38" s="1086"/>
      <c r="R38" s="1087"/>
      <c r="S38" s="75"/>
    </row>
    <row r="39" spans="1:19" ht="61.5" customHeight="1" thickBot="1">
      <c r="A39" s="75"/>
      <c r="B39" s="1391" t="s">
        <v>113</v>
      </c>
      <c r="C39" s="1392"/>
      <c r="D39" s="1392"/>
      <c r="E39" s="1392"/>
      <c r="F39" s="1392"/>
      <c r="G39" s="1393" t="s">
        <v>263</v>
      </c>
      <c r="H39" s="1394"/>
      <c r="I39" s="1394"/>
      <c r="J39" s="1394"/>
      <c r="K39" s="1394"/>
      <c r="L39" s="1394"/>
      <c r="M39" s="1394"/>
      <c r="N39" s="1394"/>
      <c r="O39" s="1394"/>
      <c r="P39" s="1394"/>
      <c r="Q39" s="1394"/>
      <c r="R39" s="1395"/>
      <c r="S39" s="75"/>
    </row>
    <row r="40" spans="1:19" ht="14.4">
      <c r="A40" s="75"/>
      <c r="B40" s="82" t="s">
        <v>114</v>
      </c>
      <c r="C40" s="75"/>
      <c r="D40" s="75"/>
      <c r="E40" s="75"/>
      <c r="F40" s="75"/>
      <c r="G40" s="75"/>
      <c r="H40" s="75"/>
      <c r="I40" s="75"/>
      <c r="J40" s="75"/>
      <c r="K40" s="75"/>
      <c r="L40" s="75"/>
      <c r="M40" s="75"/>
      <c r="N40" s="75"/>
      <c r="O40" s="75"/>
      <c r="P40" s="75"/>
      <c r="Q40" s="75"/>
      <c r="R40" s="75"/>
      <c r="S40" s="75"/>
    </row>
    <row r="41" spans="1:19" ht="12.75" customHeight="1">
      <c r="A41" s="75"/>
      <c r="B41" s="1384" t="s">
        <v>246</v>
      </c>
      <c r="C41" s="1385"/>
      <c r="D41" s="1385"/>
      <c r="E41" s="1385"/>
      <c r="F41" s="1385"/>
      <c r="G41" s="1385"/>
      <c r="H41" s="1385"/>
      <c r="I41" s="1385"/>
      <c r="J41" s="1385"/>
      <c r="K41" s="1385"/>
      <c r="L41" s="1385"/>
      <c r="M41" s="1385"/>
      <c r="N41" s="1385"/>
      <c r="O41" s="1385"/>
      <c r="P41" s="1385"/>
      <c r="Q41" s="1385"/>
      <c r="R41" s="1385"/>
      <c r="S41" s="75"/>
    </row>
    <row r="42" spans="1:19" ht="12.75" customHeight="1">
      <c r="A42" s="75"/>
      <c r="B42" s="1382" t="s">
        <v>242</v>
      </c>
      <c r="C42" s="1383"/>
      <c r="D42" s="1383"/>
      <c r="E42" s="1383"/>
      <c r="F42" s="1383"/>
      <c r="G42" s="1383"/>
      <c r="H42" s="1383"/>
      <c r="I42" s="1383"/>
      <c r="J42" s="1383"/>
      <c r="K42" s="1383"/>
      <c r="L42" s="1383"/>
      <c r="M42" s="1383"/>
      <c r="N42" s="1383"/>
      <c r="O42" s="1383"/>
      <c r="P42" s="1383"/>
      <c r="Q42" s="1383"/>
      <c r="R42" s="1383"/>
      <c r="S42" s="75"/>
    </row>
    <row r="43" spans="1:19" ht="12.75" customHeight="1">
      <c r="A43" s="75"/>
      <c r="B43" s="1384" t="s">
        <v>248</v>
      </c>
      <c r="C43" s="1385"/>
      <c r="D43" s="1385"/>
      <c r="E43" s="1385"/>
      <c r="F43" s="1385"/>
      <c r="G43" s="1385"/>
      <c r="H43" s="1385"/>
      <c r="I43" s="1385"/>
      <c r="J43" s="1385"/>
      <c r="K43" s="1385"/>
      <c r="L43" s="1385"/>
      <c r="M43" s="1385"/>
      <c r="N43" s="1385"/>
      <c r="O43" s="1385"/>
      <c r="P43" s="1385"/>
      <c r="Q43" s="1385"/>
      <c r="R43" s="1385"/>
      <c r="S43" s="75"/>
    </row>
    <row r="44" spans="1:19" ht="29.25" customHeight="1">
      <c r="A44" s="75"/>
      <c r="B44" s="1382" t="s">
        <v>250</v>
      </c>
      <c r="C44" s="1385"/>
      <c r="D44" s="1385"/>
      <c r="E44" s="1385"/>
      <c r="F44" s="1385"/>
      <c r="G44" s="1385"/>
      <c r="H44" s="1385"/>
      <c r="I44" s="1385"/>
      <c r="J44" s="1385"/>
      <c r="K44" s="1385"/>
      <c r="L44" s="1385"/>
      <c r="M44" s="1385"/>
      <c r="N44" s="1385"/>
      <c r="O44" s="1385"/>
      <c r="P44" s="1385"/>
      <c r="Q44" s="1385"/>
      <c r="R44" s="1385"/>
      <c r="S44" s="75"/>
    </row>
    <row r="45" spans="1:19" ht="29.25" customHeight="1">
      <c r="A45" s="75"/>
      <c r="B45" s="1382" t="s">
        <v>265</v>
      </c>
      <c r="C45" s="1386"/>
      <c r="D45" s="1386"/>
      <c r="E45" s="1386"/>
      <c r="F45" s="1386"/>
      <c r="G45" s="1386"/>
      <c r="H45" s="1386"/>
      <c r="I45" s="1386"/>
      <c r="J45" s="1386"/>
      <c r="K45" s="1386"/>
      <c r="L45" s="1386"/>
      <c r="M45" s="1386"/>
      <c r="N45" s="1386"/>
      <c r="O45" s="1386"/>
      <c r="P45" s="1386"/>
      <c r="Q45" s="1386"/>
      <c r="R45" s="1386"/>
      <c r="S45" s="75"/>
    </row>
    <row r="46" spans="1:19" s="156" customFormat="1" ht="12.75" customHeight="1">
      <c r="A46" s="1387"/>
      <c r="B46" s="1387"/>
      <c r="C46" s="1387"/>
      <c r="D46" s="1387"/>
      <c r="E46" s="1387"/>
      <c r="F46" s="1387"/>
      <c r="G46" s="1387"/>
      <c r="H46" s="1387"/>
      <c r="I46" s="1387"/>
      <c r="J46" s="1387"/>
      <c r="K46" s="1387"/>
      <c r="L46" s="1387"/>
      <c r="M46" s="1387"/>
      <c r="N46" s="1387"/>
      <c r="O46" s="1387"/>
      <c r="P46" s="1387"/>
      <c r="Q46" s="1387"/>
      <c r="R46" s="1387"/>
      <c r="S46" s="1387"/>
    </row>
  </sheetData>
  <mergeCells count="106">
    <mergeCell ref="B42:R42"/>
    <mergeCell ref="B43:R43"/>
    <mergeCell ref="B44:R44"/>
    <mergeCell ref="B45:R45"/>
    <mergeCell ref="A46:S46"/>
    <mergeCell ref="K37:R37"/>
    <mergeCell ref="B38:F38"/>
    <mergeCell ref="G38:R38"/>
    <mergeCell ref="B39:F39"/>
    <mergeCell ref="G39:R39"/>
    <mergeCell ref="B41:R41"/>
    <mergeCell ref="B28:F28"/>
    <mergeCell ref="G28:R28"/>
    <mergeCell ref="B29:B37"/>
    <mergeCell ref="C29:F29"/>
    <mergeCell ref="G29:R29"/>
    <mergeCell ref="C30:F30"/>
    <mergeCell ref="G30:R30"/>
    <mergeCell ref="C32:F32"/>
    <mergeCell ref="G32:R32"/>
    <mergeCell ref="C33:F33"/>
    <mergeCell ref="G33:R33"/>
    <mergeCell ref="C34:F34"/>
    <mergeCell ref="C35:F37"/>
    <mergeCell ref="G35:J35"/>
    <mergeCell ref="K35:N35"/>
    <mergeCell ref="O35:R35"/>
    <mergeCell ref="G36:J36"/>
    <mergeCell ref="K36:L36"/>
    <mergeCell ref="P36:R36"/>
    <mergeCell ref="G37:J37"/>
    <mergeCell ref="C31:F31"/>
    <mergeCell ref="G31:R31"/>
    <mergeCell ref="M36:N36"/>
    <mergeCell ref="C26:F26"/>
    <mergeCell ref="G26:I26"/>
    <mergeCell ref="J26:L26"/>
    <mergeCell ref="M26:O26"/>
    <mergeCell ref="P26:R26"/>
    <mergeCell ref="B27:F27"/>
    <mergeCell ref="G27:L27"/>
    <mergeCell ref="M27:R27"/>
    <mergeCell ref="Q24:R24"/>
    <mergeCell ref="C25:F25"/>
    <mergeCell ref="G25:I25"/>
    <mergeCell ref="J25:L25"/>
    <mergeCell ref="M25:O25"/>
    <mergeCell ref="P25:R25"/>
    <mergeCell ref="C23:D24"/>
    <mergeCell ref="E23:F23"/>
    <mergeCell ref="H23:I23"/>
    <mergeCell ref="K23:L23"/>
    <mergeCell ref="N23:O23"/>
    <mergeCell ref="Q23:R23"/>
    <mergeCell ref="E24:F24"/>
    <mergeCell ref="H24:I24"/>
    <mergeCell ref="K24:L24"/>
    <mergeCell ref="N24:O24"/>
    <mergeCell ref="B21:F22"/>
    <mergeCell ref="G21:I21"/>
    <mergeCell ref="J21:L21"/>
    <mergeCell ref="M21:O21"/>
    <mergeCell ref="P21:R21"/>
    <mergeCell ref="H22:I22"/>
    <mergeCell ref="K22:L22"/>
    <mergeCell ref="N22:O22"/>
    <mergeCell ref="Q22:R22"/>
    <mergeCell ref="B18:J18"/>
    <mergeCell ref="K18:R18"/>
    <mergeCell ref="B19:C20"/>
    <mergeCell ref="D19:E19"/>
    <mergeCell ref="F19:J19"/>
    <mergeCell ref="K19:L20"/>
    <mergeCell ref="M19:R19"/>
    <mergeCell ref="D20:E20"/>
    <mergeCell ref="F20:J20"/>
    <mergeCell ref="M20:R20"/>
    <mergeCell ref="B12:B17"/>
    <mergeCell ref="C12:D12"/>
    <mergeCell ref="E12:H12"/>
    <mergeCell ref="I12:J14"/>
    <mergeCell ref="K12:R12"/>
    <mergeCell ref="C13:D14"/>
    <mergeCell ref="E13:H14"/>
    <mergeCell ref="K13:R14"/>
    <mergeCell ref="C15:F17"/>
    <mergeCell ref="G15:I15"/>
    <mergeCell ref="J15:R15"/>
    <mergeCell ref="G16:I17"/>
    <mergeCell ref="J16:R16"/>
    <mergeCell ref="J17:R17"/>
    <mergeCell ref="C4:I5"/>
    <mergeCell ref="L4:M4"/>
    <mergeCell ref="N4:R4"/>
    <mergeCell ref="B6:B11"/>
    <mergeCell ref="C6:D6"/>
    <mergeCell ref="E6:R6"/>
    <mergeCell ref="C7:D7"/>
    <mergeCell ref="E7:R7"/>
    <mergeCell ref="C8:D10"/>
    <mergeCell ref="C11:D11"/>
    <mergeCell ref="E11:F11"/>
    <mergeCell ref="G11:K11"/>
    <mergeCell ref="L11:M11"/>
    <mergeCell ref="N11:R11"/>
    <mergeCell ref="E8:R8"/>
  </mergeCells>
  <phoneticPr fontId="2"/>
  <dataValidations count="2">
    <dataValidation type="list" allowBlank="1" showInputMessage="1" showErrorMessage="1" sqref="M27:R27 G38:R38">
      <formula1>"選択ください,有,無"</formula1>
    </dataValidation>
    <dataValidation type="list" allowBlank="1" showInputMessage="1" showErrorMessage="1" sqref="K35:N35">
      <formula1>"選択ください,している,していない"</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29</vt:i4>
      </vt:variant>
      <vt:variant>
        <vt:lpstr>名前付き一覧</vt:lpstr>
      </vt:variant>
      <vt:variant>
        <vt:i4>20</vt:i4>
      </vt:variant>
    </vt:vector>
  </HeadingPairs>
  <TitlesOfParts>
    <vt:vector size="49" baseType="lpstr">
      <vt:lpstr>書類一覧 </vt:lpstr>
      <vt:lpstr>基本情報入力シート</vt:lpstr>
      <vt:lpstr>指定(更新)申請書</vt:lpstr>
      <vt:lpstr>申請書別紙</vt:lpstr>
      <vt:lpstr>(付表1)</vt:lpstr>
      <vt:lpstr>(付表2)</vt:lpstr>
      <vt:lpstr>(付表3)</vt:lpstr>
      <vt:lpstr>(付表4)</vt:lpstr>
      <vt:lpstr>(付表5)</vt:lpstr>
      <vt:lpstr>(付表6-1)</vt:lpstr>
      <vt:lpstr>(付表6-2)</vt:lpstr>
      <vt:lpstr>給付費算定に係る体制届出書</vt:lpstr>
      <vt:lpstr>体制等状況一覧 </vt:lpstr>
      <vt:lpstr>社保・労保加入状況</vt:lpstr>
      <vt:lpstr>設備・備品等一覧表</vt:lpstr>
      <vt:lpstr>(参考)管理者経歴書</vt:lpstr>
      <vt:lpstr>(参考)児発管経歴書</vt:lpstr>
      <vt:lpstr>(参考)実務経験証明書</vt:lpstr>
      <vt:lpstr>苦情解決措置概要</vt:lpstr>
      <vt:lpstr>勤務形態一覧表(数式有り）</vt:lpstr>
      <vt:lpstr>勤務形態一覧表(数式なし）</vt:lpstr>
      <vt:lpstr>協力医療機関</vt:lpstr>
      <vt:lpstr>(参考)非該当誓約書</vt:lpstr>
      <vt:lpstr>(参考)事業開始届 </vt:lpstr>
      <vt:lpstr>(参考)事業計画書</vt:lpstr>
      <vt:lpstr>収支予算書</vt:lpstr>
      <vt:lpstr>耐震化調査票</vt:lpstr>
      <vt:lpstr>メールアドレスの登録</vt:lpstr>
      <vt:lpstr>業務管理体制届</vt:lpstr>
      <vt:lpstr>'(参考)管理者経歴書'!Print_Area</vt:lpstr>
      <vt:lpstr>'(参考)実務経験証明書'!Print_Area</vt:lpstr>
      <vt:lpstr>'(参考)非該当誓約書'!Print_Area</vt:lpstr>
      <vt:lpstr>'(付表1)'!Print_Area</vt:lpstr>
      <vt:lpstr>'(付表2)'!Print_Area</vt:lpstr>
      <vt:lpstr>'(付表3)'!Print_Area</vt:lpstr>
      <vt:lpstr>'(付表4)'!Print_Area</vt:lpstr>
      <vt:lpstr>'(付表5)'!Print_Area</vt:lpstr>
      <vt:lpstr>'(付表6-1)'!Print_Area</vt:lpstr>
      <vt:lpstr>'(付表6-2)'!Print_Area</vt:lpstr>
      <vt:lpstr>基本情報入力シート!Print_Area</vt:lpstr>
      <vt:lpstr>給付費算定に係る体制届出書!Print_Area</vt:lpstr>
      <vt:lpstr>協力医療機関!Print_Area</vt:lpstr>
      <vt:lpstr>業務管理体制届!Print_Area</vt:lpstr>
      <vt:lpstr>'指定(更新)申請書'!Print_Area</vt:lpstr>
      <vt:lpstr>収支予算書!Print_Area</vt:lpstr>
      <vt:lpstr>'書類一覧 '!Print_Area</vt:lpstr>
      <vt:lpstr>'体制等状況一覧 '!Print_Area</vt:lpstr>
      <vt:lpstr>耐震化調査票!Print_Area</vt:lpstr>
      <vt:lpstr>'体制等状況一覧 '!Print_Titles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none</dc:creator>
  <cp:lastModifiedBy>水谷 雅子</cp:lastModifiedBy>
  <cp:lastPrinted>2025-03-27T08:59:09Z</cp:lastPrinted>
  <dcterms:created xsi:type="dcterms:W3CDTF">2022-11-29T06:05:16Z</dcterms:created>
  <dcterms:modified xsi:type="dcterms:W3CDTF">2025-09-18T04:22:58Z</dcterms:modified>
</cp:coreProperties>
</file>