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2" windowHeight="7836" activeTab="0"/>
  </bookViews>
  <sheets>
    <sheet name="Sheet1" sheetId="1" r:id="rId1"/>
  </sheets>
  <definedNames/>
  <calcPr fullCalcOnLoad="1"/>
</workbook>
</file>

<file path=xl/sharedStrings.xml><?xml version="1.0" encoding="utf-8"?>
<sst xmlns="http://schemas.openxmlformats.org/spreadsheetml/2006/main" count="90" uniqueCount="53">
  <si>
    <t>一階洋室</t>
  </si>
  <si>
    <t>第二洋室</t>
  </si>
  <si>
    <t>第三洋室</t>
  </si>
  <si>
    <t>区民会議室</t>
  </si>
  <si>
    <t>第一和室</t>
  </si>
  <si>
    <t>第二和室</t>
  </si>
  <si>
    <t>第三和室</t>
  </si>
  <si>
    <t>第一創作室</t>
  </si>
  <si>
    <t>第二創作室</t>
  </si>
  <si>
    <t>体育館</t>
  </si>
  <si>
    <t>施設名</t>
  </si>
  <si>
    <t>一階洋室（個人利用）</t>
  </si>
  <si>
    <t>体育館（個人利用）</t>
  </si>
  <si>
    <t>9:00～12:30</t>
  </si>
  <si>
    <t>13:00～17:00</t>
  </si>
  <si>
    <t>17:30～21:30</t>
  </si>
  <si>
    <t>9:00～12:00</t>
  </si>
  <si>
    <t>12:30～16:30</t>
  </si>
  <si>
    <t>1時間</t>
  </si>
  <si>
    <t>利用料金
限度額（Ａ）</t>
  </si>
  <si>
    <t>利用料金
提案額（Ｂ）</t>
  </si>
  <si>
    <t>２．附帯設備</t>
  </si>
  <si>
    <t>ピアノ</t>
  </si>
  <si>
    <t>バスケットボール</t>
  </si>
  <si>
    <t>バレーボール</t>
  </si>
  <si>
    <t>バドミントン</t>
  </si>
  <si>
    <t>卓球</t>
  </si>
  <si>
    <t>種別</t>
  </si>
  <si>
    <t>利用単位</t>
  </si>
  <si>
    <t>差
（Ｂ）－（Ａ）</t>
  </si>
  <si>
    <t>1回</t>
  </si>
  <si>
    <t>1式1回</t>
  </si>
  <si>
    <t>利用料金に係る提案書</t>
  </si>
  <si>
    <t>【留意事項】</t>
  </si>
  <si>
    <t>1日（13:00～21:00）</t>
  </si>
  <si>
    <t>１　会館施設</t>
  </si>
  <si>
    <t>単位時間</t>
  </si>
  <si>
    <t>様式６－５－（２）</t>
  </si>
  <si>
    <t>音響セット</t>
  </si>
  <si>
    <t>液晶プロジェクター</t>
  </si>
  <si>
    <t>　　（「年間利用料金収入見込額」は（Ｂ）×（Ｃ）で自動計算されます。）</t>
  </si>
  <si>
    <t>年間利用
見込件数（Ｃ）</t>
  </si>
  <si>
    <t>年間利用料金
収入見込額
（Ｂ）×（Ｃ）</t>
  </si>
  <si>
    <t>本提案書では、会館施設と附帯設備について、参考資料を基に「利用料金の提案額」と「年間利用見込件数」（太枠内の欄のみ）を入力（提案）してください。
「年間利用料金収入見込額」については、利用料金提案額と年間利用見込件数を基に自動計算され、当該額を提案額とみなします。</t>
  </si>
  <si>
    <t>①　太枠内の欄のみ記入してください。</t>
  </si>
  <si>
    <t>②　単位時間の変更や新たな料金区分（例：65歳以上の料金区分）を設定することはできません。</t>
  </si>
  <si>
    <t>③　「利用料金提案額」は、必ず利用料金限度額の範囲内で提案してください。ただし、0円の利用料金を設けることはできません。</t>
  </si>
  <si>
    <t>④　限度額を超えた提案額は、限度額と同額の提案があったものとみなします。</t>
  </si>
  <si>
    <t>⑤　「年間利用見込件数」は、参考資料１・２・３を参考に、利用料金の減額又は免除の影響を考慮した件数を記入してください。</t>
  </si>
  <si>
    <t>②　附帯設備の利用単位について、1回とは会館施設の利用に係る単位時間とします。</t>
  </si>
  <si>
    <t>③　個人が体育館を使用する場合における附帯設備の利用料金は、徴収しません。</t>
  </si>
  <si>
    <t>④　「年間利用見込件数」は、参考資料１を参考に、利用料金の免除の影響を考慮した件数を記入してください。</t>
  </si>
  <si>
    <t>　　附帯設備の利用料金は、区が行政目的のために使用する場合に限り免除され、それ以外の利用については減額又は免除の適用はありません。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</si>
</sst>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quot;"/>
    <numFmt numFmtId="181" formatCode="#,##0.00&quot;㎡&quot;"/>
    <numFmt numFmtId="182" formatCode="#,###&quot;円&quot;"/>
    <numFmt numFmtId="183" formatCode="#,###&quot;件&quot;"/>
    <numFmt numFmtId="184" formatCode="#,###&quot;人&quot;"/>
    <numFmt numFmtId="185" formatCode="&quot;件&quot;"/>
  </numFmts>
  <fonts count="3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ck"/>
      <right style="thick"/>
      <top style="thick"/>
      <bottom style="thin"/>
    </border>
    <border>
      <left>
        <color indexed="63"/>
      </left>
      <right>
        <color indexed="63"/>
      </right>
      <top style="thin"/>
      <bottom style="thin"/>
    </border>
    <border>
      <left>
        <color indexed="63"/>
      </left>
      <right style="thin"/>
      <top style="thin"/>
      <bottom style="thin"/>
    </border>
    <border>
      <left style="thick"/>
      <right style="thick"/>
      <top style="thin"/>
      <bottom style="thin"/>
    </border>
    <border>
      <left style="thick"/>
      <right style="thick"/>
      <top style="thin"/>
      <bottom style="thick"/>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color rgb="FF000000"/>
      </left>
      <right>
        <color indexed="63"/>
      </right>
      <top style="thin"/>
      <bottom style="thin">
        <color rgb="FF00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35">
    <xf numFmtId="0" fontId="0" fillId="0" borderId="0" xfId="0" applyFont="1" applyAlignment="1">
      <alignment vertical="center"/>
    </xf>
    <xf numFmtId="0" fontId="36" fillId="0" borderId="0" xfId="0" applyFont="1" applyAlignment="1">
      <alignment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0" xfId="0" applyFont="1" applyAlignment="1">
      <alignment horizontal="center" vertical="center"/>
    </xf>
    <xf numFmtId="0" fontId="36" fillId="0" borderId="10" xfId="0" applyFont="1" applyBorder="1" applyAlignment="1">
      <alignment vertical="center"/>
    </xf>
    <xf numFmtId="182" fontId="36" fillId="0" borderId="11" xfId="0" applyNumberFormat="1" applyFont="1" applyBorder="1" applyAlignment="1">
      <alignment vertical="center"/>
    </xf>
    <xf numFmtId="182" fontId="36" fillId="0" borderId="15" xfId="0" applyNumberFormat="1" applyFont="1" applyBorder="1" applyAlignment="1">
      <alignment vertical="center"/>
    </xf>
    <xf numFmtId="182" fontId="36" fillId="0" borderId="13" xfId="0" applyNumberFormat="1" applyFont="1" applyBorder="1" applyAlignment="1">
      <alignment vertical="center"/>
    </xf>
    <xf numFmtId="183" fontId="36" fillId="0" borderId="15" xfId="0" applyNumberFormat="1" applyFont="1" applyBorder="1" applyAlignment="1">
      <alignment vertical="center"/>
    </xf>
    <xf numFmtId="182" fontId="36" fillId="0" borderId="14" xfId="0" applyNumberFormat="1" applyFont="1" applyBorder="1" applyAlignment="1">
      <alignment vertical="center"/>
    </xf>
    <xf numFmtId="0" fontId="36" fillId="0" borderId="10" xfId="0" applyFont="1" applyBorder="1" applyAlignment="1">
      <alignment horizontal="center" vertical="center" wrapText="1"/>
    </xf>
    <xf numFmtId="184" fontId="36" fillId="0" borderId="15" xfId="0" applyNumberFormat="1" applyFont="1" applyBorder="1" applyAlignment="1">
      <alignment vertical="center"/>
    </xf>
    <xf numFmtId="182" fontId="36" fillId="0" borderId="16" xfId="0" applyNumberFormat="1" applyFont="1" applyBorder="1" applyAlignment="1">
      <alignment vertical="center"/>
    </xf>
    <xf numFmtId="184" fontId="36" fillId="0" borderId="16" xfId="0" applyNumberFormat="1" applyFont="1" applyBorder="1" applyAlignment="1">
      <alignment vertical="center"/>
    </xf>
    <xf numFmtId="182" fontId="36" fillId="0" borderId="0" xfId="0" applyNumberFormat="1" applyFont="1" applyAlignment="1">
      <alignment vertical="center"/>
    </xf>
    <xf numFmtId="0" fontId="36" fillId="0" borderId="0" xfId="0" applyFont="1" applyAlignment="1">
      <alignment vertical="center"/>
    </xf>
    <xf numFmtId="0" fontId="36" fillId="0" borderId="17" xfId="0" applyFont="1" applyBorder="1" applyAlignment="1">
      <alignment horizontal="left" vertical="center" wrapText="1"/>
    </xf>
    <xf numFmtId="182" fontId="36" fillId="0" borderId="18" xfId="0" applyNumberFormat="1" applyFont="1" applyBorder="1" applyAlignment="1">
      <alignment horizontal="right" vertical="center" wrapText="1"/>
    </xf>
    <xf numFmtId="0" fontId="36" fillId="0" borderId="19" xfId="0" applyFont="1" applyBorder="1" applyAlignment="1">
      <alignment horizontal="left" vertical="center" wrapText="1"/>
    </xf>
    <xf numFmtId="182" fontId="36" fillId="0" borderId="20" xfId="0" applyNumberFormat="1" applyFont="1" applyBorder="1" applyAlignment="1">
      <alignment horizontal="right" vertical="center" wrapText="1"/>
    </xf>
    <xf numFmtId="183" fontId="36" fillId="0" borderId="16" xfId="0" applyNumberFormat="1" applyFont="1" applyBorder="1" applyAlignment="1">
      <alignment vertical="center"/>
    </xf>
    <xf numFmtId="0" fontId="36" fillId="0" borderId="0" xfId="0" applyFont="1" applyAlignment="1">
      <alignment horizontal="center" vertical="center"/>
    </xf>
    <xf numFmtId="0" fontId="0" fillId="0" borderId="0" xfId="0" applyFont="1" applyAlignment="1">
      <alignment vertical="center"/>
    </xf>
    <xf numFmtId="182" fontId="0" fillId="0" borderId="0" xfId="0" applyNumberFormat="1" applyFont="1" applyAlignment="1">
      <alignment vertical="center"/>
    </xf>
    <xf numFmtId="0" fontId="0" fillId="0" borderId="0" xfId="0" applyFont="1" applyAlignment="1">
      <alignment vertical="center"/>
    </xf>
    <xf numFmtId="182" fontId="0" fillId="0" borderId="0" xfId="0" applyNumberFormat="1" applyFont="1" applyAlignment="1">
      <alignment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0" xfId="0" applyFont="1" applyBorder="1" applyAlignment="1">
      <alignment horizontal="center" vertical="center" wrapText="1"/>
    </xf>
    <xf numFmtId="0" fontId="0"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45">
      <selection activeCell="A64" sqref="A64"/>
    </sheetView>
  </sheetViews>
  <sheetFormatPr defaultColWidth="9.00390625" defaultRowHeight="15"/>
  <cols>
    <col min="1" max="1" width="21.7109375" style="1" customWidth="1"/>
    <col min="2" max="2" width="18.00390625" style="1" bestFit="1" customWidth="1"/>
    <col min="3" max="6" width="13.28125" style="1" customWidth="1"/>
    <col min="7" max="7" width="20.8515625" style="1" customWidth="1"/>
    <col min="8" max="16384" width="9.00390625" style="1" customWidth="1"/>
  </cols>
  <sheetData>
    <row r="1" spans="1:7" ht="14.25">
      <c r="A1" s="1" t="s">
        <v>32</v>
      </c>
      <c r="G1" s="8" t="s">
        <v>37</v>
      </c>
    </row>
    <row r="3" spans="1:7" ht="40.5" customHeight="1">
      <c r="A3" s="34" t="s">
        <v>43</v>
      </c>
      <c r="B3" s="34"/>
      <c r="C3" s="34"/>
      <c r="D3" s="34"/>
      <c r="E3" s="34"/>
      <c r="F3" s="34"/>
      <c r="G3" s="34"/>
    </row>
    <row r="5" ht="15" thickBot="1">
      <c r="A5" s="1" t="s">
        <v>35</v>
      </c>
    </row>
    <row r="6" spans="1:7" s="7" customFormat="1" ht="43.5" thickTop="1">
      <c r="A6" s="2" t="s">
        <v>10</v>
      </c>
      <c r="B6" s="2" t="s">
        <v>36</v>
      </c>
      <c r="C6" s="3" t="s">
        <v>19</v>
      </c>
      <c r="D6" s="4" t="s">
        <v>20</v>
      </c>
      <c r="E6" s="5" t="s">
        <v>29</v>
      </c>
      <c r="F6" s="4" t="s">
        <v>41</v>
      </c>
      <c r="G6" s="6" t="s">
        <v>42</v>
      </c>
    </row>
    <row r="7" spans="1:7" ht="19.5" customHeight="1">
      <c r="A7" s="33" t="s">
        <v>0</v>
      </c>
      <c r="B7" s="8" t="s">
        <v>13</v>
      </c>
      <c r="C7" s="9">
        <v>1000</v>
      </c>
      <c r="D7" s="10"/>
      <c r="E7" s="11">
        <f>IF(D7-C7&gt;0,"限度額オーバー",D7-C7)</f>
        <v>-1000</v>
      </c>
      <c r="F7" s="12"/>
      <c r="G7" s="13">
        <f aca="true" t="shared" si="0" ref="G7:G38">D7*F7</f>
        <v>0</v>
      </c>
    </row>
    <row r="8" spans="1:7" ht="19.5" customHeight="1">
      <c r="A8" s="33"/>
      <c r="B8" s="8" t="s">
        <v>14</v>
      </c>
      <c r="C8" s="9">
        <v>1100</v>
      </c>
      <c r="D8" s="10"/>
      <c r="E8" s="11">
        <f aca="true" t="shared" si="1" ref="E8:E38">IF(D8-C8&gt;0,"限度額オーバー",D8-C8)</f>
        <v>-1100</v>
      </c>
      <c r="F8" s="12"/>
      <c r="G8" s="13">
        <f t="shared" si="0"/>
        <v>0</v>
      </c>
    </row>
    <row r="9" spans="1:7" ht="19.5" customHeight="1">
      <c r="A9" s="33"/>
      <c r="B9" s="8" t="s">
        <v>15</v>
      </c>
      <c r="C9" s="9">
        <v>1100</v>
      </c>
      <c r="D9" s="10"/>
      <c r="E9" s="11">
        <f t="shared" si="1"/>
        <v>-1100</v>
      </c>
      <c r="F9" s="12"/>
      <c r="G9" s="13">
        <f t="shared" si="0"/>
        <v>0</v>
      </c>
    </row>
    <row r="10" spans="1:7" ht="19.5" customHeight="1">
      <c r="A10" s="33" t="s">
        <v>1</v>
      </c>
      <c r="B10" s="8" t="s">
        <v>13</v>
      </c>
      <c r="C10" s="9">
        <v>1800</v>
      </c>
      <c r="D10" s="10"/>
      <c r="E10" s="11">
        <f t="shared" si="1"/>
        <v>-1800</v>
      </c>
      <c r="F10" s="12"/>
      <c r="G10" s="13">
        <f t="shared" si="0"/>
        <v>0</v>
      </c>
    </row>
    <row r="11" spans="1:7" ht="19.5" customHeight="1">
      <c r="A11" s="33"/>
      <c r="B11" s="8" t="s">
        <v>14</v>
      </c>
      <c r="C11" s="9">
        <v>2100</v>
      </c>
      <c r="D11" s="10"/>
      <c r="E11" s="11">
        <f t="shared" si="1"/>
        <v>-2100</v>
      </c>
      <c r="F11" s="12"/>
      <c r="G11" s="13">
        <f t="shared" si="0"/>
        <v>0</v>
      </c>
    </row>
    <row r="12" spans="1:7" ht="19.5" customHeight="1">
      <c r="A12" s="33"/>
      <c r="B12" s="8" t="s">
        <v>15</v>
      </c>
      <c r="C12" s="9">
        <v>2100</v>
      </c>
      <c r="D12" s="10"/>
      <c r="E12" s="11">
        <f t="shared" si="1"/>
        <v>-2100</v>
      </c>
      <c r="F12" s="12"/>
      <c r="G12" s="13">
        <f t="shared" si="0"/>
        <v>0</v>
      </c>
    </row>
    <row r="13" spans="1:7" ht="19.5" customHeight="1">
      <c r="A13" s="33" t="s">
        <v>2</v>
      </c>
      <c r="B13" s="8" t="s">
        <v>13</v>
      </c>
      <c r="C13" s="9">
        <v>1700</v>
      </c>
      <c r="D13" s="10"/>
      <c r="E13" s="11">
        <f t="shared" si="1"/>
        <v>-1700</v>
      </c>
      <c r="F13" s="12"/>
      <c r="G13" s="13">
        <f t="shared" si="0"/>
        <v>0</v>
      </c>
    </row>
    <row r="14" spans="1:7" ht="19.5" customHeight="1">
      <c r="A14" s="33"/>
      <c r="B14" s="8" t="s">
        <v>14</v>
      </c>
      <c r="C14" s="9">
        <v>1900</v>
      </c>
      <c r="D14" s="10"/>
      <c r="E14" s="11">
        <f t="shared" si="1"/>
        <v>-1900</v>
      </c>
      <c r="F14" s="12"/>
      <c r="G14" s="13">
        <f t="shared" si="0"/>
        <v>0</v>
      </c>
    </row>
    <row r="15" spans="1:7" ht="19.5" customHeight="1">
      <c r="A15" s="33"/>
      <c r="B15" s="8" t="s">
        <v>15</v>
      </c>
      <c r="C15" s="9">
        <v>1900</v>
      </c>
      <c r="D15" s="10"/>
      <c r="E15" s="11">
        <f t="shared" si="1"/>
        <v>-1900</v>
      </c>
      <c r="F15" s="12"/>
      <c r="G15" s="13">
        <f t="shared" si="0"/>
        <v>0</v>
      </c>
    </row>
    <row r="16" spans="1:7" ht="19.5" customHeight="1">
      <c r="A16" s="33" t="s">
        <v>3</v>
      </c>
      <c r="B16" s="8" t="s">
        <v>13</v>
      </c>
      <c r="C16" s="9">
        <v>3200</v>
      </c>
      <c r="D16" s="10"/>
      <c r="E16" s="11">
        <f t="shared" si="1"/>
        <v>-3200</v>
      </c>
      <c r="F16" s="12"/>
      <c r="G16" s="13">
        <f t="shared" si="0"/>
        <v>0</v>
      </c>
    </row>
    <row r="17" spans="1:7" ht="19.5" customHeight="1">
      <c r="A17" s="33"/>
      <c r="B17" s="8" t="s">
        <v>14</v>
      </c>
      <c r="C17" s="9">
        <v>3700</v>
      </c>
      <c r="D17" s="10"/>
      <c r="E17" s="11">
        <f t="shared" si="1"/>
        <v>-3700</v>
      </c>
      <c r="F17" s="12"/>
      <c r="G17" s="13">
        <f t="shared" si="0"/>
        <v>0</v>
      </c>
    </row>
    <row r="18" spans="1:7" ht="19.5" customHeight="1">
      <c r="A18" s="33"/>
      <c r="B18" s="8" t="s">
        <v>15</v>
      </c>
      <c r="C18" s="9">
        <v>3700</v>
      </c>
      <c r="D18" s="10"/>
      <c r="E18" s="11">
        <f t="shared" si="1"/>
        <v>-3700</v>
      </c>
      <c r="F18" s="12"/>
      <c r="G18" s="13">
        <f t="shared" si="0"/>
        <v>0</v>
      </c>
    </row>
    <row r="19" spans="1:7" ht="19.5" customHeight="1">
      <c r="A19" s="33" t="s">
        <v>4</v>
      </c>
      <c r="B19" s="8" t="s">
        <v>13</v>
      </c>
      <c r="C19" s="9">
        <v>800</v>
      </c>
      <c r="D19" s="10"/>
      <c r="E19" s="11">
        <f t="shared" si="1"/>
        <v>-800</v>
      </c>
      <c r="F19" s="12"/>
      <c r="G19" s="13">
        <f t="shared" si="0"/>
        <v>0</v>
      </c>
    </row>
    <row r="20" spans="1:7" ht="19.5" customHeight="1">
      <c r="A20" s="33"/>
      <c r="B20" s="8" t="s">
        <v>14</v>
      </c>
      <c r="C20" s="9">
        <v>1100</v>
      </c>
      <c r="D20" s="10"/>
      <c r="E20" s="11">
        <f t="shared" si="1"/>
        <v>-1100</v>
      </c>
      <c r="F20" s="12"/>
      <c r="G20" s="13">
        <f t="shared" si="0"/>
        <v>0</v>
      </c>
    </row>
    <row r="21" spans="1:7" ht="19.5" customHeight="1">
      <c r="A21" s="33"/>
      <c r="B21" s="8" t="s">
        <v>15</v>
      </c>
      <c r="C21" s="9">
        <v>1100</v>
      </c>
      <c r="D21" s="10"/>
      <c r="E21" s="11">
        <f t="shared" si="1"/>
        <v>-1100</v>
      </c>
      <c r="F21" s="12"/>
      <c r="G21" s="13">
        <f t="shared" si="0"/>
        <v>0</v>
      </c>
    </row>
    <row r="22" spans="1:7" ht="19.5" customHeight="1">
      <c r="A22" s="33" t="s">
        <v>5</v>
      </c>
      <c r="B22" s="8" t="s">
        <v>13</v>
      </c>
      <c r="C22" s="9">
        <v>800</v>
      </c>
      <c r="D22" s="10"/>
      <c r="E22" s="11">
        <f t="shared" si="1"/>
        <v>-800</v>
      </c>
      <c r="F22" s="12"/>
      <c r="G22" s="13">
        <f t="shared" si="0"/>
        <v>0</v>
      </c>
    </row>
    <row r="23" spans="1:7" ht="19.5" customHeight="1">
      <c r="A23" s="33"/>
      <c r="B23" s="8" t="s">
        <v>14</v>
      </c>
      <c r="C23" s="9">
        <v>1000</v>
      </c>
      <c r="D23" s="10"/>
      <c r="E23" s="11">
        <f t="shared" si="1"/>
        <v>-1000</v>
      </c>
      <c r="F23" s="12"/>
      <c r="G23" s="13">
        <f t="shared" si="0"/>
        <v>0</v>
      </c>
    </row>
    <row r="24" spans="1:7" ht="19.5" customHeight="1">
      <c r="A24" s="33"/>
      <c r="B24" s="8" t="s">
        <v>15</v>
      </c>
      <c r="C24" s="9">
        <v>1000</v>
      </c>
      <c r="D24" s="10"/>
      <c r="E24" s="11">
        <f t="shared" si="1"/>
        <v>-1000</v>
      </c>
      <c r="F24" s="12"/>
      <c r="G24" s="13">
        <f t="shared" si="0"/>
        <v>0</v>
      </c>
    </row>
    <row r="25" spans="1:7" ht="19.5" customHeight="1">
      <c r="A25" s="33" t="s">
        <v>6</v>
      </c>
      <c r="B25" s="8" t="s">
        <v>13</v>
      </c>
      <c r="C25" s="9">
        <v>800</v>
      </c>
      <c r="D25" s="10"/>
      <c r="E25" s="11">
        <f t="shared" si="1"/>
        <v>-800</v>
      </c>
      <c r="F25" s="12"/>
      <c r="G25" s="13">
        <f t="shared" si="0"/>
        <v>0</v>
      </c>
    </row>
    <row r="26" spans="1:7" ht="19.5" customHeight="1">
      <c r="A26" s="33"/>
      <c r="B26" s="8" t="s">
        <v>14</v>
      </c>
      <c r="C26" s="9">
        <v>900</v>
      </c>
      <c r="D26" s="10"/>
      <c r="E26" s="11">
        <f t="shared" si="1"/>
        <v>-900</v>
      </c>
      <c r="F26" s="12"/>
      <c r="G26" s="13">
        <f t="shared" si="0"/>
        <v>0</v>
      </c>
    </row>
    <row r="27" spans="1:7" ht="19.5" customHeight="1">
      <c r="A27" s="33"/>
      <c r="B27" s="8" t="s">
        <v>15</v>
      </c>
      <c r="C27" s="9">
        <v>900</v>
      </c>
      <c r="D27" s="10"/>
      <c r="E27" s="11">
        <f t="shared" si="1"/>
        <v>-900</v>
      </c>
      <c r="F27" s="12"/>
      <c r="G27" s="13">
        <f t="shared" si="0"/>
        <v>0</v>
      </c>
    </row>
    <row r="28" spans="1:7" ht="19.5" customHeight="1">
      <c r="A28" s="33" t="s">
        <v>7</v>
      </c>
      <c r="B28" s="8" t="s">
        <v>13</v>
      </c>
      <c r="C28" s="9">
        <v>1600</v>
      </c>
      <c r="D28" s="10"/>
      <c r="E28" s="11">
        <f t="shared" si="1"/>
        <v>-1600</v>
      </c>
      <c r="F28" s="12"/>
      <c r="G28" s="13">
        <f t="shared" si="0"/>
        <v>0</v>
      </c>
    </row>
    <row r="29" spans="1:7" ht="19.5" customHeight="1">
      <c r="A29" s="33"/>
      <c r="B29" s="8" t="s">
        <v>14</v>
      </c>
      <c r="C29" s="9">
        <v>1800</v>
      </c>
      <c r="D29" s="10"/>
      <c r="E29" s="11">
        <f t="shared" si="1"/>
        <v>-1800</v>
      </c>
      <c r="F29" s="12"/>
      <c r="G29" s="13">
        <f t="shared" si="0"/>
        <v>0</v>
      </c>
    </row>
    <row r="30" spans="1:7" ht="19.5" customHeight="1">
      <c r="A30" s="33"/>
      <c r="B30" s="8" t="s">
        <v>15</v>
      </c>
      <c r="C30" s="9">
        <v>1800</v>
      </c>
      <c r="D30" s="10"/>
      <c r="E30" s="11">
        <f t="shared" si="1"/>
        <v>-1800</v>
      </c>
      <c r="F30" s="12"/>
      <c r="G30" s="13">
        <f t="shared" si="0"/>
        <v>0</v>
      </c>
    </row>
    <row r="31" spans="1:7" ht="19.5" customHeight="1">
      <c r="A31" s="33" t="s">
        <v>8</v>
      </c>
      <c r="B31" s="8" t="s">
        <v>13</v>
      </c>
      <c r="C31" s="9">
        <v>1300</v>
      </c>
      <c r="D31" s="10"/>
      <c r="E31" s="11">
        <f t="shared" si="1"/>
        <v>-1300</v>
      </c>
      <c r="F31" s="12"/>
      <c r="G31" s="13">
        <f t="shared" si="0"/>
        <v>0</v>
      </c>
    </row>
    <row r="32" spans="1:7" ht="19.5" customHeight="1">
      <c r="A32" s="33"/>
      <c r="B32" s="8" t="s">
        <v>14</v>
      </c>
      <c r="C32" s="9">
        <v>1500</v>
      </c>
      <c r="D32" s="10"/>
      <c r="E32" s="11">
        <f t="shared" si="1"/>
        <v>-1500</v>
      </c>
      <c r="F32" s="12"/>
      <c r="G32" s="13">
        <f t="shared" si="0"/>
        <v>0</v>
      </c>
    </row>
    <row r="33" spans="1:7" ht="19.5" customHeight="1">
      <c r="A33" s="33"/>
      <c r="B33" s="8" t="s">
        <v>15</v>
      </c>
      <c r="C33" s="9">
        <v>1500</v>
      </c>
      <c r="D33" s="10"/>
      <c r="E33" s="11">
        <f t="shared" si="1"/>
        <v>-1500</v>
      </c>
      <c r="F33" s="12"/>
      <c r="G33" s="13">
        <f t="shared" si="0"/>
        <v>0</v>
      </c>
    </row>
    <row r="34" spans="1:7" ht="19.5" customHeight="1">
      <c r="A34" s="33" t="s">
        <v>9</v>
      </c>
      <c r="B34" s="8" t="s">
        <v>16</v>
      </c>
      <c r="C34" s="9">
        <v>7100</v>
      </c>
      <c r="D34" s="10"/>
      <c r="E34" s="11">
        <f t="shared" si="1"/>
        <v>-7100</v>
      </c>
      <c r="F34" s="12"/>
      <c r="G34" s="13">
        <f t="shared" si="0"/>
        <v>0</v>
      </c>
    </row>
    <row r="35" spans="1:7" ht="19.5" customHeight="1">
      <c r="A35" s="33"/>
      <c r="B35" s="8" t="s">
        <v>17</v>
      </c>
      <c r="C35" s="9">
        <v>8800</v>
      </c>
      <c r="D35" s="10"/>
      <c r="E35" s="11">
        <f t="shared" si="1"/>
        <v>-8800</v>
      </c>
      <c r="F35" s="12"/>
      <c r="G35" s="13">
        <f t="shared" si="0"/>
        <v>0</v>
      </c>
    </row>
    <row r="36" spans="1:7" ht="19.5" customHeight="1">
      <c r="A36" s="33"/>
      <c r="B36" s="8" t="s">
        <v>15</v>
      </c>
      <c r="C36" s="9">
        <v>9500</v>
      </c>
      <c r="D36" s="10"/>
      <c r="E36" s="11">
        <f t="shared" si="1"/>
        <v>-9500</v>
      </c>
      <c r="F36" s="12"/>
      <c r="G36" s="13">
        <f t="shared" si="0"/>
        <v>0</v>
      </c>
    </row>
    <row r="37" spans="1:7" ht="19.5" customHeight="1">
      <c r="A37" s="14" t="s">
        <v>12</v>
      </c>
      <c r="B37" s="8" t="s">
        <v>18</v>
      </c>
      <c r="C37" s="9">
        <v>250</v>
      </c>
      <c r="D37" s="10"/>
      <c r="E37" s="11">
        <f t="shared" si="1"/>
        <v>-250</v>
      </c>
      <c r="F37" s="15"/>
      <c r="G37" s="13">
        <f t="shared" si="0"/>
        <v>0</v>
      </c>
    </row>
    <row r="38" spans="1:7" ht="19.5" customHeight="1" thickBot="1">
      <c r="A38" s="14" t="s">
        <v>11</v>
      </c>
      <c r="B38" s="8" t="s">
        <v>34</v>
      </c>
      <c r="C38" s="9">
        <v>100</v>
      </c>
      <c r="D38" s="16"/>
      <c r="E38" s="11">
        <f t="shared" si="1"/>
        <v>-100</v>
      </c>
      <c r="F38" s="17"/>
      <c r="G38" s="13">
        <f t="shared" si="0"/>
        <v>0</v>
      </c>
    </row>
    <row r="39" ht="15" thickTop="1">
      <c r="G39" s="18">
        <f>SUM(G7:G38)</f>
        <v>0</v>
      </c>
    </row>
    <row r="40" spans="1:7" s="26" customFormat="1" ht="12.75">
      <c r="A40" s="26" t="s">
        <v>33</v>
      </c>
      <c r="G40" s="27"/>
    </row>
    <row r="41" spans="1:7" s="26" customFormat="1" ht="12.75">
      <c r="A41" s="26" t="s">
        <v>44</v>
      </c>
      <c r="G41" s="27"/>
    </row>
    <row r="42" spans="1:7" s="26" customFormat="1" ht="12.75">
      <c r="A42" s="26" t="s">
        <v>45</v>
      </c>
      <c r="G42" s="27"/>
    </row>
    <row r="43" spans="1:7" s="26" customFormat="1" ht="12.75">
      <c r="A43" s="26" t="s">
        <v>46</v>
      </c>
      <c r="G43" s="27"/>
    </row>
    <row r="44" spans="1:7" s="26" customFormat="1" ht="12.75">
      <c r="A44" s="26" t="s">
        <v>47</v>
      </c>
      <c r="G44" s="27"/>
    </row>
    <row r="45" spans="1:7" s="28" customFormat="1" ht="12.75">
      <c r="A45" s="28" t="s">
        <v>48</v>
      </c>
      <c r="G45" s="29"/>
    </row>
    <row r="46" spans="1:7" s="26" customFormat="1" ht="12.75">
      <c r="A46" s="28" t="s">
        <v>40</v>
      </c>
      <c r="G46" s="27"/>
    </row>
    <row r="47" ht="14.25">
      <c r="G47" s="18"/>
    </row>
    <row r="48" s="19" customFormat="1" ht="15" thickBot="1">
      <c r="A48" s="19" t="s">
        <v>21</v>
      </c>
    </row>
    <row r="49" spans="1:7" s="25" customFormat="1" ht="43.5" thickTop="1">
      <c r="A49" s="30" t="s">
        <v>27</v>
      </c>
      <c r="B49" s="2" t="s">
        <v>28</v>
      </c>
      <c r="C49" s="3" t="s">
        <v>19</v>
      </c>
      <c r="D49" s="4" t="s">
        <v>20</v>
      </c>
      <c r="E49" s="5" t="s">
        <v>29</v>
      </c>
      <c r="F49" s="4" t="s">
        <v>41</v>
      </c>
      <c r="G49" s="6" t="s">
        <v>42</v>
      </c>
    </row>
    <row r="50" spans="1:7" ht="19.5" customHeight="1">
      <c r="A50" s="32" t="s">
        <v>22</v>
      </c>
      <c r="B50" s="20" t="s">
        <v>30</v>
      </c>
      <c r="C50" s="21">
        <v>500</v>
      </c>
      <c r="D50" s="10"/>
      <c r="E50" s="11">
        <f aca="true" t="shared" si="2" ref="E50:E56">IF(D50-C50&gt;0,"限度額オーバー",D50-C50)</f>
        <v>-500</v>
      </c>
      <c r="F50" s="12"/>
      <c r="G50" s="13">
        <f aca="true" t="shared" si="3" ref="G50:G56">D50*F50</f>
        <v>0</v>
      </c>
    </row>
    <row r="51" spans="1:7" s="19" customFormat="1" ht="19.5" customHeight="1">
      <c r="A51" s="32" t="s">
        <v>38</v>
      </c>
      <c r="B51" s="22" t="s">
        <v>31</v>
      </c>
      <c r="C51" s="21">
        <v>500</v>
      </c>
      <c r="D51" s="10"/>
      <c r="E51" s="11">
        <f t="shared" si="2"/>
        <v>-500</v>
      </c>
      <c r="F51" s="12"/>
      <c r="G51" s="13">
        <f t="shared" si="3"/>
        <v>0</v>
      </c>
    </row>
    <row r="52" spans="1:7" s="19" customFormat="1" ht="19.5" customHeight="1">
      <c r="A52" s="32" t="s">
        <v>39</v>
      </c>
      <c r="B52" s="22" t="s">
        <v>31</v>
      </c>
      <c r="C52" s="21">
        <v>200</v>
      </c>
      <c r="D52" s="10"/>
      <c r="E52" s="11">
        <f t="shared" si="2"/>
        <v>-200</v>
      </c>
      <c r="F52" s="12"/>
      <c r="G52" s="13">
        <f t="shared" si="3"/>
        <v>0</v>
      </c>
    </row>
    <row r="53" spans="1:7" ht="19.5" customHeight="1">
      <c r="A53" s="31" t="s">
        <v>23</v>
      </c>
      <c r="B53" s="22" t="s">
        <v>31</v>
      </c>
      <c r="C53" s="23">
        <v>600</v>
      </c>
      <c r="D53" s="10"/>
      <c r="E53" s="11">
        <f t="shared" si="2"/>
        <v>-600</v>
      </c>
      <c r="F53" s="12"/>
      <c r="G53" s="13">
        <f t="shared" si="3"/>
        <v>0</v>
      </c>
    </row>
    <row r="54" spans="1:7" ht="19.5" customHeight="1">
      <c r="A54" s="31" t="s">
        <v>24</v>
      </c>
      <c r="B54" s="22" t="s">
        <v>31</v>
      </c>
      <c r="C54" s="23">
        <v>700</v>
      </c>
      <c r="D54" s="10"/>
      <c r="E54" s="11">
        <f t="shared" si="2"/>
        <v>-700</v>
      </c>
      <c r="F54" s="12"/>
      <c r="G54" s="13">
        <f t="shared" si="3"/>
        <v>0</v>
      </c>
    </row>
    <row r="55" spans="1:7" ht="19.5" customHeight="1">
      <c r="A55" s="31" t="s">
        <v>25</v>
      </c>
      <c r="B55" s="22" t="s">
        <v>31</v>
      </c>
      <c r="C55" s="23">
        <v>200</v>
      </c>
      <c r="D55" s="10"/>
      <c r="E55" s="11">
        <f t="shared" si="2"/>
        <v>-200</v>
      </c>
      <c r="F55" s="12"/>
      <c r="G55" s="13">
        <f t="shared" si="3"/>
        <v>0</v>
      </c>
    </row>
    <row r="56" spans="1:7" ht="19.5" customHeight="1" thickBot="1">
      <c r="A56" s="31" t="s">
        <v>26</v>
      </c>
      <c r="B56" s="22" t="s">
        <v>31</v>
      </c>
      <c r="C56" s="23">
        <v>200</v>
      </c>
      <c r="D56" s="16"/>
      <c r="E56" s="11">
        <f t="shared" si="2"/>
        <v>-200</v>
      </c>
      <c r="F56" s="24"/>
      <c r="G56" s="13">
        <f t="shared" si="3"/>
        <v>0</v>
      </c>
    </row>
    <row r="57" ht="15" thickTop="1">
      <c r="G57" s="18">
        <f>SUM(G50:G56)</f>
        <v>0</v>
      </c>
    </row>
    <row r="58" s="26" customFormat="1" ht="12.75">
      <c r="A58" s="26" t="s">
        <v>33</v>
      </c>
    </row>
    <row r="59" spans="1:7" s="26" customFormat="1" ht="12.75">
      <c r="A59" s="26" t="s">
        <v>44</v>
      </c>
      <c r="G59" s="27"/>
    </row>
    <row r="60" s="26" customFormat="1" ht="12.75">
      <c r="A60" s="26" t="s">
        <v>49</v>
      </c>
    </row>
    <row r="61" s="26" customFormat="1" ht="12.75">
      <c r="A61" s="26" t="s">
        <v>50</v>
      </c>
    </row>
    <row r="62" ht="14.25">
      <c r="A62" s="28" t="s">
        <v>51</v>
      </c>
    </row>
    <row r="63" ht="14.25">
      <c r="A63" s="26" t="s">
        <v>52</v>
      </c>
    </row>
  </sheetData>
  <sheetProtection/>
  <mergeCells count="11">
    <mergeCell ref="A28:A30"/>
    <mergeCell ref="A31:A33"/>
    <mergeCell ref="A19:A21"/>
    <mergeCell ref="A34:A36"/>
    <mergeCell ref="A3:G3"/>
    <mergeCell ref="A7:A9"/>
    <mergeCell ref="A10:A12"/>
    <mergeCell ref="A13:A15"/>
    <mergeCell ref="A16:A18"/>
    <mergeCell ref="A22:A24"/>
    <mergeCell ref="A25:A27"/>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信行</dc:creator>
  <cp:keywords/>
  <dc:description/>
  <cp:lastModifiedBy>根藤 雪詞</cp:lastModifiedBy>
  <cp:lastPrinted>2022-07-04T01:01:06Z</cp:lastPrinted>
  <dcterms:created xsi:type="dcterms:W3CDTF">2012-06-19T02:46:19Z</dcterms:created>
  <dcterms:modified xsi:type="dcterms:W3CDTF">2022-07-13T10:15:03Z</dcterms:modified>
  <cp:category/>
  <cp:version/>
  <cp:contentType/>
  <cp:contentStatus/>
</cp:coreProperties>
</file>