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8715" activeTab="0"/>
  </bookViews>
  <sheets>
    <sheet name="表紙" sheetId="1" r:id="rId1"/>
    <sheet name="P265" sheetId="2" r:id="rId2"/>
    <sheet name="P266" sheetId="3" r:id="rId3"/>
    <sheet name="P267" sheetId="4" r:id="rId4"/>
    <sheet name="P268" sheetId="5" r:id="rId5"/>
    <sheet name="P269" sheetId="6" r:id="rId6"/>
    <sheet name="P270" sheetId="7" r:id="rId7"/>
  </sheets>
  <definedNames>
    <definedName name="OLE_LINK1" localSheetId="1">'P265'!#REF!</definedName>
    <definedName name="OLE_LINK1" localSheetId="3">'P267'!#REF!</definedName>
    <definedName name="OLE_LINK1" localSheetId="5">'P269'!#REF!</definedName>
  </definedNames>
  <calcPr fullCalcOnLoad="1"/>
</workbook>
</file>

<file path=xl/sharedStrings.xml><?xml version="1.0" encoding="utf-8"?>
<sst xmlns="http://schemas.openxmlformats.org/spreadsheetml/2006/main" count="497" uniqueCount="234">
  <si>
    <t>（１）年次別（文京区の数値）</t>
  </si>
  <si>
    <t>（各年６月30日）</t>
  </si>
  <si>
    <t>年　　次</t>
  </si>
  <si>
    <t>組　　　合　　　数</t>
  </si>
  <si>
    <t>組　　合　　員　　数</t>
  </si>
  <si>
    <t>総　数</t>
  </si>
  <si>
    <t>労組法</t>
  </si>
  <si>
    <t>地　方</t>
  </si>
  <si>
    <t>公　営</t>
  </si>
  <si>
    <t>企業体</t>
  </si>
  <si>
    <t>-</t>
  </si>
  <si>
    <t>（２）地域別（労働相談情報センター池袋事務所管内）</t>
  </si>
  <si>
    <t>区　　分</t>
  </si>
  <si>
    <t>文京区</t>
  </si>
  <si>
    <t>豊島区</t>
  </si>
  <si>
    <t>北区</t>
  </si>
  <si>
    <t>荒川区</t>
  </si>
  <si>
    <t>板橋区</t>
  </si>
  <si>
    <t>練馬区</t>
  </si>
  <si>
    <t>組 合 数</t>
  </si>
  <si>
    <t>組合員数</t>
  </si>
  <si>
    <t>（３）規模別（文京区の数値）</t>
  </si>
  <si>
    <t>企　　　業　　　規　　　模　　　別</t>
  </si>
  <si>
    <t>29人以下</t>
  </si>
  <si>
    <t>30人</t>
  </si>
  <si>
    <t>100人</t>
  </si>
  <si>
    <t>300人</t>
  </si>
  <si>
    <t>500人</t>
  </si>
  <si>
    <t>1000人</t>
  </si>
  <si>
    <t>5000人</t>
  </si>
  <si>
    <t>国公営</t>
  </si>
  <si>
    <t>～99人</t>
  </si>
  <si>
    <t>～299人</t>
  </si>
  <si>
    <t>～499人</t>
  </si>
  <si>
    <t>～999人</t>
  </si>
  <si>
    <t>～4999人</t>
  </si>
  <si>
    <t>以上</t>
  </si>
  <si>
    <t>（４）系統別（文京区の数値）</t>
  </si>
  <si>
    <t>区　　　　分</t>
  </si>
  <si>
    <t>系　　　　　　　　統　　　　　　　　名</t>
  </si>
  <si>
    <t>連　合</t>
  </si>
  <si>
    <t>全労連</t>
  </si>
  <si>
    <t>全労協</t>
  </si>
  <si>
    <t>左記に加入しない</t>
  </si>
  <si>
    <t>その他の</t>
  </si>
  <si>
    <t>無加盟</t>
  </si>
  <si>
    <t>重複加盟</t>
  </si>
  <si>
    <t>全国主要組合</t>
  </si>
  <si>
    <t>連合体等</t>
  </si>
  <si>
    <t>（５）産業分類別（文京区の数値）</t>
  </si>
  <si>
    <t>総数</t>
  </si>
  <si>
    <t>産　　業</t>
  </si>
  <si>
    <t>製造業</t>
  </si>
  <si>
    <t>公務</t>
  </si>
  <si>
    <t>組合数</t>
  </si>
  <si>
    <t>163　労　働　組　合　の　状　況</t>
  </si>
  <si>
    <t>公　共
企業体</t>
  </si>
  <si>
    <t>国　家
公務員</t>
  </si>
  <si>
    <t>地　方
公務員</t>
  </si>
  <si>
    <t>平成20年</t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</si>
  <si>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</si>
  <si>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22</t>
    </r>
    <r>
      <rPr>
        <sz val="8.5"/>
        <color indexed="9"/>
        <rFont val="ＭＳ ゴシック"/>
        <family val="3"/>
      </rPr>
      <t>年</t>
    </r>
  </si>
  <si>
    <t>（平成22年６月30日）</t>
  </si>
  <si>
    <t>総　数</t>
  </si>
  <si>
    <r>
      <t>複数の企業
にまたがる
組合等</t>
    </r>
    <r>
      <rPr>
        <sz val="7.5"/>
        <color indexed="9"/>
        <rFont val="ＭＳ 明朝"/>
        <family val="1"/>
      </rPr>
      <t>・・</t>
    </r>
  </si>
  <si>
    <t>組 合 数</t>
  </si>
  <si>
    <t xml:space="preserve"> 系統名　連　合＝日本労働組合総連合会</t>
  </si>
  <si>
    <t xml:space="preserve"> 　　　　全労連＝全国労働組合総連合</t>
  </si>
  <si>
    <t>　 　　　全労協＝全国労働組合連絡協議会</t>
  </si>
  <si>
    <t xml:space="preserve"> 注）１．「その他の連合体」とは全国主要団体には加入していないが、地方組織に加入しているもの。</t>
  </si>
  <si>
    <t xml:space="preserve"> 　　２．重複加盟等により、総数と内訳は一致しない。</t>
  </si>
  <si>
    <t>鉱業
採石
業、
砂利
採取
業</t>
  </si>
  <si>
    <t>建設業</t>
  </si>
  <si>
    <t>電気・
ガス・
熱供給
・水道
業</t>
  </si>
  <si>
    <t>情報
通信業</t>
  </si>
  <si>
    <t>運輸
業、
郵便
業</t>
  </si>
  <si>
    <t>卸売業
小売業</t>
  </si>
  <si>
    <t>金融業
保険業</t>
  </si>
  <si>
    <t>不動
産業
物品
賃貸
業</t>
  </si>
  <si>
    <t>学術研
究、専
門、技
術サー
ビス業</t>
  </si>
  <si>
    <t>宿泊業
飲食サ
ービス
業</t>
  </si>
  <si>
    <t>生活関
連サー
ビス業
娯楽業</t>
  </si>
  <si>
    <t>教育
学習
支援業</t>
  </si>
  <si>
    <t>医療
福祉</t>
  </si>
  <si>
    <t>サービ
ス業</t>
  </si>
  <si>
    <t>分類
不能</t>
  </si>
  <si>
    <t xml:space="preserve"> 注）サービス業は複合サービス事業も含む。</t>
  </si>
  <si>
    <t xml:space="preserve"> 資料：東京都労働相談情報センター池袋事務所</t>
  </si>
  <si>
    <t xml:space="preserve"> 資料：東京都総務局「東京都の賃金、労働時間及び雇用の動き」－平成22年10月分－</t>
  </si>
  <si>
    <t xml:space="preserve">      　また平成19年１月に調査対象事業所の抽出替えにより平成17年１月に遡及して補正を行った。</t>
  </si>
  <si>
    <t xml:space="preserve">     5．消費者物価を除く指数については平成17年１月から基準年、日本標準産業分類の変更を行った。</t>
  </si>
  <si>
    <t xml:space="preserve">     4．消費者物価は「東京の物価」による。</t>
  </si>
  <si>
    <t xml:space="preserve">     3．指数及び増減率は、ギャップ修正数値により算出した。</t>
  </si>
  <si>
    <t xml:space="preserve">     2．下段の（　）内の数値は対前年同月比（単位％）を表わす。</t>
  </si>
  <si>
    <t xml:space="preserve"> 注）1．上段の数値は指数（平成17年平均＝100）である。</t>
  </si>
  <si>
    <t>(東京都区部)</t>
  </si>
  <si>
    <t>消費者物価</t>
  </si>
  <si>
    <t>常用雇用</t>
  </si>
  <si>
    <t>所定外労働時間</t>
  </si>
  <si>
    <t>定　期　給　与</t>
  </si>
  <si>
    <t>10月</t>
  </si>
  <si>
    <t>9月</t>
  </si>
  <si>
    <t>8月</t>
  </si>
  <si>
    <t>7月</t>
  </si>
  <si>
    <t>6月</t>
  </si>
  <si>
    <t>区　　　分</t>
  </si>
  <si>
    <t>（つづき）</t>
  </si>
  <si>
    <t>5月</t>
  </si>
  <si>
    <t>4月</t>
  </si>
  <si>
    <t>3月</t>
  </si>
  <si>
    <t>2月</t>
  </si>
  <si>
    <t>平成22年1月</t>
  </si>
  <si>
    <t>12月</t>
  </si>
  <si>
    <t>11月</t>
  </si>
  <si>
    <t>平成21年10月</t>
  </si>
  <si>
    <t>（常雇規模30人以上）</t>
  </si>
  <si>
    <t>164　賃金・労働時間・雇用及び消費者物価の動き（東京都）</t>
  </si>
  <si>
    <t>サービス業
（他に分類されないもの）</t>
  </si>
  <si>
    <t>複合サービス事業</t>
  </si>
  <si>
    <t>医療、福祉</t>
  </si>
  <si>
    <t>教育、学習支援業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</si>
  <si>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</si>
  <si>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</si>
  <si>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</si>
  <si>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</si>
  <si>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</si>
  <si>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</si>
  <si>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</si>
  <si>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</si>
  <si>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</si>
  <si>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建設業</t>
  </si>
  <si>
    <t>鉱業,採石業,砂利採取業</t>
  </si>
  <si>
    <t>調査産業計</t>
  </si>
  <si>
    <t>女</t>
  </si>
  <si>
    <t>男</t>
  </si>
  <si>
    <t>所定外労
働時間数</t>
  </si>
  <si>
    <t>所定内労
働時間数</t>
  </si>
  <si>
    <t>総実労働
時 間 数</t>
  </si>
  <si>
    <t>産　　　　業</t>
  </si>
  <si>
    <t>（単位：時間）</t>
  </si>
  <si>
    <t>（２）月間労働時間数</t>
  </si>
  <si>
    <t>特別給与</t>
  </si>
  <si>
    <t>定期給与</t>
  </si>
  <si>
    <t>現金給与
総　　額</t>
  </si>
  <si>
    <t>（単位：円）</t>
  </si>
  <si>
    <t>（１）月間現金給与額</t>
  </si>
  <si>
    <t>165　常用労働者の１人平均月間現金給与額・労働時間数（東京都）</t>
  </si>
  <si>
    <t xml:space="preserve"> 資料：東京都総務局「東京都の賃金､労働時間及び雇用の動き」－平成22年10月分－</t>
  </si>
  <si>
    <t xml:space="preserve"> 接続しない産業の指数、前年比等については算出できないため、「－」と表記。</t>
  </si>
  <si>
    <t xml:space="preserve"> 注）平成22年１月分から新しい日本標準産業分類（平成19年11月改定）による表章に変更。平成21年以前の指数（旧産業分類）と</t>
  </si>
  <si>
    <t>-</t>
  </si>
  <si>
    <r>
      <t xml:space="preserve">サービス業
</t>
    </r>
    <r>
      <rPr>
        <sz val="7.5"/>
        <rFont val="ＭＳ 明朝"/>
        <family val="1"/>
      </rPr>
      <t>（他に分類されないもの）</t>
    </r>
  </si>
  <si>
    <t>複合サービス事業</t>
  </si>
  <si>
    <t>医療、福祉</t>
  </si>
  <si>
    <t>教育、学習支援業</t>
  </si>
  <si>
    <t>情報通信業</t>
  </si>
  <si>
    <t>(％)</t>
  </si>
  <si>
    <t>対前年同月比</t>
  </si>
  <si>
    <t>調査産業計</t>
  </si>
  <si>
    <t>対前年
同月比
（％）</t>
  </si>
  <si>
    <t>10月</t>
  </si>
  <si>
    <t>9月</t>
  </si>
  <si>
    <t>8月</t>
  </si>
  <si>
    <t>7月</t>
  </si>
  <si>
    <t>6月</t>
  </si>
  <si>
    <t>産　　　　　業</t>
  </si>
  <si>
    <t>産　　　　　業</t>
  </si>
  <si>
    <t>1月</t>
  </si>
  <si>
    <t>5月</t>
  </si>
  <si>
    <t>4月</t>
  </si>
  <si>
    <t>3月</t>
  </si>
  <si>
    <t>2月</t>
  </si>
  <si>
    <t>平成22年</t>
  </si>
  <si>
    <t>12月</t>
  </si>
  <si>
    <t>11月</t>
  </si>
  <si>
    <t>平成21年</t>
  </si>
  <si>
    <t>21年</t>
  </si>
  <si>
    <t>20年</t>
  </si>
  <si>
    <t>19年</t>
  </si>
  <si>
    <t>18年</t>
  </si>
  <si>
    <t>平成17年</t>
  </si>
  <si>
    <t>（平成17年平均＝100）</t>
  </si>
  <si>
    <t>166　名　目　賃　金　指　数　－現金給与総額－</t>
  </si>
  <si>
    <t>15　労　働・賃　金</t>
  </si>
  <si>
    <t>167　実　質　賃　金　指　数　－現金給与総額－</t>
  </si>
  <si>
    <t>不明</t>
  </si>
  <si>
    <t>その他</t>
  </si>
  <si>
    <t>人　　間　　関　　係</t>
  </si>
  <si>
    <r>
      <t xml:space="preserve">サービス業
</t>
    </r>
    <r>
      <rPr>
        <sz val="7"/>
        <rFont val="ＭＳ 明朝"/>
        <family val="1"/>
      </rPr>
      <t>（他に分類されないもの）</t>
    </r>
  </si>
  <si>
    <t>労働福祉</t>
  </si>
  <si>
    <t>教育、学習支援業</t>
  </si>
  <si>
    <t>医療、福祉</t>
  </si>
  <si>
    <t>育児休業</t>
  </si>
  <si>
    <t>飲食店、宿泊業</t>
  </si>
  <si>
    <t>配転・出向</t>
  </si>
  <si>
    <t>不動産業</t>
  </si>
  <si>
    <t>退職</t>
  </si>
  <si>
    <t>金融・保険業</t>
  </si>
  <si>
    <t>雇止め</t>
  </si>
  <si>
    <t>卸売・小売業</t>
  </si>
  <si>
    <t>解雇</t>
  </si>
  <si>
    <t>運輸業</t>
  </si>
  <si>
    <t>安全衛生</t>
  </si>
  <si>
    <t>休職</t>
  </si>
  <si>
    <t>休日・休暇</t>
  </si>
  <si>
    <t>産業別</t>
  </si>
  <si>
    <t>労働時間</t>
  </si>
  <si>
    <t>不　　　明</t>
  </si>
  <si>
    <t>退職金</t>
  </si>
  <si>
    <t>300　人　以　上</t>
  </si>
  <si>
    <t>賃金その他</t>
  </si>
  <si>
    <t>100　　 ～ 　　299人</t>
  </si>
  <si>
    <t>賃金不払い</t>
  </si>
  <si>
    <t>30　　　～　　　99人</t>
  </si>
  <si>
    <t>労働契約</t>
  </si>
  <si>
    <t>30　人　未　満</t>
  </si>
  <si>
    <t>規模別</t>
  </si>
  <si>
    <t>就業規則</t>
  </si>
  <si>
    <t>労働条件</t>
  </si>
  <si>
    <t>使用者</t>
  </si>
  <si>
    <t>労働組合及び労使関係</t>
  </si>
  <si>
    <t>労働者</t>
  </si>
  <si>
    <t>労使別</t>
  </si>
  <si>
    <t>合　　　　計</t>
  </si>
  <si>
    <t>各　　　別　　　計</t>
  </si>
  <si>
    <t>構成比</t>
  </si>
  <si>
    <t>項目数</t>
  </si>
  <si>
    <t>内　　　　　　　訳</t>
  </si>
  <si>
    <t>件　数</t>
  </si>
  <si>
    <t>内　　　　訳</t>
  </si>
  <si>
    <t>（平成21年度）</t>
  </si>
  <si>
    <t>（２）内容別（東京都労働相談情報センター
　　　池袋事務所管内）</t>
  </si>
  <si>
    <t>（１）労使別・規模別・産業別（東京都労働相談
　　　情報センター池袋事務所管内）</t>
  </si>
  <si>
    <t>162　労　　働　　相　　談　　状　　況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</si>
</sst>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.000_ "/>
    <numFmt numFmtId="182" formatCode="0_ "/>
    <numFmt numFmtId="183" formatCode="0;[Red]0"/>
    <numFmt numFmtId="184" formatCode="0_);[Red]\(0\)"/>
    <numFmt numFmtId="185" formatCode="0;&quot;△ &quot;0"/>
    <numFmt numFmtId="186" formatCode="#,##0.0_ "/>
    <numFmt numFmtId="187" formatCode="#,##0.0_);[Red]\(#,##0.0\)"/>
    <numFmt numFmtId="188" formatCode="#,##0_ "/>
    <numFmt numFmtId="189" formatCode="0.00_ "/>
    <numFmt numFmtId="190" formatCode="#,##0.00_);[Red]\(#,##0.00\)"/>
    <numFmt numFmtId="191" formatCode="#,##0.00_);\(#,##0.00\)"/>
    <numFmt numFmtId="192" formatCode="0.0_);\(0.0\)"/>
    <numFmt numFmtId="193" formatCode="#,##0_);[Red]\(#,##0\)"/>
    <numFmt numFmtId="194" formatCode="#,##0_ ;[Red]\-#,##0\ "/>
    <numFmt numFmtId="195" formatCode="0.00_);[Red]\(0.00\)"/>
    <numFmt numFmtId="196" formatCode="0.0_);[Red]\(0.0\)"/>
    <numFmt numFmtId="197" formatCode="0_);\(0\)"/>
    <numFmt numFmtId="198" formatCode="#,##0_);\(#,##0\)"/>
    <numFmt numFmtId="199" formatCode="#,##0.000_);\(#,##0.000\)"/>
    <numFmt numFmtId="200" formatCode="0.00_);\(0.00\)"/>
    <numFmt numFmtId="201" formatCode="0.0;&quot;△ &quot;0.0"/>
    <numFmt numFmtId="202" formatCode="0.0_);\(&quot;△&quot;0.0\)"/>
    <numFmt numFmtId="203" formatCode="\(0.0\);\(&quot;△&quot;0.0\);\(0.0\)"/>
    <numFmt numFmtId="204" formatCode="0.0;&quot;△&quot;0.0"/>
    <numFmt numFmtId="205" formatCode="#,##0;&quot;△ &quot;#,##0"/>
    <numFmt numFmtId="206" formatCode="#,##0.0;&quot;△ &quot;#,##0.0"/>
    <numFmt numFmtId="207" formatCode="_ * #,##0.0_ ;_ * \-#,##0.0_ ;_ * &quot;-&quot;?_ ;_ @_ "/>
    <numFmt numFmtId="208" formatCode="[&lt;=999]000;[&lt;=9999]000\-00;000\-0000"/>
    <numFmt numFmtId="209" formatCode="_ &quot;¥&quot;* #,##0.0_ ;_ &quot;¥&quot;* \-#,##0.0_ ;_ &quot;¥&quot;* &quot;-&quot;?_ ;_ @_ "/>
    <numFmt numFmtId="210" formatCode="0.0%"/>
    <numFmt numFmtId="211" formatCode="_ * #,##0.0_ ;_ * \-#,##0.0_ ;_ * &quot;-&quot;_ ;_ @_ "/>
    <numFmt numFmtId="212" formatCode="#\ ###\ ##0;&quot;△ &quot;#\ ###\ ##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ゴシック"/>
      <family val="3"/>
    </font>
    <font>
      <b/>
      <sz val="8.5"/>
      <name val="ＭＳ ゴシック"/>
      <family val="3"/>
    </font>
    <font>
      <sz val="8.5"/>
      <color indexed="9"/>
      <name val="ＭＳ 明朝"/>
      <family val="1"/>
    </font>
    <font>
      <sz val="8.5"/>
      <color indexed="9"/>
      <name val="ＭＳ ゴシック"/>
      <family val="3"/>
    </font>
    <font>
      <b/>
      <sz val="8.5"/>
      <name val="Arial"/>
      <family val="2"/>
    </font>
    <font>
      <b/>
      <sz val="8.5"/>
      <name val="ＤＦ平成ゴシック体W9"/>
      <family val="3"/>
    </font>
    <font>
      <sz val="10"/>
      <color indexed="8"/>
      <name val="ＭＳ ゴシック"/>
      <family val="3"/>
    </font>
    <font>
      <sz val="8.5"/>
      <name val="ＭＳ Ｐゴシック"/>
      <family val="3"/>
    </font>
    <font>
      <sz val="7.5"/>
      <color indexed="9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sz val="7.5"/>
      <name val="Arial"/>
      <family val="2"/>
    </font>
    <font>
      <sz val="8"/>
      <name val="Arial Unicode MS"/>
      <family val="3"/>
    </font>
    <font>
      <sz val="7"/>
      <name val="Arial"/>
      <family val="2"/>
    </font>
    <font>
      <sz val="6.5"/>
      <name val="Arial"/>
      <family val="2"/>
    </font>
    <font>
      <sz val="8"/>
      <name val="ＭＳ Ｐゴシック"/>
      <family val="3"/>
    </font>
    <font>
      <sz val="8.5"/>
      <color indexed="8"/>
      <name val="ＭＳ 明朝"/>
      <family val="1"/>
    </font>
    <font>
      <sz val="8.5"/>
      <color indexed="8"/>
      <name val="Arial"/>
      <family val="2"/>
    </font>
    <font>
      <i/>
      <sz val="8.5"/>
      <name val="ＭＳ 明朝"/>
      <family val="1"/>
    </font>
    <font>
      <sz val="8.5"/>
      <color indexed="8"/>
      <name val="ＭＳ ゴシック"/>
      <family val="3"/>
    </font>
    <font>
      <b/>
      <sz val="8.5"/>
      <name val="ＭＳ 明朝"/>
      <family val="1"/>
    </font>
    <font>
      <sz val="10"/>
      <name val="ＭＳ 明朝"/>
      <family val="1"/>
    </font>
    <font>
      <b/>
      <sz val="8.5"/>
      <name val="ＭＳ Ｐゴシック"/>
      <family val="3"/>
    </font>
    <font>
      <sz val="8"/>
      <name val="ＭＳ 明朝"/>
      <family val="1"/>
    </font>
    <font>
      <b/>
      <sz val="8.5"/>
      <color indexed="8"/>
      <name val="Arial"/>
      <family val="2"/>
    </font>
    <font>
      <sz val="7"/>
      <name val="ＭＳ 明朝"/>
      <family val="1"/>
    </font>
    <font>
      <sz val="6"/>
      <name val="ＭＳ 明朝"/>
      <family val="1"/>
    </font>
    <font>
      <sz val="30"/>
      <name val="ＭＳ ゴシック"/>
      <family val="3"/>
    </font>
    <font>
      <sz val="9"/>
      <name val="ＭＳ 明朝"/>
      <family val="1"/>
    </font>
    <font>
      <sz val="8.5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dotted"/>
      <right style="thin"/>
      <top>
        <color indexed="63"/>
      </top>
      <bottom style="dashed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tted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49" fontId="22" fillId="0" borderId="0" xfId="62" applyNumberFormat="1" applyFont="1" applyFill="1" applyBorder="1" applyAlignment="1">
      <alignment vertical="center"/>
      <protection/>
    </xf>
    <xf numFmtId="0" fontId="23" fillId="0" borderId="0" xfId="62" applyFont="1" applyFill="1" applyBorder="1" applyAlignment="1">
      <alignment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horizontal="right" vertical="center"/>
      <protection/>
    </xf>
    <xf numFmtId="3" fontId="24" fillId="0" borderId="0" xfId="62" applyNumberFormat="1" applyFont="1" applyFill="1" applyBorder="1" applyAlignment="1">
      <alignment horizontal="right" vertical="center"/>
      <protection/>
    </xf>
    <xf numFmtId="0" fontId="25" fillId="0" borderId="0" xfId="62" applyFont="1" applyFill="1" applyBorder="1" applyAlignment="1">
      <alignment horizontal="right" vertical="center"/>
      <protection/>
    </xf>
    <xf numFmtId="0" fontId="21" fillId="0" borderId="0" xfId="62" applyFont="1" applyFill="1" applyBorder="1" applyAlignment="1">
      <alignment horizontal="center"/>
      <protection/>
    </xf>
    <xf numFmtId="0" fontId="22" fillId="0" borderId="0" xfId="62" applyFont="1" applyFill="1">
      <alignment/>
      <protection/>
    </xf>
    <xf numFmtId="0" fontId="22" fillId="0" borderId="0" xfId="62" applyFont="1" applyFill="1" applyBorder="1" applyAlignment="1">
      <alignment/>
      <protection/>
    </xf>
    <xf numFmtId="0" fontId="23" fillId="0" borderId="0" xfId="62" applyFont="1" applyFill="1" applyBorder="1" applyAlignment="1">
      <alignment horizontal="right" vertical="center"/>
      <protection/>
    </xf>
    <xf numFmtId="0" fontId="24" fillId="0" borderId="0" xfId="62" applyFont="1" applyFill="1" applyBorder="1" applyAlignment="1">
      <alignment horizontal="right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23" fillId="0" borderId="0" xfId="62" applyFont="1" applyFill="1" applyBorder="1" applyAlignment="1">
      <alignment vertical="center"/>
      <protection/>
    </xf>
    <xf numFmtId="0" fontId="0" fillId="0" borderId="0" xfId="62" applyFill="1" applyBorder="1" applyAlignment="1">
      <alignment vertical="center"/>
      <protection/>
    </xf>
    <xf numFmtId="0" fontId="23" fillId="0" borderId="0" xfId="62" applyFont="1" applyFill="1">
      <alignment/>
      <protection/>
    </xf>
    <xf numFmtId="49" fontId="22" fillId="0" borderId="0" xfId="62" applyNumberFormat="1" applyFont="1" applyFill="1" applyBorder="1" applyAlignment="1">
      <alignment horizontal="center" vertical="center"/>
      <protection/>
    </xf>
    <xf numFmtId="0" fontId="27" fillId="0" borderId="0" xfId="62" applyFont="1" applyFill="1" applyBorder="1" applyAlignment="1">
      <alignment horizontal="center" vertical="center"/>
      <protection/>
    </xf>
    <xf numFmtId="3" fontId="24" fillId="0" borderId="0" xfId="62" applyNumberFormat="1" applyFont="1" applyFill="1" applyBorder="1" applyAlignment="1">
      <alignment horizontal="center" vertical="center"/>
      <protection/>
    </xf>
    <xf numFmtId="0" fontId="30" fillId="0" borderId="0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3" fillId="0" borderId="0" xfId="62" applyFont="1" applyFill="1" applyBorder="1" applyAlignment="1">
      <alignment horizontal="distributed" vertical="center"/>
      <protection/>
    </xf>
    <xf numFmtId="0" fontId="23" fillId="0" borderId="0" xfId="62" applyFont="1" applyFill="1" applyBorder="1" applyAlignment="1">
      <alignment horizontal="justify" vertical="center"/>
      <protection/>
    </xf>
    <xf numFmtId="0" fontId="30" fillId="0" borderId="0" xfId="62" applyFont="1" applyFill="1" applyBorder="1" applyAlignment="1">
      <alignment horizontal="right" vertical="center"/>
      <protection/>
    </xf>
    <xf numFmtId="192" fontId="31" fillId="0" borderId="0" xfId="62" applyNumberFormat="1" applyFont="1" applyFill="1" applyBorder="1" applyAlignment="1">
      <alignment vertical="center"/>
      <protection/>
    </xf>
    <xf numFmtId="192" fontId="22" fillId="0" borderId="0" xfId="62" applyNumberFormat="1" applyFont="1" applyFill="1" applyBorder="1" applyAlignment="1">
      <alignment vertical="center"/>
      <protection/>
    </xf>
    <xf numFmtId="190" fontId="24" fillId="0" borderId="0" xfId="62" applyNumberFormat="1" applyFont="1" applyFill="1" applyBorder="1" applyAlignment="1">
      <alignment vertical="center"/>
      <protection/>
    </xf>
    <xf numFmtId="0" fontId="23" fillId="0" borderId="0" xfId="62" applyFont="1" applyFill="1" applyBorder="1" applyAlignment="1">
      <alignment horizontal="center"/>
      <protection/>
    </xf>
    <xf numFmtId="0" fontId="23" fillId="0" borderId="0" xfId="62" applyFont="1" applyFill="1" applyBorder="1" applyAlignment="1">
      <alignment horizontal="center" vertical="top"/>
      <protection/>
    </xf>
    <xf numFmtId="0" fontId="29" fillId="0" borderId="0" xfId="62" applyFont="1" applyFill="1" applyBorder="1" applyAlignment="1">
      <alignment horizontal="right" vertical="center"/>
      <protection/>
    </xf>
    <xf numFmtId="0" fontId="32" fillId="0" borderId="0" xfId="62" applyFont="1" applyFill="1" applyBorder="1" applyAlignment="1">
      <alignment horizontal="right" vertical="center"/>
      <protection/>
    </xf>
    <xf numFmtId="192" fontId="24" fillId="0" borderId="0" xfId="62" applyNumberFormat="1" applyFont="1" applyFill="1" applyBorder="1" applyAlignment="1">
      <alignment horizontal="right" vertical="center"/>
      <protection/>
    </xf>
    <xf numFmtId="0" fontId="23" fillId="0" borderId="0" xfId="62" applyFont="1" applyFill="1" applyBorder="1" applyAlignment="1">
      <alignment horizontal="left"/>
      <protection/>
    </xf>
    <xf numFmtId="0" fontId="22" fillId="0" borderId="10" xfId="62" applyFont="1" applyFill="1" applyBorder="1">
      <alignment/>
      <protection/>
    </xf>
    <xf numFmtId="49" fontId="22" fillId="0" borderId="10" xfId="62" applyNumberFormat="1" applyFont="1" applyFill="1" applyBorder="1" applyAlignment="1">
      <alignment vertical="center"/>
      <protection/>
    </xf>
    <xf numFmtId="192" fontId="31" fillId="0" borderId="10" xfId="62" applyNumberFormat="1" applyFont="1" applyFill="1" applyBorder="1" applyAlignment="1">
      <alignment vertical="center"/>
      <protection/>
    </xf>
    <xf numFmtId="192" fontId="22" fillId="0" borderId="10" xfId="62" applyNumberFormat="1" applyFont="1" applyFill="1" applyBorder="1" applyAlignment="1">
      <alignment vertical="center"/>
      <protection/>
    </xf>
    <xf numFmtId="0" fontId="24" fillId="0" borderId="10" xfId="62" applyFont="1" applyFill="1" applyBorder="1" applyAlignment="1">
      <alignment horizontal="right" vertical="center"/>
      <protection/>
    </xf>
    <xf numFmtId="0" fontId="23" fillId="0" borderId="10" xfId="62" applyFont="1" applyFill="1" applyBorder="1" applyAlignment="1">
      <alignment horizontal="center" vertical="center"/>
      <protection/>
    </xf>
    <xf numFmtId="190" fontId="22" fillId="0" borderId="10" xfId="62" applyNumberFormat="1" applyFont="1" applyFill="1" applyBorder="1" applyAlignment="1">
      <alignment vertical="center"/>
      <protection/>
    </xf>
    <xf numFmtId="190" fontId="24" fillId="0" borderId="10" xfId="62" applyNumberFormat="1" applyFont="1" applyFill="1" applyBorder="1" applyAlignment="1">
      <alignment vertical="center"/>
      <protection/>
    </xf>
    <xf numFmtId="0" fontId="23" fillId="0" borderId="10" xfId="62" applyFont="1" applyFill="1" applyBorder="1">
      <alignment/>
      <protection/>
    </xf>
    <xf numFmtId="0" fontId="0" fillId="0" borderId="0" xfId="0" applyFill="1" applyBorder="1" applyAlignment="1">
      <alignment vertical="center"/>
    </xf>
    <xf numFmtId="49" fontId="22" fillId="0" borderId="0" xfId="61" applyNumberFormat="1" applyFont="1" applyFill="1" applyBorder="1" applyAlignment="1">
      <alignment vertical="center"/>
      <protection/>
    </xf>
    <xf numFmtId="193" fontId="24" fillId="0" borderId="0" xfId="61" applyNumberFormat="1" applyFont="1" applyFill="1" applyBorder="1" applyAlignment="1">
      <alignment vertical="center" wrapText="1"/>
      <protection/>
    </xf>
    <xf numFmtId="0" fontId="37" fillId="0" borderId="0" xfId="61" applyNumberFormat="1" applyFont="1" applyFill="1" applyBorder="1" applyAlignment="1">
      <alignment vertical="center" wrapText="1"/>
      <protection/>
    </xf>
    <xf numFmtId="49" fontId="37" fillId="0" borderId="0" xfId="61" applyNumberFormat="1" applyFont="1" applyFill="1" applyBorder="1" applyAlignment="1">
      <alignment vertical="center" wrapText="1"/>
      <protection/>
    </xf>
    <xf numFmtId="192" fontId="41" fillId="0" borderId="0" xfId="62" applyNumberFormat="1" applyFont="1" applyFill="1" applyBorder="1" applyAlignment="1">
      <alignment horizontal="right" vertical="center"/>
      <protection/>
    </xf>
    <xf numFmtId="192" fontId="23" fillId="0" borderId="0" xfId="62" applyNumberFormat="1" applyFont="1" applyFill="1" applyBorder="1" applyAlignment="1">
      <alignment horizontal="right" vertical="center"/>
      <protection/>
    </xf>
    <xf numFmtId="192" fontId="42" fillId="0" borderId="0" xfId="62" applyNumberFormat="1" applyFont="1" applyFill="1" applyBorder="1" applyAlignment="1">
      <alignment horizontal="right" vertical="center"/>
      <protection/>
    </xf>
    <xf numFmtId="20" fontId="22" fillId="0" borderId="0" xfId="62" applyNumberFormat="1" applyFont="1" applyFill="1" applyBorder="1" applyAlignment="1">
      <alignment vertical="center"/>
      <protection/>
    </xf>
    <xf numFmtId="0" fontId="43" fillId="0" borderId="0" xfId="62" applyFont="1" applyFill="1" applyBorder="1" applyAlignment="1">
      <alignment horizontal="right" vertical="center"/>
      <protection/>
    </xf>
    <xf numFmtId="192" fontId="44" fillId="0" borderId="0" xfId="62" applyNumberFormat="1" applyFont="1" applyFill="1" applyBorder="1" applyAlignment="1">
      <alignment horizontal="right" vertical="center"/>
      <protection/>
    </xf>
    <xf numFmtId="0" fontId="23" fillId="0" borderId="11" xfId="62" applyFont="1" applyFill="1" applyBorder="1" applyAlignment="1">
      <alignment horizontal="center" vertical="center"/>
      <protection/>
    </xf>
    <xf numFmtId="0" fontId="23" fillId="0" borderId="12" xfId="62" applyFont="1" applyFill="1" applyBorder="1" applyAlignment="1">
      <alignment horizontal="center" vertical="center"/>
      <protection/>
    </xf>
    <xf numFmtId="0" fontId="23" fillId="0" borderId="13" xfId="62" applyFont="1" applyFill="1" applyBorder="1" applyAlignment="1">
      <alignment horizontal="center" vertical="center"/>
      <protection/>
    </xf>
    <xf numFmtId="0" fontId="23" fillId="0" borderId="14" xfId="62" applyFont="1" applyFill="1" applyBorder="1" applyAlignment="1">
      <alignment horizontal="center" vertical="center"/>
      <protection/>
    </xf>
    <xf numFmtId="0" fontId="23" fillId="0" borderId="14" xfId="62" applyFont="1" applyFill="1" applyBorder="1" applyAlignment="1">
      <alignment horizontal="center" vertical="top"/>
      <protection/>
    </xf>
    <xf numFmtId="0" fontId="23" fillId="0" borderId="15" xfId="62" applyFont="1" applyFill="1" applyBorder="1" applyAlignment="1">
      <alignment horizontal="center" vertical="center"/>
      <protection/>
    </xf>
    <xf numFmtId="0" fontId="23" fillId="0" borderId="16" xfId="62" applyFont="1" applyFill="1" applyBorder="1" applyAlignment="1">
      <alignment horizontal="center" vertical="center"/>
      <protection/>
    </xf>
    <xf numFmtId="0" fontId="23" fillId="0" borderId="17" xfId="62" applyFont="1" applyFill="1" applyBorder="1" applyAlignment="1">
      <alignment horizontal="center" vertical="center"/>
      <protection/>
    </xf>
    <xf numFmtId="0" fontId="23" fillId="0" borderId="18" xfId="62" applyFont="1" applyFill="1" applyBorder="1" applyAlignment="1">
      <alignment horizontal="center" vertical="center"/>
      <protection/>
    </xf>
    <xf numFmtId="0" fontId="23" fillId="0" borderId="19" xfId="62" applyFont="1" applyFill="1" applyBorder="1" applyAlignment="1">
      <alignment horizontal="center" vertical="center"/>
      <protection/>
    </xf>
    <xf numFmtId="0" fontId="23" fillId="0" borderId="20" xfId="62" applyFont="1" applyFill="1" applyBorder="1" applyAlignment="1">
      <alignment horizontal="center" vertical="center"/>
      <protection/>
    </xf>
    <xf numFmtId="3" fontId="29" fillId="0" borderId="0" xfId="62" applyNumberFormat="1" applyFont="1" applyFill="1" applyBorder="1" applyAlignment="1">
      <alignment horizontal="right" vertical="center"/>
      <protection/>
    </xf>
    <xf numFmtId="190" fontId="24" fillId="0" borderId="0" xfId="62" applyNumberFormat="1" applyFont="1" applyFill="1" applyBorder="1" applyAlignment="1">
      <alignment horizontal="right" vertical="center"/>
      <protection/>
    </xf>
    <xf numFmtId="190" fontId="22" fillId="0" borderId="0" xfId="62" applyNumberFormat="1" applyFont="1" applyFill="1" applyBorder="1" applyAlignment="1">
      <alignment vertical="center"/>
      <protection/>
    </xf>
    <xf numFmtId="0" fontId="23" fillId="0" borderId="0" xfId="62" applyFont="1" applyFill="1" applyBorder="1" applyAlignment="1">
      <alignment horizontal="right" vertical="center" textRotation="255"/>
      <protection/>
    </xf>
    <xf numFmtId="49" fontId="22" fillId="0" borderId="0" xfId="62" applyNumberFormat="1" applyFont="1" applyFill="1" applyBorder="1" applyAlignment="1">
      <alignment horizontal="right" vertical="center"/>
      <protection/>
    </xf>
    <xf numFmtId="192" fontId="31" fillId="0" borderId="0" xfId="62" applyNumberFormat="1" applyFont="1" applyFill="1" applyBorder="1" applyAlignment="1">
      <alignment horizontal="right" vertical="center"/>
      <protection/>
    </xf>
    <xf numFmtId="0" fontId="45" fillId="0" borderId="0" xfId="62" applyFont="1" applyFill="1" applyBorder="1" applyAlignment="1">
      <alignment horizontal="center" vertical="center"/>
      <protection/>
    </xf>
    <xf numFmtId="0" fontId="21" fillId="0" borderId="0" xfId="62" applyFont="1" applyFill="1" applyBorder="1" applyAlignment="1">
      <alignment/>
      <protection/>
    </xf>
    <xf numFmtId="0" fontId="23" fillId="0" borderId="0" xfId="62" applyFont="1" applyFill="1" applyAlignment="1">
      <alignment horizontal="left"/>
      <protection/>
    </xf>
    <xf numFmtId="0" fontId="46" fillId="0" borderId="0" xfId="62" applyFont="1" applyFill="1" applyBorder="1" applyAlignment="1">
      <alignment/>
      <protection/>
    </xf>
    <xf numFmtId="0" fontId="23" fillId="0" borderId="0" xfId="62" applyFont="1" applyFill="1" applyBorder="1" applyAlignment="1">
      <alignment horizontal="center" vertical="center" textRotation="255"/>
      <protection/>
    </xf>
    <xf numFmtId="4" fontId="29" fillId="0" borderId="0" xfId="62" applyNumberFormat="1" applyFont="1" applyFill="1" applyBorder="1" applyAlignment="1">
      <alignment horizontal="right" vertical="center"/>
      <protection/>
    </xf>
    <xf numFmtId="203" fontId="24" fillId="0" borderId="0" xfId="62" applyNumberFormat="1" applyFont="1" applyFill="1" applyBorder="1" applyAlignment="1">
      <alignment horizontal="right" vertical="center"/>
      <protection/>
    </xf>
    <xf numFmtId="203" fontId="24" fillId="0" borderId="19" xfId="62" applyNumberFormat="1" applyFont="1" applyFill="1" applyBorder="1" applyAlignment="1">
      <alignment horizontal="right" vertical="center"/>
      <protection/>
    </xf>
    <xf numFmtId="49" fontId="22" fillId="0" borderId="13" xfId="62" applyNumberFormat="1" applyFont="1" applyFill="1" applyBorder="1" applyAlignment="1">
      <alignment vertical="center"/>
      <protection/>
    </xf>
    <xf numFmtId="49" fontId="22" fillId="0" borderId="19" xfId="62" applyNumberFormat="1" applyFont="1" applyFill="1" applyBorder="1" applyAlignment="1">
      <alignment vertical="center"/>
      <protection/>
    </xf>
    <xf numFmtId="3" fontId="47" fillId="0" borderId="0" xfId="62" applyNumberFormat="1" applyFont="1" applyFill="1" applyBorder="1" applyAlignment="1">
      <alignment horizontal="right" vertical="center"/>
      <protection/>
    </xf>
    <xf numFmtId="192" fontId="24" fillId="0" borderId="0" xfId="62" applyNumberFormat="1" applyFont="1" applyFill="1" applyAlignment="1">
      <alignment horizontal="right" vertical="center"/>
      <protection/>
    </xf>
    <xf numFmtId="49" fontId="22" fillId="0" borderId="12" xfId="62" applyNumberFormat="1" applyFont="1" applyFill="1" applyBorder="1" applyAlignment="1">
      <alignment vertical="center"/>
      <protection/>
    </xf>
    <xf numFmtId="203" fontId="24" fillId="0" borderId="0" xfId="62" applyNumberFormat="1" applyFont="1" applyFill="1" applyAlignment="1">
      <alignment horizontal="right" vertical="center"/>
      <protection/>
    </xf>
    <xf numFmtId="3" fontId="25" fillId="0" borderId="0" xfId="62" applyNumberFormat="1" applyFont="1" applyFill="1" applyBorder="1" applyAlignment="1">
      <alignment horizontal="right" vertical="center"/>
      <protection/>
    </xf>
    <xf numFmtId="192" fontId="22" fillId="0" borderId="0" xfId="62" applyNumberFormat="1" applyFont="1" applyFill="1" applyBorder="1" applyAlignment="1">
      <alignment horizontal="right" vertical="center"/>
      <protection/>
    </xf>
    <xf numFmtId="3" fontId="32" fillId="0" borderId="0" xfId="62" applyNumberFormat="1" applyFont="1" applyFill="1" applyBorder="1" applyAlignment="1">
      <alignment horizontal="right" vertical="center"/>
      <protection/>
    </xf>
    <xf numFmtId="180" fontId="24" fillId="0" borderId="0" xfId="62" applyNumberFormat="1" applyFont="1" applyFill="1" applyBorder="1" applyAlignment="1">
      <alignment horizontal="right" vertical="center"/>
      <protection/>
    </xf>
    <xf numFmtId="0" fontId="23" fillId="0" borderId="0" xfId="62" applyFont="1" applyFill="1" applyBorder="1" applyAlignment="1">
      <alignment horizontal="right"/>
      <protection/>
    </xf>
    <xf numFmtId="49" fontId="22" fillId="0" borderId="18" xfId="62" applyNumberFormat="1" applyFont="1" applyFill="1" applyBorder="1" applyAlignment="1">
      <alignment vertical="center"/>
      <protection/>
    </xf>
    <xf numFmtId="49" fontId="22" fillId="0" borderId="17" xfId="62" applyNumberFormat="1" applyFont="1" applyFill="1" applyBorder="1" applyAlignment="1">
      <alignment vertical="center"/>
      <protection/>
    </xf>
    <xf numFmtId="0" fontId="46" fillId="0" borderId="0" xfId="62" applyFont="1" applyFill="1">
      <alignment/>
      <protection/>
    </xf>
    <xf numFmtId="203" fontId="24" fillId="0" borderId="21" xfId="62" applyNumberFormat="1" applyFont="1" applyFill="1" applyBorder="1" applyAlignment="1">
      <alignment horizontal="right" vertical="center"/>
      <protection/>
    </xf>
    <xf numFmtId="0" fontId="48" fillId="0" borderId="15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horizontal="left"/>
      <protection/>
    </xf>
    <xf numFmtId="192" fontId="29" fillId="0" borderId="0" xfId="62" applyNumberFormat="1" applyFont="1" applyFill="1" applyBorder="1" applyAlignment="1">
      <alignment horizontal="right" vertical="center"/>
      <protection/>
    </xf>
    <xf numFmtId="192" fontId="49" fillId="0" borderId="0" xfId="62" applyNumberFormat="1" applyFont="1" applyFill="1" applyBorder="1" applyAlignment="1">
      <alignment horizontal="right" vertical="center"/>
      <protection/>
    </xf>
    <xf numFmtId="0" fontId="24" fillId="0" borderId="19" xfId="62" applyFont="1" applyFill="1" applyBorder="1" applyAlignment="1">
      <alignment horizontal="right" vertical="center"/>
      <protection/>
    </xf>
    <xf numFmtId="0" fontId="23" fillId="0" borderId="13" xfId="62" applyFont="1" applyFill="1" applyBorder="1" applyAlignment="1">
      <alignment horizontal="justify" vertical="center"/>
      <protection/>
    </xf>
    <xf numFmtId="188" fontId="24" fillId="0" borderId="0" xfId="62" applyNumberFormat="1" applyFont="1" applyFill="1" applyBorder="1" applyAlignment="1">
      <alignment horizontal="right" vertical="center"/>
      <protection/>
    </xf>
    <xf numFmtId="188" fontId="24" fillId="0" borderId="0" xfId="62" applyNumberFormat="1" applyFont="1" applyFill="1" applyBorder="1" applyAlignment="1">
      <alignment horizontal="center" vertical="center"/>
      <protection/>
    </xf>
    <xf numFmtId="180" fontId="24" fillId="0" borderId="0" xfId="62" applyNumberFormat="1" applyFont="1" applyFill="1" applyBorder="1" applyAlignment="1">
      <alignment horizontal="right" vertical="center" wrapText="1"/>
      <protection/>
    </xf>
    <xf numFmtId="180" fontId="24" fillId="0" borderId="22" xfId="62" applyNumberFormat="1" applyFont="1" applyFill="1" applyBorder="1" applyAlignment="1">
      <alignment horizontal="right" vertical="center" wrapText="1"/>
      <protection/>
    </xf>
    <xf numFmtId="0" fontId="23" fillId="0" borderId="12" xfId="62" applyFont="1" applyFill="1" applyBorder="1" applyAlignment="1">
      <alignment horizontal="distributed" vertical="center" wrapText="1"/>
      <protection/>
    </xf>
    <xf numFmtId="0" fontId="23" fillId="0" borderId="12" xfId="62" applyFont="1" applyFill="1" applyBorder="1" applyAlignment="1">
      <alignment horizontal="distributed" vertical="center"/>
      <protection/>
    </xf>
    <xf numFmtId="0" fontId="34" fillId="0" borderId="0" xfId="62" applyFont="1" applyFill="1" applyBorder="1" applyAlignment="1">
      <alignment horizontal="center" vertical="center"/>
      <protection/>
    </xf>
    <xf numFmtId="0" fontId="50" fillId="0" borderId="12" xfId="62" applyFont="1" applyFill="1" applyBorder="1" applyAlignment="1">
      <alignment horizontal="distributed" vertical="center"/>
      <protection/>
    </xf>
    <xf numFmtId="0" fontId="48" fillId="0" borderId="12" xfId="62" applyFont="1" applyFill="1" applyBorder="1" applyAlignment="1">
      <alignment horizontal="distributed" vertical="center"/>
      <protection/>
    </xf>
    <xf numFmtId="180" fontId="29" fillId="0" borderId="23" xfId="62" applyNumberFormat="1" applyFont="1" applyFill="1" applyBorder="1" applyAlignment="1">
      <alignment horizontal="right" vertical="center" wrapText="1"/>
      <protection/>
    </xf>
    <xf numFmtId="180" fontId="29" fillId="0" borderId="24" xfId="62" applyNumberFormat="1" applyFont="1" applyFill="1" applyBorder="1" applyAlignment="1">
      <alignment horizontal="right" vertical="center" wrapText="1"/>
      <protection/>
    </xf>
    <xf numFmtId="0" fontId="26" fillId="0" borderId="12" xfId="62" applyFont="1" applyFill="1" applyBorder="1" applyAlignment="1">
      <alignment horizontal="distributed" vertical="center"/>
      <protection/>
    </xf>
    <xf numFmtId="0" fontId="23" fillId="0" borderId="19" xfId="62" applyFont="1" applyFill="1" applyBorder="1" applyAlignment="1">
      <alignment horizontal="justify" vertical="center"/>
      <protection/>
    </xf>
    <xf numFmtId="0" fontId="23" fillId="0" borderId="17" xfId="62" applyFont="1" applyFill="1" applyBorder="1" applyAlignment="1">
      <alignment horizontal="justify" vertical="center"/>
      <protection/>
    </xf>
    <xf numFmtId="0" fontId="23" fillId="0" borderId="25" xfId="62" applyFont="1" applyFill="1" applyBorder="1" applyAlignment="1">
      <alignment horizontal="justify" vertical="center"/>
      <protection/>
    </xf>
    <xf numFmtId="0" fontId="23" fillId="0" borderId="26" xfId="62" applyFont="1" applyFill="1" applyBorder="1" applyAlignment="1">
      <alignment horizontal="justify" vertical="center"/>
      <protection/>
    </xf>
    <xf numFmtId="0" fontId="23" fillId="0" borderId="0" xfId="62" applyFont="1" applyFill="1" applyAlignment="1">
      <alignment horizontal="right"/>
      <protection/>
    </xf>
    <xf numFmtId="193" fontId="24" fillId="0" borderId="0" xfId="62" applyNumberFormat="1" applyFont="1" applyFill="1" applyAlignment="1">
      <alignment horizontal="right" vertical="center" wrapText="1"/>
      <protection/>
    </xf>
    <xf numFmtId="0" fontId="23" fillId="0" borderId="0" xfId="62" applyFont="1" applyFill="1" applyBorder="1" applyAlignment="1">
      <alignment horizontal="right" vertical="top"/>
      <protection/>
    </xf>
    <xf numFmtId="188" fontId="29" fillId="0" borderId="0" xfId="62" applyNumberFormat="1" applyFont="1" applyFill="1" applyBorder="1" applyAlignment="1">
      <alignment horizontal="right" vertical="center"/>
      <protection/>
    </xf>
    <xf numFmtId="193" fontId="29" fillId="0" borderId="0" xfId="62" applyNumberFormat="1" applyFont="1" applyFill="1" applyAlignment="1">
      <alignment horizontal="right" vertical="center" wrapText="1"/>
      <protection/>
    </xf>
    <xf numFmtId="3" fontId="23" fillId="0" borderId="0" xfId="62" applyNumberFormat="1" applyFont="1" applyFill="1" applyBorder="1" applyAlignment="1">
      <alignment horizontal="right" vertical="center"/>
      <protection/>
    </xf>
    <xf numFmtId="49" fontId="23" fillId="0" borderId="0" xfId="62" applyNumberFormat="1" applyFont="1" applyFill="1" applyBorder="1" applyAlignment="1">
      <alignment vertical="center"/>
      <protection/>
    </xf>
    <xf numFmtId="192" fontId="23" fillId="0" borderId="0" xfId="62" applyNumberFormat="1" applyFont="1" applyFill="1" applyBorder="1" applyAlignment="1">
      <alignment vertical="center"/>
      <protection/>
    </xf>
    <xf numFmtId="204" fontId="24" fillId="0" borderId="0" xfId="62" applyNumberFormat="1" applyFont="1" applyFill="1" applyBorder="1" applyAlignment="1">
      <alignment horizontal="right" vertical="center" wrapText="1"/>
      <protection/>
    </xf>
    <xf numFmtId="204" fontId="24" fillId="0" borderId="19" xfId="62" applyNumberFormat="1" applyFont="1" applyFill="1" applyBorder="1" applyAlignment="1">
      <alignment horizontal="right" vertical="center" wrapText="1"/>
      <protection/>
    </xf>
    <xf numFmtId="0" fontId="23" fillId="0" borderId="19" xfId="62" applyFont="1" applyFill="1" applyBorder="1" applyAlignment="1">
      <alignment horizontal="distributed" vertical="center"/>
      <protection/>
    </xf>
    <xf numFmtId="0" fontId="23" fillId="0" borderId="19" xfId="62" applyFont="1" applyFill="1" applyBorder="1">
      <alignment/>
      <protection/>
    </xf>
    <xf numFmtId="41" fontId="32" fillId="0" borderId="0" xfId="62" applyNumberFormat="1" applyFont="1" applyFill="1" applyBorder="1" applyAlignment="1">
      <alignment horizontal="right" vertical="center" wrapText="1"/>
      <protection/>
    </xf>
    <xf numFmtId="204" fontId="30" fillId="0" borderId="0" xfId="62" applyNumberFormat="1" applyFont="1" applyFill="1" applyBorder="1" applyAlignment="1">
      <alignment horizontal="right" vertical="center" wrapText="1"/>
      <protection/>
    </xf>
    <xf numFmtId="204" fontId="29" fillId="0" borderId="0" xfId="62" applyNumberFormat="1" applyFont="1" applyFill="1" applyBorder="1" applyAlignment="1">
      <alignment horizontal="right" vertical="center" wrapText="1"/>
      <protection/>
    </xf>
    <xf numFmtId="41" fontId="47" fillId="0" borderId="0" xfId="62" applyNumberFormat="1" applyFont="1" applyFill="1" applyBorder="1" applyAlignment="1">
      <alignment horizontal="right" vertical="center" wrapText="1"/>
      <protection/>
    </xf>
    <xf numFmtId="41" fontId="47" fillId="0" borderId="23" xfId="62" applyNumberFormat="1" applyFont="1" applyFill="1" applyBorder="1" applyAlignment="1">
      <alignment horizontal="right" vertical="center" wrapText="1"/>
      <protection/>
    </xf>
    <xf numFmtId="204" fontId="29" fillId="0" borderId="23" xfId="62" applyNumberFormat="1" applyFont="1" applyFill="1" applyBorder="1" applyAlignment="1">
      <alignment horizontal="right" vertical="center" wrapText="1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3" fillId="0" borderId="0" xfId="62" applyFont="1" applyFill="1" applyBorder="1" applyAlignment="1">
      <alignment horizontal="center" vertical="center" wrapText="1"/>
      <protection/>
    </xf>
    <xf numFmtId="0" fontId="23" fillId="0" borderId="25" xfId="62" applyFont="1" applyFill="1" applyBorder="1" applyAlignment="1">
      <alignment horizontal="center" vertical="center"/>
      <protection/>
    </xf>
    <xf numFmtId="4" fontId="24" fillId="0" borderId="0" xfId="62" applyNumberFormat="1" applyFont="1" applyFill="1" applyBorder="1" applyAlignment="1">
      <alignment horizontal="right" vertical="center"/>
      <protection/>
    </xf>
    <xf numFmtId="204" fontId="24" fillId="0" borderId="21" xfId="62" applyNumberFormat="1" applyFont="1" applyFill="1" applyBorder="1" applyAlignment="1">
      <alignment horizontal="right" vertical="center" wrapText="1"/>
      <protection/>
    </xf>
    <xf numFmtId="204" fontId="24" fillId="0" borderId="22" xfId="62" applyNumberFormat="1" applyFont="1" applyFill="1" applyBorder="1" applyAlignment="1">
      <alignment horizontal="right" vertical="center" wrapText="1"/>
      <protection/>
    </xf>
    <xf numFmtId="207" fontId="24" fillId="0" borderId="22" xfId="62" applyNumberFormat="1" applyFont="1" applyFill="1" applyBorder="1" applyAlignment="1">
      <alignment horizontal="right" vertical="center" wrapText="1"/>
      <protection/>
    </xf>
    <xf numFmtId="204" fontId="29" fillId="0" borderId="24" xfId="62" applyNumberFormat="1" applyFont="1" applyFill="1" applyBorder="1" applyAlignment="1">
      <alignment horizontal="right" vertical="center" wrapText="1"/>
      <protection/>
    </xf>
    <xf numFmtId="0" fontId="50" fillId="0" borderId="27" xfId="62" applyFont="1" applyFill="1" applyBorder="1" applyAlignment="1">
      <alignment horizontal="center"/>
      <protection/>
    </xf>
    <xf numFmtId="49" fontId="22" fillId="0" borderId="25" xfId="62" applyNumberFormat="1" applyFont="1" applyFill="1" applyBorder="1" applyAlignment="1">
      <alignment vertical="center"/>
      <protection/>
    </xf>
    <xf numFmtId="0" fontId="21" fillId="0" borderId="0" xfId="62" applyFont="1" applyFill="1">
      <alignment/>
      <protection/>
    </xf>
    <xf numFmtId="0" fontId="23" fillId="0" borderId="0" xfId="62" applyFont="1" applyFill="1" applyBorder="1" applyAlignment="1">
      <alignment horizontal="left" vertical="center"/>
      <protection/>
    </xf>
    <xf numFmtId="0" fontId="27" fillId="0" borderId="0" xfId="62" applyFont="1" applyFill="1" applyBorder="1" applyAlignment="1">
      <alignment horizontal="center" vertical="center" wrapText="1"/>
      <protection/>
    </xf>
    <xf numFmtId="49" fontId="52" fillId="0" borderId="0" xfId="62" applyNumberFormat="1" applyFont="1" applyFill="1" applyBorder="1" applyAlignment="1">
      <alignment horizontal="center" vertical="center" wrapText="1"/>
      <protection/>
    </xf>
    <xf numFmtId="188" fontId="32" fillId="0" borderId="0" xfId="62" applyNumberFormat="1" applyFont="1" applyFill="1" applyBorder="1" applyAlignment="1">
      <alignment horizontal="right" vertical="center"/>
      <protection/>
    </xf>
    <xf numFmtId="0" fontId="22" fillId="0" borderId="0" xfId="62" applyFont="1" applyFill="1" applyBorder="1" applyAlignment="1">
      <alignment horizontal="left" vertical="center"/>
      <protection/>
    </xf>
    <xf numFmtId="49" fontId="21" fillId="0" borderId="0" xfId="62" applyNumberFormat="1" applyFont="1" applyFill="1" applyBorder="1" applyAlignment="1">
      <alignment vertical="center"/>
      <protection/>
    </xf>
    <xf numFmtId="0" fontId="21" fillId="0" borderId="0" xfId="62" applyFont="1" applyFill="1" applyBorder="1" applyAlignment="1">
      <alignment horizontal="center" vertical="center"/>
      <protection/>
    </xf>
    <xf numFmtId="41" fontId="24" fillId="0" borderId="19" xfId="62" applyNumberFormat="1" applyFont="1" applyFill="1" applyBorder="1" applyAlignment="1">
      <alignment horizontal="right" vertical="center" wrapText="1"/>
      <protection/>
    </xf>
    <xf numFmtId="201" fontId="24" fillId="0" borderId="0" xfId="62" applyNumberFormat="1" applyFont="1" applyFill="1" applyBorder="1" applyAlignment="1">
      <alignment horizontal="right" vertical="center" wrapText="1"/>
      <protection/>
    </xf>
    <xf numFmtId="206" fontId="24" fillId="0" borderId="0" xfId="62" applyNumberFormat="1" applyFont="1" applyFill="1" applyBorder="1" applyAlignment="1">
      <alignment horizontal="right" vertical="center" wrapText="1"/>
      <protection/>
    </xf>
    <xf numFmtId="41" fontId="24" fillId="0" borderId="0" xfId="62" applyNumberFormat="1" applyFont="1" applyFill="1" applyBorder="1" applyAlignment="1">
      <alignment horizontal="right" vertical="center" wrapText="1"/>
      <protection/>
    </xf>
    <xf numFmtId="186" fontId="24" fillId="0" borderId="0" xfId="62" applyNumberFormat="1" applyFont="1" applyFill="1" applyBorder="1" applyAlignment="1">
      <alignment horizontal="right" vertical="center" wrapText="1"/>
      <protection/>
    </xf>
    <xf numFmtId="41" fontId="29" fillId="0" borderId="23" xfId="62" applyNumberFormat="1" applyFont="1" applyFill="1" applyBorder="1" applyAlignment="1">
      <alignment horizontal="right" vertical="center" wrapText="1"/>
      <protection/>
    </xf>
    <xf numFmtId="41" fontId="24" fillId="0" borderId="21" xfId="62" applyNumberFormat="1" applyFont="1" applyFill="1" applyBorder="1" applyAlignment="1">
      <alignment horizontal="right" vertical="center" wrapText="1"/>
      <protection/>
    </xf>
    <xf numFmtId="41" fontId="24" fillId="0" borderId="22" xfId="62" applyNumberFormat="1" applyFont="1" applyFill="1" applyBorder="1" applyAlignment="1">
      <alignment horizontal="right" vertical="center" wrapText="1"/>
      <protection/>
    </xf>
    <xf numFmtId="210" fontId="31" fillId="0" borderId="0" xfId="62" applyNumberFormat="1" applyFont="1" applyFill="1" applyBorder="1" applyAlignment="1">
      <alignment vertical="center"/>
      <protection/>
    </xf>
    <xf numFmtId="210" fontId="22" fillId="0" borderId="0" xfId="62" applyNumberFormat="1" applyFont="1" applyFill="1" applyBorder="1" applyAlignment="1">
      <alignment vertical="center"/>
      <protection/>
    </xf>
    <xf numFmtId="210" fontId="24" fillId="0" borderId="0" xfId="62" applyNumberFormat="1" applyFont="1" applyFill="1" applyBorder="1" applyAlignment="1">
      <alignment horizontal="right" vertical="center"/>
      <protection/>
    </xf>
    <xf numFmtId="49" fontId="53" fillId="0" borderId="0" xfId="62" applyNumberFormat="1" applyFont="1" applyFill="1" applyBorder="1" applyAlignment="1">
      <alignment/>
      <protection/>
    </xf>
    <xf numFmtId="0" fontId="53" fillId="0" borderId="0" xfId="62" applyFont="1" applyFill="1">
      <alignment/>
      <protection/>
    </xf>
    <xf numFmtId="211" fontId="24" fillId="0" borderId="13" xfId="61" applyNumberFormat="1" applyFont="1" applyFill="1" applyBorder="1" applyAlignment="1">
      <alignment horizontal="right" vertical="center" wrapText="1"/>
      <protection/>
    </xf>
    <xf numFmtId="193" fontId="24" fillId="0" borderId="14" xfId="61" applyNumberFormat="1" applyFont="1" applyFill="1" applyBorder="1" applyAlignment="1">
      <alignment horizontal="right" vertical="center" wrapText="1"/>
      <protection/>
    </xf>
    <xf numFmtId="0" fontId="23" fillId="0" borderId="21" xfId="62" applyFont="1" applyFill="1" applyBorder="1" applyAlignment="1">
      <alignment horizontal="center" vertical="center" textRotation="255"/>
      <protection/>
    </xf>
    <xf numFmtId="186" fontId="24" fillId="0" borderId="14" xfId="61" applyNumberFormat="1" applyFont="1" applyFill="1" applyBorder="1" applyAlignment="1">
      <alignment horizontal="right" vertical="center" wrapText="1"/>
      <protection/>
    </xf>
    <xf numFmtId="49" fontId="53" fillId="0" borderId="21" xfId="62" applyNumberFormat="1" applyFont="1" applyFill="1" applyBorder="1" applyAlignment="1">
      <alignment/>
      <protection/>
    </xf>
    <xf numFmtId="211" fontId="24" fillId="0" borderId="28" xfId="61" applyNumberFormat="1" applyFont="1" applyFill="1" applyBorder="1" applyAlignment="1">
      <alignment horizontal="right" vertical="center" wrapText="1"/>
      <protection/>
    </xf>
    <xf numFmtId="193" fontId="24" fillId="0" borderId="12" xfId="61" applyNumberFormat="1" applyFont="1" applyFill="1" applyBorder="1" applyAlignment="1">
      <alignment horizontal="right" vertical="center" wrapText="1"/>
      <protection/>
    </xf>
    <xf numFmtId="0" fontId="23" fillId="0" borderId="12" xfId="62" applyFont="1" applyFill="1" applyBorder="1" applyAlignment="1">
      <alignment horizontal="justify" vertical="center"/>
      <protection/>
    </xf>
    <xf numFmtId="0" fontId="23" fillId="0" borderId="22" xfId="62" applyFont="1" applyFill="1" applyBorder="1" applyAlignment="1">
      <alignment horizontal="center" vertical="center" textRotation="255"/>
      <protection/>
    </xf>
    <xf numFmtId="186" fontId="24" fillId="0" borderId="28" xfId="61" applyNumberFormat="1" applyFont="1" applyFill="1" applyBorder="1" applyAlignment="1">
      <alignment horizontal="right" vertical="center" wrapText="1"/>
      <protection/>
    </xf>
    <xf numFmtId="49" fontId="22" fillId="0" borderId="22" xfId="62" applyNumberFormat="1" applyFont="1" applyFill="1" applyBorder="1" applyAlignment="1">
      <alignment vertical="center"/>
      <protection/>
    </xf>
    <xf numFmtId="211" fontId="24" fillId="0" borderId="12" xfId="61" applyNumberFormat="1" applyFont="1" applyFill="1" applyBorder="1" applyAlignment="1">
      <alignment horizontal="right" vertical="center" wrapText="1"/>
      <protection/>
    </xf>
    <xf numFmtId="193" fontId="24" fillId="0" borderId="28" xfId="61" applyNumberFormat="1" applyFont="1" applyFill="1" applyBorder="1" applyAlignment="1">
      <alignment horizontal="right" vertical="center" wrapText="1"/>
      <protection/>
    </xf>
    <xf numFmtId="0" fontId="23" fillId="0" borderId="0" xfId="62" applyFont="1" applyFill="1" applyBorder="1" applyAlignment="1">
      <alignment horizontal="distributed" vertical="center" wrapText="1"/>
      <protection/>
    </xf>
    <xf numFmtId="186" fontId="24" fillId="0" borderId="29" xfId="61" applyNumberFormat="1" applyFont="1" applyFill="1" applyBorder="1" applyAlignment="1">
      <alignment horizontal="right" vertical="center" wrapText="1"/>
      <protection/>
    </xf>
    <xf numFmtId="193" fontId="24" fillId="0" borderId="30" xfId="61" applyNumberFormat="1" applyFont="1" applyFill="1" applyBorder="1" applyAlignment="1">
      <alignment horizontal="right" vertical="center" wrapText="1"/>
      <protection/>
    </xf>
    <xf numFmtId="0" fontId="23" fillId="0" borderId="31" xfId="62" applyFont="1" applyFill="1" applyBorder="1" applyAlignment="1">
      <alignment horizontal="distributed" vertical="center"/>
      <protection/>
    </xf>
    <xf numFmtId="0" fontId="23" fillId="0" borderId="32" xfId="62" applyFont="1" applyFill="1" applyBorder="1" applyAlignment="1">
      <alignment horizontal="distributed" vertical="center"/>
      <protection/>
    </xf>
    <xf numFmtId="193" fontId="24" fillId="0" borderId="33" xfId="61" applyNumberFormat="1" applyFont="1" applyFill="1" applyBorder="1" applyAlignment="1">
      <alignment horizontal="right" vertical="center" wrapText="1"/>
      <protection/>
    </xf>
    <xf numFmtId="0" fontId="23" fillId="0" borderId="33" xfId="62" applyFont="1" applyFill="1" applyBorder="1" applyAlignment="1">
      <alignment horizontal="justify" vertical="center"/>
      <protection/>
    </xf>
    <xf numFmtId="0" fontId="23" fillId="0" borderId="34" xfId="62" applyFont="1" applyFill="1" applyBorder="1" applyAlignment="1">
      <alignment horizontal="distributed" vertical="center"/>
      <protection/>
    </xf>
    <xf numFmtId="0" fontId="23" fillId="0" borderId="35" xfId="62" applyFont="1" applyFill="1" applyBorder="1" applyAlignment="1">
      <alignment horizontal="center" vertical="center" textRotation="255"/>
      <protection/>
    </xf>
    <xf numFmtId="211" fontId="24" fillId="0" borderId="36" xfId="61" applyNumberFormat="1" applyFont="1" applyFill="1" applyBorder="1" applyAlignment="1">
      <alignment horizontal="right" vertical="center" wrapText="1"/>
      <protection/>
    </xf>
    <xf numFmtId="0" fontId="23" fillId="0" borderId="37" xfId="62" applyFont="1" applyFill="1" applyBorder="1" applyAlignment="1">
      <alignment horizontal="distributed" vertical="center"/>
      <protection/>
    </xf>
    <xf numFmtId="186" fontId="24" fillId="0" borderId="38" xfId="61" applyNumberFormat="1" applyFont="1" applyFill="1" applyBorder="1" applyAlignment="1">
      <alignment horizontal="right" vertical="center" wrapText="1"/>
      <protection/>
    </xf>
    <xf numFmtId="186" fontId="24" fillId="0" borderId="39" xfId="61" applyNumberFormat="1" applyFont="1" applyFill="1" applyBorder="1" applyAlignment="1">
      <alignment horizontal="right" vertical="center" wrapText="1"/>
      <protection/>
    </xf>
    <xf numFmtId="0" fontId="23" fillId="0" borderId="23" xfId="62" applyFont="1" applyFill="1" applyBorder="1" applyAlignment="1">
      <alignment horizontal="distributed" vertical="center"/>
      <protection/>
    </xf>
    <xf numFmtId="0" fontId="23" fillId="0" borderId="24" xfId="62" applyFont="1" applyFill="1" applyBorder="1" applyAlignment="1">
      <alignment horizontal="center" vertical="center" textRotation="255"/>
      <protection/>
    </xf>
    <xf numFmtId="207" fontId="24" fillId="0" borderId="13" xfId="61" applyNumberFormat="1" applyFont="1" applyFill="1" applyBorder="1" applyAlignment="1">
      <alignment horizontal="right" vertical="center" wrapText="1"/>
      <protection/>
    </xf>
    <xf numFmtId="193" fontId="24" fillId="0" borderId="13" xfId="61" applyNumberFormat="1" applyFont="1" applyFill="1" applyBorder="1" applyAlignment="1">
      <alignment horizontal="right" vertical="center" wrapText="1"/>
      <protection/>
    </xf>
    <xf numFmtId="207" fontId="24" fillId="0" borderId="13" xfId="42" applyNumberFormat="1" applyFont="1" applyFill="1" applyBorder="1" applyAlignment="1">
      <alignment horizontal="right" vertical="center" wrapText="1"/>
    </xf>
    <xf numFmtId="210" fontId="23" fillId="0" borderId="18" xfId="62" applyNumberFormat="1" applyFont="1" applyFill="1" applyBorder="1" applyAlignment="1">
      <alignment horizontal="center" vertical="center"/>
      <protection/>
    </xf>
    <xf numFmtId="210" fontId="21" fillId="0" borderId="0" xfId="62" applyNumberFormat="1" applyFont="1" applyFill="1" applyBorder="1" applyAlignment="1">
      <alignment horizontal="center"/>
      <protection/>
    </xf>
    <xf numFmtId="211" fontId="24" fillId="0" borderId="40" xfId="61" applyNumberFormat="1" applyFont="1" applyFill="1" applyBorder="1" applyAlignment="1">
      <alignment horizontal="right" vertical="center" wrapText="1"/>
      <protection/>
    </xf>
    <xf numFmtId="49" fontId="52" fillId="0" borderId="0" xfId="62" applyNumberFormat="1" applyFont="1" applyFill="1" applyBorder="1" applyAlignment="1">
      <alignment horizontal="center" vertical="center" wrapText="1"/>
      <protection/>
    </xf>
    <xf numFmtId="0" fontId="23" fillId="0" borderId="36" xfId="62" applyFont="1" applyFill="1" applyBorder="1" applyAlignment="1">
      <alignment horizontal="center" vertical="center" textRotation="255"/>
      <protection/>
    </xf>
    <xf numFmtId="0" fontId="23" fillId="0" borderId="28" xfId="62" applyFont="1" applyFill="1" applyBorder="1" applyAlignment="1">
      <alignment horizontal="center" vertical="center" textRotation="255"/>
      <protection/>
    </xf>
    <xf numFmtId="0" fontId="23" fillId="0" borderId="14" xfId="62" applyFont="1" applyFill="1" applyBorder="1" applyAlignment="1">
      <alignment horizontal="center" vertical="center" textRotation="255"/>
      <protection/>
    </xf>
    <xf numFmtId="0" fontId="23" fillId="0" borderId="0" xfId="62" applyFont="1" applyFill="1" applyBorder="1" applyAlignment="1">
      <alignment horizontal="distributed" vertical="center"/>
      <protection/>
    </xf>
    <xf numFmtId="0" fontId="23" fillId="0" borderId="12" xfId="62" applyFont="1" applyFill="1" applyBorder="1" applyAlignment="1">
      <alignment horizontal="distributed" vertical="center"/>
      <protection/>
    </xf>
    <xf numFmtId="0" fontId="23" fillId="0" borderId="26" xfId="62" applyFont="1" applyFill="1" applyBorder="1" applyAlignment="1">
      <alignment horizontal="center" vertical="center"/>
      <protection/>
    </xf>
    <xf numFmtId="0" fontId="23" fillId="0" borderId="25" xfId="62" applyFont="1" applyFill="1" applyBorder="1" applyAlignment="1">
      <alignment horizontal="center" vertical="center"/>
      <protection/>
    </xf>
    <xf numFmtId="0" fontId="23" fillId="0" borderId="11" xfId="62" applyFont="1" applyFill="1" applyBorder="1" applyAlignment="1">
      <alignment horizontal="center" vertical="center"/>
      <protection/>
    </xf>
    <xf numFmtId="0" fontId="23" fillId="0" borderId="16" xfId="62" applyFont="1" applyFill="1" applyBorder="1" applyAlignment="1">
      <alignment horizontal="center" vertical="center"/>
      <protection/>
    </xf>
    <xf numFmtId="0" fontId="23" fillId="0" borderId="41" xfId="62" applyFont="1" applyFill="1" applyBorder="1" applyAlignment="1">
      <alignment horizontal="center" vertical="center"/>
      <protection/>
    </xf>
    <xf numFmtId="0" fontId="23" fillId="0" borderId="42" xfId="62" applyFont="1" applyFill="1" applyBorder="1" applyAlignment="1">
      <alignment horizontal="center" vertical="center"/>
      <protection/>
    </xf>
    <xf numFmtId="0" fontId="23" fillId="0" borderId="39" xfId="62" applyFont="1" applyFill="1" applyBorder="1" applyAlignment="1">
      <alignment horizontal="center" vertical="center" textRotation="255"/>
      <protection/>
    </xf>
    <xf numFmtId="0" fontId="23" fillId="0" borderId="40" xfId="62" applyFont="1" applyFill="1" applyBorder="1" applyAlignment="1">
      <alignment horizontal="center" vertical="center" textRotation="255"/>
      <protection/>
    </xf>
    <xf numFmtId="0" fontId="23" fillId="0" borderId="0" xfId="62" applyFont="1" applyFill="1" applyBorder="1" applyAlignment="1">
      <alignment horizontal="right"/>
      <protection/>
    </xf>
    <xf numFmtId="0" fontId="23" fillId="0" borderId="19" xfId="62" applyFont="1" applyFill="1" applyBorder="1" applyAlignment="1">
      <alignment horizontal="distributed" vertical="center"/>
      <protection/>
    </xf>
    <xf numFmtId="0" fontId="23" fillId="0" borderId="13" xfId="62" applyFont="1" applyFill="1" applyBorder="1" applyAlignment="1">
      <alignment horizontal="distributed" vertical="center"/>
      <protection/>
    </xf>
    <xf numFmtId="0" fontId="21" fillId="0" borderId="0" xfId="62" applyFont="1" applyFill="1" applyAlignment="1">
      <alignment horizontal="center"/>
      <protection/>
    </xf>
    <xf numFmtId="0" fontId="22" fillId="0" borderId="0" xfId="62" applyFont="1" applyFill="1" applyAlignment="1">
      <alignment horizontal="left" wrapText="1"/>
      <protection/>
    </xf>
    <xf numFmtId="0" fontId="23" fillId="0" borderId="20" xfId="62" applyFont="1" applyFill="1" applyBorder="1" applyAlignment="1">
      <alignment horizontal="center" vertical="center"/>
      <protection/>
    </xf>
    <xf numFmtId="0" fontId="23" fillId="0" borderId="17" xfId="62" applyFont="1" applyFill="1" applyBorder="1" applyAlignment="1">
      <alignment horizontal="center" vertical="center"/>
      <protection/>
    </xf>
    <xf numFmtId="0" fontId="23" fillId="0" borderId="18" xfId="62" applyFont="1" applyFill="1" applyBorder="1" applyAlignment="1">
      <alignment horizontal="center" vertical="center"/>
      <protection/>
    </xf>
    <xf numFmtId="193" fontId="36" fillId="0" borderId="19" xfId="61" applyNumberFormat="1" applyFont="1" applyFill="1" applyBorder="1" applyAlignment="1">
      <alignment horizontal="right" vertical="center" wrapText="1"/>
      <protection/>
    </xf>
    <xf numFmtId="188" fontId="24" fillId="0" borderId="0" xfId="61" applyNumberFormat="1" applyFont="1" applyFill="1" applyBorder="1" applyAlignment="1">
      <alignment horizontal="right" vertical="center" wrapText="1"/>
      <protection/>
    </xf>
    <xf numFmtId="41" fontId="25" fillId="0" borderId="0" xfId="61" applyNumberFormat="1" applyFont="1" applyFill="1" applyBorder="1" applyAlignment="1">
      <alignment horizontal="right" vertical="center" wrapText="1"/>
      <protection/>
    </xf>
    <xf numFmtId="193" fontId="24" fillId="0" borderId="19" xfId="61" applyNumberFormat="1" applyFont="1" applyFill="1" applyBorder="1" applyAlignment="1">
      <alignment horizontal="right" vertical="center" wrapText="1"/>
      <protection/>
    </xf>
    <xf numFmtId="0" fontId="34" fillId="0" borderId="43" xfId="61" applyFont="1" applyFill="1" applyBorder="1" applyAlignment="1">
      <alignment horizontal="center" vertical="center" wrapText="1"/>
      <protection/>
    </xf>
    <xf numFmtId="0" fontId="34" fillId="0" borderId="43" xfId="61" applyFont="1" applyFill="1" applyBorder="1" applyAlignment="1">
      <alignment horizontal="center" vertical="center"/>
      <protection/>
    </xf>
    <xf numFmtId="0" fontId="35" fillId="0" borderId="43" xfId="0" applyFont="1" applyFill="1" applyBorder="1" applyAlignment="1">
      <alignment horizontal="center" vertical="center" wrapText="1"/>
    </xf>
    <xf numFmtId="0" fontId="23" fillId="0" borderId="19" xfId="62" applyFont="1" applyFill="1" applyBorder="1" applyAlignment="1">
      <alignment horizontal="center" vertical="center"/>
      <protection/>
    </xf>
    <xf numFmtId="0" fontId="23" fillId="0" borderId="13" xfId="62" applyFont="1" applyFill="1" applyBorder="1" applyAlignment="1">
      <alignment horizontal="center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23" fillId="0" borderId="12" xfId="62" applyFont="1" applyFill="1" applyBorder="1" applyAlignment="1">
      <alignment horizontal="center" vertical="center"/>
      <protection/>
    </xf>
    <xf numFmtId="193" fontId="24" fillId="0" borderId="0" xfId="61" applyNumberFormat="1" applyFont="1" applyFill="1" applyBorder="1" applyAlignment="1">
      <alignment horizontal="right" vertical="center" wrapText="1"/>
      <protection/>
    </xf>
    <xf numFmtId="0" fontId="23" fillId="0" borderId="39" xfId="62" applyFont="1" applyFill="1" applyBorder="1" applyAlignment="1">
      <alignment horizontal="center"/>
      <protection/>
    </xf>
    <xf numFmtId="0" fontId="23" fillId="0" borderId="39" xfId="62" applyFont="1" applyFill="1" applyBorder="1" applyAlignment="1">
      <alignment horizontal="left"/>
      <protection/>
    </xf>
    <xf numFmtId="0" fontId="23" fillId="0" borderId="14" xfId="62" applyFont="1" applyFill="1" applyBorder="1" applyAlignment="1">
      <alignment horizontal="right" vertical="top"/>
      <protection/>
    </xf>
    <xf numFmtId="0" fontId="23" fillId="0" borderId="15" xfId="62" applyFont="1" applyFill="1" applyBorder="1" applyAlignment="1">
      <alignment horizontal="center" vertical="center"/>
      <protection/>
    </xf>
    <xf numFmtId="0" fontId="23" fillId="0" borderId="23" xfId="62" applyFont="1" applyFill="1" applyBorder="1" applyAlignment="1">
      <alignment horizontal="center" vertical="center"/>
      <protection/>
    </xf>
    <xf numFmtId="0" fontId="23" fillId="0" borderId="44" xfId="62" applyFont="1" applyFill="1" applyBorder="1" applyAlignment="1">
      <alignment horizontal="center" vertical="center"/>
      <protection/>
    </xf>
    <xf numFmtId="41" fontId="26" fillId="0" borderId="19" xfId="61" applyNumberFormat="1" applyFont="1" applyFill="1" applyBorder="1" applyAlignment="1">
      <alignment horizontal="right" vertical="center" wrapText="1"/>
      <protection/>
    </xf>
    <xf numFmtId="193" fontId="24" fillId="0" borderId="21" xfId="61" applyNumberFormat="1" applyFont="1" applyFill="1" applyBorder="1" applyAlignment="1">
      <alignment horizontal="right" vertical="center" wrapText="1"/>
      <protection/>
    </xf>
    <xf numFmtId="193" fontId="24" fillId="0" borderId="24" xfId="61" applyNumberFormat="1" applyFont="1" applyFill="1" applyBorder="1" applyAlignment="1">
      <alignment horizontal="right" vertical="center" wrapText="1"/>
      <protection/>
    </xf>
    <xf numFmtId="193" fontId="24" fillId="0" borderId="23" xfId="61" applyNumberFormat="1" applyFont="1" applyFill="1" applyBorder="1" applyAlignment="1">
      <alignment horizontal="right" vertical="center" wrapText="1"/>
      <protection/>
    </xf>
    <xf numFmtId="0" fontId="30" fillId="0" borderId="0" xfId="62" applyFont="1" applyFill="1" applyBorder="1" applyAlignment="1">
      <alignment horizontal="center" vertical="center"/>
      <protection/>
    </xf>
    <xf numFmtId="0" fontId="23" fillId="0" borderId="27" xfId="62" applyFont="1" applyFill="1" applyBorder="1" applyAlignment="1">
      <alignment horizontal="center" vertical="center"/>
      <protection/>
    </xf>
    <xf numFmtId="0" fontId="23" fillId="0" borderId="28" xfId="62" applyFont="1" applyFill="1" applyBorder="1" applyAlignment="1">
      <alignment horizontal="center" vertical="center"/>
      <protection/>
    </xf>
    <xf numFmtId="0" fontId="23" fillId="0" borderId="14" xfId="62" applyFont="1" applyFill="1" applyBorder="1" applyAlignment="1">
      <alignment horizontal="center" vertical="center"/>
      <protection/>
    </xf>
    <xf numFmtId="0" fontId="23" fillId="0" borderId="39" xfId="62" applyFont="1" applyFill="1" applyBorder="1" applyAlignment="1">
      <alignment horizontal="center" vertical="center"/>
      <protection/>
    </xf>
    <xf numFmtId="0" fontId="23" fillId="0" borderId="39" xfId="62" applyFont="1" applyFill="1" applyBorder="1" applyAlignment="1">
      <alignment horizontal="center" vertical="center" wrapText="1"/>
      <protection/>
    </xf>
    <xf numFmtId="0" fontId="23" fillId="0" borderId="28" xfId="62" applyFont="1" applyFill="1" applyBorder="1" applyAlignment="1">
      <alignment horizontal="center" vertical="center" wrapText="1"/>
      <protection/>
    </xf>
    <xf numFmtId="0" fontId="23" fillId="0" borderId="14" xfId="62" applyFont="1" applyFill="1" applyBorder="1" applyAlignment="1">
      <alignment horizontal="center" vertical="center" wrapText="1"/>
      <protection/>
    </xf>
    <xf numFmtId="188" fontId="29" fillId="0" borderId="19" xfId="61" applyNumberFormat="1" applyFont="1" applyFill="1" applyBorder="1" applyAlignment="1">
      <alignment horizontal="right" vertical="center" wrapText="1"/>
      <protection/>
    </xf>
    <xf numFmtId="0" fontId="23" fillId="0" borderId="43" xfId="62" applyFont="1" applyFill="1" applyBorder="1" applyAlignment="1">
      <alignment horizontal="center" vertical="center"/>
      <protection/>
    </xf>
    <xf numFmtId="49" fontId="23" fillId="0" borderId="0" xfId="62" applyNumberFormat="1" applyFont="1" applyFill="1" applyBorder="1" applyAlignment="1">
      <alignment horizontal="center" vertical="center"/>
      <protection/>
    </xf>
    <xf numFmtId="49" fontId="27" fillId="0" borderId="0" xfId="62" applyNumberFormat="1" applyFont="1" applyFill="1" applyBorder="1" applyAlignment="1">
      <alignment horizontal="center" vertical="center"/>
      <protection/>
    </xf>
    <xf numFmtId="49" fontId="27" fillId="0" borderId="12" xfId="62" applyNumberFormat="1" applyFont="1" applyFill="1" applyBorder="1" applyAlignment="1">
      <alignment horizontal="center" vertical="center"/>
      <protection/>
    </xf>
    <xf numFmtId="0" fontId="28" fillId="0" borderId="19" xfId="62" applyFont="1" applyFill="1" applyBorder="1" applyAlignment="1">
      <alignment horizontal="center" vertical="center"/>
      <protection/>
    </xf>
    <xf numFmtId="0" fontId="28" fillId="0" borderId="13" xfId="62" applyFont="1" applyFill="1" applyBorder="1" applyAlignment="1">
      <alignment horizontal="center" vertical="center"/>
      <protection/>
    </xf>
    <xf numFmtId="0" fontId="27" fillId="0" borderId="0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34" fillId="0" borderId="43" xfId="62" applyFont="1" applyFill="1" applyBorder="1" applyAlignment="1">
      <alignment horizontal="center" vertical="center" wrapText="1"/>
      <protection/>
    </xf>
    <xf numFmtId="0" fontId="23" fillId="0" borderId="43" xfId="62" applyFont="1" applyFill="1" applyBorder="1" applyAlignment="1">
      <alignment horizontal="center" vertical="center" wrapText="1"/>
      <protection/>
    </xf>
    <xf numFmtId="0" fontId="23" fillId="0" borderId="24" xfId="62" applyFont="1" applyFill="1" applyBorder="1" applyAlignment="1">
      <alignment horizontal="center" vertical="center"/>
      <protection/>
    </xf>
    <xf numFmtId="0" fontId="23" fillId="0" borderId="21" xfId="62" applyFont="1" applyFill="1" applyBorder="1" applyAlignment="1">
      <alignment horizontal="center" vertical="center"/>
      <protection/>
    </xf>
    <xf numFmtId="0" fontId="23" fillId="0" borderId="14" xfId="62" applyFont="1" applyFill="1" applyBorder="1" applyAlignment="1">
      <alignment horizontal="center" vertical="top"/>
      <protection/>
    </xf>
    <xf numFmtId="41" fontId="36" fillId="0" borderId="23" xfId="61" applyNumberFormat="1" applyFont="1" applyFill="1" applyBorder="1" applyAlignment="1">
      <alignment horizontal="right" vertical="center" wrapText="1"/>
      <protection/>
    </xf>
    <xf numFmtId="41" fontId="36" fillId="0" borderId="0" xfId="61" applyNumberFormat="1" applyFont="1" applyFill="1" applyBorder="1" applyAlignment="1">
      <alignment horizontal="right" vertical="center" wrapText="1"/>
      <protection/>
    </xf>
    <xf numFmtId="0" fontId="36" fillId="0" borderId="0" xfId="0" applyFont="1" applyFill="1" applyBorder="1" applyAlignment="1">
      <alignment horizontal="right" vertical="center" wrapText="1"/>
    </xf>
    <xf numFmtId="0" fontId="34" fillId="0" borderId="23" xfId="61" applyFont="1" applyFill="1" applyBorder="1" applyAlignment="1">
      <alignment horizontal="center" vertical="center" wrapText="1"/>
      <protection/>
    </xf>
    <xf numFmtId="0" fontId="34" fillId="0" borderId="44" xfId="61" applyFont="1" applyFill="1" applyBorder="1" applyAlignment="1">
      <alignment horizontal="center" vertical="center" wrapText="1"/>
      <protection/>
    </xf>
    <xf numFmtId="0" fontId="34" fillId="0" borderId="0" xfId="61" applyFont="1" applyFill="1" applyBorder="1" applyAlignment="1">
      <alignment horizontal="center" vertical="center" wrapText="1"/>
      <protection/>
    </xf>
    <xf numFmtId="0" fontId="34" fillId="0" borderId="12" xfId="61" applyFont="1" applyFill="1" applyBorder="1" applyAlignment="1">
      <alignment horizontal="center" vertical="center" wrapText="1"/>
      <protection/>
    </xf>
    <xf numFmtId="0" fontId="34" fillId="0" borderId="19" xfId="61" applyFont="1" applyFill="1" applyBorder="1" applyAlignment="1">
      <alignment horizontal="center" vertical="center" wrapText="1"/>
      <protection/>
    </xf>
    <xf numFmtId="0" fontId="34" fillId="0" borderId="13" xfId="61" applyFont="1" applyFill="1" applyBorder="1" applyAlignment="1">
      <alignment horizontal="center" vertical="center" wrapText="1"/>
      <protection/>
    </xf>
    <xf numFmtId="41" fontId="36" fillId="0" borderId="0" xfId="0" applyNumberFormat="1" applyFont="1" applyFill="1" applyBorder="1" applyAlignment="1">
      <alignment horizontal="right" vertical="center" wrapText="1"/>
    </xf>
    <xf numFmtId="0" fontId="23" fillId="0" borderId="26" xfId="61" applyFont="1" applyFill="1" applyBorder="1" applyAlignment="1">
      <alignment horizontal="center" vertical="center"/>
      <protection/>
    </xf>
    <xf numFmtId="0" fontId="23" fillId="0" borderId="25" xfId="61" applyFont="1" applyFill="1" applyBorder="1" applyAlignment="1">
      <alignment horizontal="center" vertical="center"/>
      <protection/>
    </xf>
    <xf numFmtId="0" fontId="34" fillId="0" borderId="43" xfId="61" applyFont="1" applyFill="1" applyBorder="1" applyAlignment="1">
      <alignment vertical="center" wrapText="1"/>
      <protection/>
    </xf>
    <xf numFmtId="49" fontId="34" fillId="0" borderId="43" xfId="61" applyNumberFormat="1" applyFont="1" applyFill="1" applyBorder="1" applyAlignment="1">
      <alignment horizontal="center" vertical="center" wrapText="1"/>
      <protection/>
    </xf>
    <xf numFmtId="49" fontId="34" fillId="0" borderId="43" xfId="61" applyNumberFormat="1" applyFont="1" applyFill="1" applyBorder="1" applyAlignment="1">
      <alignment horizontal="center" vertical="center"/>
      <protection/>
    </xf>
    <xf numFmtId="0" fontId="23" fillId="0" borderId="24" xfId="62" applyFont="1" applyFill="1" applyBorder="1" applyAlignment="1">
      <alignment horizontal="center" vertical="center" wrapText="1"/>
      <protection/>
    </xf>
    <xf numFmtId="0" fontId="23" fillId="0" borderId="22" xfId="62" applyFont="1" applyFill="1" applyBorder="1" applyAlignment="1">
      <alignment horizontal="center" vertical="center" wrapText="1"/>
      <protection/>
    </xf>
    <xf numFmtId="0" fontId="23" fillId="0" borderId="21" xfId="62" applyFont="1" applyFill="1" applyBorder="1" applyAlignment="1">
      <alignment horizontal="center" vertical="center" wrapText="1"/>
      <protection/>
    </xf>
    <xf numFmtId="0" fontId="23" fillId="0" borderId="19" xfId="61" applyFont="1" applyFill="1" applyBorder="1" applyAlignment="1">
      <alignment horizontal="center" vertical="center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0" xfId="62" applyFill="1" applyAlignment="1">
      <alignment horizontal="center" vertical="center"/>
      <protection/>
    </xf>
    <xf numFmtId="0" fontId="0" fillId="0" borderId="19" xfId="62" applyFill="1" applyBorder="1" applyAlignment="1">
      <alignment horizontal="center" vertical="center"/>
      <protection/>
    </xf>
    <xf numFmtId="0" fontId="23" fillId="0" borderId="23" xfId="61" applyFont="1" applyFill="1" applyBorder="1" applyAlignment="1">
      <alignment horizontal="center" vertical="center"/>
      <protection/>
    </xf>
    <xf numFmtId="0" fontId="23" fillId="0" borderId="15" xfId="61" applyFont="1" applyFill="1" applyBorder="1" applyAlignment="1">
      <alignment horizontal="center" vertical="center" wrapText="1"/>
      <protection/>
    </xf>
    <xf numFmtId="0" fontId="23" fillId="0" borderId="43" xfId="61" applyFont="1" applyFill="1" applyBorder="1" applyAlignment="1">
      <alignment horizontal="center" vertical="center" wrapText="1"/>
      <protection/>
    </xf>
    <xf numFmtId="0" fontId="34" fillId="0" borderId="23" xfId="61" applyFont="1" applyFill="1" applyBorder="1" applyAlignment="1">
      <alignment horizontal="center" vertical="center"/>
      <protection/>
    </xf>
    <xf numFmtId="0" fontId="34" fillId="0" borderId="0" xfId="61" applyFont="1" applyFill="1" applyBorder="1" applyAlignment="1">
      <alignment horizontal="center" vertical="center"/>
      <protection/>
    </xf>
    <xf numFmtId="0" fontId="34" fillId="0" borderId="19" xfId="61" applyFont="1" applyFill="1" applyBorder="1" applyAlignment="1">
      <alignment horizontal="center" vertical="center"/>
      <protection/>
    </xf>
    <xf numFmtId="0" fontId="34" fillId="0" borderId="43" xfId="61" applyFont="1" applyFill="1" applyBorder="1" applyAlignment="1">
      <alignment vertical="center"/>
      <protection/>
    </xf>
    <xf numFmtId="193" fontId="38" fillId="0" borderId="14" xfId="61" applyNumberFormat="1" applyFont="1" applyFill="1" applyBorder="1" applyAlignment="1">
      <alignment horizontal="right" vertical="center" wrapText="1"/>
      <protection/>
    </xf>
    <xf numFmtId="41" fontId="36" fillId="0" borderId="21" xfId="61" applyNumberFormat="1" applyFont="1" applyFill="1" applyBorder="1" applyAlignment="1">
      <alignment horizontal="right" vertical="center" wrapText="1"/>
      <protection/>
    </xf>
    <xf numFmtId="41" fontId="36" fillId="0" borderId="19" xfId="61" applyNumberFormat="1" applyFont="1" applyFill="1" applyBorder="1" applyAlignment="1">
      <alignment horizontal="right" vertical="center" wrapText="1"/>
      <protection/>
    </xf>
    <xf numFmtId="193" fontId="36" fillId="0" borderId="39" xfId="61" applyNumberFormat="1" applyFont="1" applyFill="1" applyBorder="1" applyAlignment="1">
      <alignment horizontal="right" vertical="center" wrapText="1"/>
      <protection/>
    </xf>
    <xf numFmtId="41" fontId="36" fillId="0" borderId="24" xfId="61" applyNumberFormat="1" applyFont="1" applyFill="1" applyBorder="1" applyAlignment="1">
      <alignment horizontal="right" vertical="center" wrapText="1"/>
      <protection/>
    </xf>
    <xf numFmtId="0" fontId="36" fillId="0" borderId="23" xfId="0" applyFont="1" applyFill="1" applyBorder="1" applyAlignment="1">
      <alignment horizontal="right" vertical="center" wrapText="1"/>
    </xf>
    <xf numFmtId="41" fontId="36" fillId="0" borderId="19" xfId="62" applyNumberFormat="1" applyFont="1" applyFill="1" applyBorder="1" applyAlignment="1">
      <alignment horizontal="right" vertical="center" wrapText="1"/>
      <protection/>
    </xf>
    <xf numFmtId="0" fontId="35" fillId="0" borderId="16" xfId="0" applyFont="1" applyFill="1" applyBorder="1" applyAlignment="1">
      <alignment horizontal="center" vertical="center" wrapText="1"/>
    </xf>
    <xf numFmtId="0" fontId="40" fillId="0" borderId="0" xfId="61" applyNumberFormat="1" applyFont="1" applyFill="1" applyBorder="1" applyAlignment="1">
      <alignment horizontal="center" vertical="center" wrapText="1"/>
      <protection/>
    </xf>
    <xf numFmtId="193" fontId="39" fillId="0" borderId="19" xfId="61" applyNumberFormat="1" applyFont="1" applyFill="1" applyBorder="1" applyAlignment="1">
      <alignment horizontal="right" vertical="center" wrapText="1"/>
      <protection/>
    </xf>
    <xf numFmtId="193" fontId="24" fillId="0" borderId="0" xfId="61" applyNumberFormat="1" applyFont="1" applyFill="1" applyBorder="1" applyAlignment="1">
      <alignment horizontal="center" vertical="center" wrapText="1"/>
      <protection/>
    </xf>
    <xf numFmtId="0" fontId="23" fillId="0" borderId="23" xfId="62" applyFont="1" applyFill="1" applyBorder="1" applyAlignment="1">
      <alignment horizontal="center" vertical="center" wrapText="1"/>
      <protection/>
    </xf>
    <xf numFmtId="0" fontId="23" fillId="0" borderId="10" xfId="62" applyFont="1" applyFill="1" applyBorder="1" applyAlignment="1">
      <alignment horizontal="right"/>
      <protection/>
    </xf>
    <xf numFmtId="0" fontId="23" fillId="0" borderId="0" xfId="6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50" fillId="0" borderId="27" xfId="62" applyFont="1" applyFill="1" applyBorder="1" applyAlignment="1">
      <alignment horizontal="center" vertical="center"/>
      <protection/>
    </xf>
    <xf numFmtId="0" fontId="23" fillId="0" borderId="26" xfId="62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5" fillId="0" borderId="0" xfId="62" applyFont="1" applyFill="1" applyBorder="1" applyAlignment="1">
      <alignment horizontal="distributed" vertical="center"/>
      <protection/>
    </xf>
    <xf numFmtId="0" fontId="50" fillId="0" borderId="0" xfId="62" applyFont="1" applyFill="1" applyBorder="1" applyAlignment="1">
      <alignment horizontal="distributed" vertical="center"/>
      <protection/>
    </xf>
    <xf numFmtId="0" fontId="23" fillId="0" borderId="19" xfId="62" applyFont="1" applyFill="1" applyBorder="1" applyAlignment="1">
      <alignment horizontal="distributed" vertical="center" wrapText="1"/>
      <protection/>
    </xf>
    <xf numFmtId="0" fontId="51" fillId="0" borderId="0" xfId="62" applyFont="1" applyFill="1" applyBorder="1" applyAlignment="1">
      <alignment horizontal="distributed" vertical="center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労働　賃金（164～166）" xfId="61"/>
    <cellStyle name="標準_15労働　賃金（P261～268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895350</xdr:colOff>
      <xdr:row>43</xdr:row>
      <xdr:rowOff>123825</xdr:rowOff>
    </xdr:from>
    <xdr:to>
      <xdr:col>6</xdr:col>
      <xdr:colOff>361950</xdr:colOff>
      <xdr:row>47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867727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労働・賃金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66675</xdr:colOff>
      <xdr:row>36</xdr:row>
      <xdr:rowOff>171450</xdr:rowOff>
    </xdr:from>
    <xdr:to>
      <xdr:col>16</xdr:col>
      <xdr:colOff>133350</xdr:colOff>
      <xdr:row>40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86575" y="867727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労働・賃金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47625</xdr:colOff>
      <xdr:row>40</xdr:row>
      <xdr:rowOff>152400</xdr:rowOff>
    </xdr:from>
    <xdr:to>
      <xdr:col>15</xdr:col>
      <xdr:colOff>123825</xdr:colOff>
      <xdr:row>44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867727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労働・賃金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</xdr:col>
      <xdr:colOff>152400</xdr:colOff>
      <xdr:row>39</xdr:row>
      <xdr:rowOff>104775</xdr:rowOff>
    </xdr:from>
    <xdr:to>
      <xdr:col>21</xdr:col>
      <xdr:colOff>152400</xdr:colOff>
      <xdr:row>43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867727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労働・賃金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151"/>
      <c r="B1" s="151"/>
      <c r="C1" s="151"/>
      <c r="D1" s="151"/>
      <c r="E1" s="151"/>
      <c r="F1" s="151"/>
      <c r="G1" s="150"/>
      <c r="H1" s="150"/>
      <c r="I1" s="150"/>
    </row>
    <row r="2" ht="14.25" customHeight="1">
      <c r="G2" s="150"/>
    </row>
    <row r="3" spans="1:6" ht="15" customHeight="1">
      <c r="A3" s="149"/>
      <c r="B3" s="145"/>
      <c r="C3" s="14"/>
      <c r="D3" s="14"/>
      <c r="E3" s="14"/>
      <c r="F3" s="10"/>
    </row>
    <row r="4" spans="1:6" ht="15" customHeight="1">
      <c r="A4" s="135"/>
      <c r="B4" s="135"/>
      <c r="C4" s="135"/>
      <c r="D4" s="135"/>
      <c r="E4" s="135"/>
      <c r="F4" s="135"/>
    </row>
    <row r="5" spans="1:6" ht="15" customHeight="1">
      <c r="A5" s="135"/>
      <c r="B5" s="135"/>
      <c r="C5" s="135"/>
      <c r="D5" s="135"/>
      <c r="E5" s="135"/>
      <c r="F5" s="135"/>
    </row>
    <row r="6" spans="1:6" ht="15" customHeight="1">
      <c r="A6" s="135"/>
      <c r="B6" s="100"/>
      <c r="C6" s="100"/>
      <c r="D6" s="100"/>
      <c r="E6" s="100"/>
      <c r="F6" s="148"/>
    </row>
    <row r="7" spans="1:6" ht="15" customHeight="1">
      <c r="A7" s="135"/>
      <c r="B7" s="100"/>
      <c r="C7" s="100"/>
      <c r="D7" s="100"/>
      <c r="E7" s="100"/>
      <c r="F7" s="100"/>
    </row>
    <row r="8" spans="1:6" ht="15" customHeight="1">
      <c r="A8" s="135"/>
      <c r="B8" s="100"/>
      <c r="C8" s="100"/>
      <c r="D8" s="100"/>
      <c r="E8" s="100"/>
      <c r="F8" s="148"/>
    </row>
    <row r="9" spans="1:6" ht="15" customHeight="1">
      <c r="A9" s="135"/>
      <c r="B9" s="100"/>
      <c r="C9" s="100"/>
      <c r="D9" s="100"/>
      <c r="E9" s="100"/>
      <c r="F9" s="100"/>
    </row>
    <row r="10" spans="1:6" ht="15" customHeight="1">
      <c r="A10" s="135"/>
      <c r="B10" s="100"/>
      <c r="C10" s="100"/>
      <c r="D10" s="100"/>
      <c r="E10" s="100"/>
      <c r="F10" s="100"/>
    </row>
    <row r="11" spans="1:6" ht="15" customHeight="1">
      <c r="A11" s="146"/>
      <c r="B11" s="100"/>
      <c r="C11" s="100"/>
      <c r="D11" s="100"/>
      <c r="E11" s="100"/>
      <c r="F11" s="100"/>
    </row>
    <row r="12" spans="1:6" ht="15" customHeight="1">
      <c r="A12" s="146"/>
      <c r="B12" s="100"/>
      <c r="C12" s="100"/>
      <c r="D12" s="100"/>
      <c r="E12" s="100"/>
      <c r="F12" s="100"/>
    </row>
    <row r="13" spans="1:6" ht="15" customHeight="1">
      <c r="A13" s="146"/>
      <c r="B13" s="100"/>
      <c r="C13" s="100"/>
      <c r="D13" s="100"/>
      <c r="E13" s="100"/>
      <c r="F13" s="100"/>
    </row>
    <row r="14" spans="1:10" ht="45" customHeight="1">
      <c r="A14" s="199" t="s">
        <v>183</v>
      </c>
      <c r="B14" s="199"/>
      <c r="C14" s="199"/>
      <c r="D14" s="199"/>
      <c r="E14" s="199"/>
      <c r="F14" s="199"/>
      <c r="G14" s="147"/>
      <c r="H14" s="147"/>
      <c r="I14" s="147"/>
      <c r="J14" s="147"/>
    </row>
    <row r="15" spans="1:6" ht="15" customHeight="1">
      <c r="A15" s="146"/>
      <c r="B15" s="100"/>
      <c r="C15" s="100"/>
      <c r="D15" s="100"/>
      <c r="E15" s="100"/>
      <c r="F15" s="100"/>
    </row>
    <row r="16" spans="1:6" ht="15" customHeight="1">
      <c r="A16" s="146"/>
      <c r="B16" s="100"/>
      <c r="C16" s="100"/>
      <c r="D16" s="100"/>
      <c r="E16" s="100"/>
      <c r="F16" s="100"/>
    </row>
    <row r="17" spans="1:6" ht="15" customHeight="1">
      <c r="A17" s="146"/>
      <c r="B17" s="100"/>
      <c r="C17" s="100"/>
      <c r="D17" s="100"/>
      <c r="E17" s="100"/>
      <c r="F17" s="100"/>
    </row>
    <row r="18" spans="1:6" ht="15" customHeight="1">
      <c r="A18" s="146"/>
      <c r="B18" s="100"/>
      <c r="C18" s="100"/>
      <c r="D18" s="100"/>
      <c r="E18" s="100"/>
      <c r="F18" s="100"/>
    </row>
    <row r="19" spans="1:6" ht="15" customHeight="1">
      <c r="A19" s="146"/>
      <c r="B19" s="100"/>
      <c r="C19" s="100"/>
      <c r="D19" s="100"/>
      <c r="E19" s="100"/>
      <c r="F19" s="100"/>
    </row>
    <row r="20" spans="1:6" ht="15" customHeight="1">
      <c r="A20" s="135"/>
      <c r="B20" s="100"/>
      <c r="C20" s="100"/>
      <c r="D20" s="100"/>
      <c r="E20" s="100"/>
      <c r="F20" s="100"/>
    </row>
    <row r="21" spans="1:6" ht="15" customHeight="1">
      <c r="A21" s="146"/>
      <c r="B21" s="100"/>
      <c r="C21" s="100"/>
      <c r="D21" s="100"/>
      <c r="E21" s="100"/>
      <c r="F21" s="100"/>
    </row>
    <row r="22" spans="1:6" ht="15" customHeight="1">
      <c r="A22" s="146"/>
      <c r="B22" s="100"/>
      <c r="C22" s="100"/>
      <c r="D22" s="100"/>
      <c r="E22" s="100"/>
      <c r="F22" s="100"/>
    </row>
    <row r="23" spans="1:6" ht="15" customHeight="1">
      <c r="A23" s="146"/>
      <c r="B23" s="100"/>
      <c r="C23" s="100"/>
      <c r="D23" s="100"/>
      <c r="E23" s="100"/>
      <c r="F23" s="100"/>
    </row>
    <row r="24" spans="1:6" ht="15" customHeight="1">
      <c r="A24" s="146"/>
      <c r="B24" s="100"/>
      <c r="C24" s="100"/>
      <c r="D24" s="100"/>
      <c r="E24" s="100"/>
      <c r="F24" s="100"/>
    </row>
    <row r="25" spans="1:6" ht="15" customHeight="1">
      <c r="A25" s="146"/>
      <c r="B25" s="100"/>
      <c r="C25" s="100"/>
      <c r="D25" s="100"/>
      <c r="E25" s="100"/>
      <c r="F25" s="100"/>
    </row>
    <row r="26" spans="1:6" ht="15" customHeight="1">
      <c r="A26" s="135"/>
      <c r="B26" s="100"/>
      <c r="C26" s="100"/>
      <c r="D26" s="100"/>
      <c r="E26" s="100"/>
      <c r="F26" s="100"/>
    </row>
    <row r="27" spans="1:6" ht="15" customHeight="1">
      <c r="A27" s="146"/>
      <c r="B27" s="100"/>
      <c r="C27" s="100"/>
      <c r="D27" s="100"/>
      <c r="E27" s="100"/>
      <c r="F27" s="100"/>
    </row>
    <row r="28" spans="1:6" ht="15" customHeight="1">
      <c r="A28" s="146"/>
      <c r="B28" s="100"/>
      <c r="C28" s="100"/>
      <c r="D28" s="100"/>
      <c r="E28" s="100"/>
      <c r="F28" s="100"/>
    </row>
    <row r="29" spans="1:6" ht="15" customHeight="1">
      <c r="A29" s="146"/>
      <c r="B29" s="100"/>
      <c r="C29" s="100"/>
      <c r="D29" s="100"/>
      <c r="E29" s="100"/>
      <c r="F29" s="100"/>
    </row>
    <row r="30" spans="1:6" ht="15" customHeight="1">
      <c r="A30" s="135"/>
      <c r="B30" s="100"/>
      <c r="C30" s="100"/>
      <c r="D30" s="100"/>
      <c r="E30" s="100"/>
      <c r="F30" s="100"/>
    </row>
    <row r="31" spans="1:6" ht="15" customHeight="1">
      <c r="A31" s="146"/>
      <c r="B31" s="100"/>
      <c r="C31" s="100"/>
      <c r="D31" s="100"/>
      <c r="E31" s="100"/>
      <c r="F31" s="100"/>
    </row>
    <row r="32" spans="1:6" ht="15" customHeight="1">
      <c r="A32" s="135"/>
      <c r="B32" s="100"/>
      <c r="C32" s="100"/>
      <c r="D32" s="100"/>
      <c r="E32" s="100"/>
      <c r="F32" s="100"/>
    </row>
    <row r="33" spans="1:6" ht="15" customHeight="1">
      <c r="A33" s="146"/>
      <c r="B33" s="100"/>
      <c r="C33" s="100"/>
      <c r="D33" s="100"/>
      <c r="E33" s="100"/>
      <c r="F33" s="100"/>
    </row>
    <row r="34" spans="1:6" ht="15" customHeight="1">
      <c r="A34" s="146"/>
      <c r="B34" s="100"/>
      <c r="C34" s="100"/>
      <c r="D34" s="100"/>
      <c r="E34" s="100"/>
      <c r="F34" s="100"/>
    </row>
    <row r="35" spans="1:6" ht="15" customHeight="1">
      <c r="A35" s="146"/>
      <c r="B35" s="100"/>
      <c r="C35" s="100"/>
      <c r="D35" s="100"/>
      <c r="E35" s="100"/>
      <c r="F35" s="100"/>
    </row>
    <row r="36" spans="1:6" ht="15" customHeight="1">
      <c r="A36" s="146"/>
      <c r="B36" s="100"/>
      <c r="C36" s="100"/>
      <c r="D36" s="100"/>
      <c r="E36" s="100"/>
      <c r="F36" s="100"/>
    </row>
    <row r="37" spans="1:6" ht="15" customHeight="1">
      <c r="A37" s="146"/>
      <c r="B37" s="100"/>
      <c r="C37" s="100"/>
      <c r="D37" s="100"/>
      <c r="E37" s="100"/>
      <c r="F37" s="100"/>
    </row>
    <row r="38" spans="1:6" ht="15" customHeight="1">
      <c r="A38" s="135"/>
      <c r="B38" s="100"/>
      <c r="C38" s="100"/>
      <c r="D38" s="100"/>
      <c r="E38" s="100"/>
      <c r="F38" s="100"/>
    </row>
    <row r="39" spans="1:6" ht="15" customHeight="1">
      <c r="A39" s="146"/>
      <c r="B39" s="100"/>
      <c r="C39" s="100"/>
      <c r="D39" s="100"/>
      <c r="E39" s="100"/>
      <c r="F39" s="100"/>
    </row>
    <row r="40" spans="1:6" ht="15" customHeight="1">
      <c r="A40" s="146"/>
      <c r="B40" s="100"/>
      <c r="C40" s="100"/>
      <c r="D40" s="100"/>
      <c r="E40" s="100"/>
      <c r="F40" s="100"/>
    </row>
    <row r="41" spans="1:6" ht="15" customHeight="1">
      <c r="A41" s="146"/>
      <c r="B41" s="100"/>
      <c r="C41" s="100"/>
      <c r="D41" s="100"/>
      <c r="E41" s="100"/>
      <c r="F41" s="100"/>
    </row>
    <row r="42" spans="1:6" ht="15" customHeight="1">
      <c r="A42" s="146"/>
      <c r="B42" s="100"/>
      <c r="C42" s="100"/>
      <c r="D42" s="100"/>
      <c r="E42" s="100"/>
      <c r="F42" s="100"/>
    </row>
    <row r="43" spans="1:6" ht="15" customHeight="1">
      <c r="A43" s="146"/>
      <c r="B43" s="100"/>
      <c r="C43" s="100"/>
      <c r="D43" s="100"/>
      <c r="E43" s="100"/>
      <c r="F43" s="100"/>
    </row>
    <row r="44" spans="1:6" ht="15" customHeight="1">
      <c r="A44" s="135"/>
      <c r="B44" s="100"/>
      <c r="C44" s="100"/>
      <c r="D44" s="100"/>
      <c r="E44" s="100"/>
      <c r="F44" s="100"/>
    </row>
    <row r="45" spans="1:6" ht="15" customHeight="1">
      <c r="A45" s="146"/>
      <c r="B45" s="100"/>
      <c r="C45" s="100"/>
      <c r="D45" s="100"/>
      <c r="E45" s="100"/>
      <c r="F45" s="100"/>
    </row>
    <row r="46" spans="1:6" ht="15" customHeight="1">
      <c r="A46" s="146"/>
      <c r="B46" s="100"/>
      <c r="C46" s="100"/>
      <c r="D46" s="100"/>
      <c r="E46" s="100"/>
      <c r="F46" s="100"/>
    </row>
    <row r="47" spans="1:6" ht="15" customHeight="1">
      <c r="A47" s="146"/>
      <c r="B47" s="100"/>
      <c r="C47" s="100"/>
      <c r="D47" s="100"/>
      <c r="E47" s="100"/>
      <c r="F47" s="100"/>
    </row>
    <row r="48" spans="1:6" ht="15" customHeight="1">
      <c r="A48" s="146"/>
      <c r="B48" s="100"/>
      <c r="C48" s="100"/>
      <c r="D48" s="100"/>
      <c r="E48" s="100"/>
      <c r="F48" s="100"/>
    </row>
    <row r="49" spans="1:6" ht="15" customHeight="1">
      <c r="A49" s="146"/>
      <c r="B49" s="100"/>
      <c r="C49" s="100"/>
      <c r="D49" s="100"/>
      <c r="E49" s="100"/>
      <c r="F49" s="100"/>
    </row>
    <row r="50" spans="1:6" ht="15" customHeight="1">
      <c r="A50" s="135"/>
      <c r="B50" s="100"/>
      <c r="C50" s="100"/>
      <c r="D50" s="100"/>
      <c r="E50" s="100"/>
      <c r="F50" s="100"/>
    </row>
    <row r="51" spans="1:6" ht="15" customHeight="1">
      <c r="A51" s="146"/>
      <c r="B51" s="119"/>
      <c r="C51" s="119"/>
      <c r="D51" s="119"/>
      <c r="E51" s="119"/>
      <c r="F51" s="119"/>
    </row>
    <row r="52" spans="1:6" ht="13.5">
      <c r="A52" s="145"/>
      <c r="B52" s="14"/>
      <c r="C52" s="14"/>
      <c r="D52" s="14"/>
      <c r="E52" s="14"/>
      <c r="F52" s="14"/>
    </row>
    <row r="53" spans="1:6" ht="13.5">
      <c r="A53" s="145"/>
      <c r="B53" s="14"/>
      <c r="C53" s="14"/>
      <c r="D53" s="14"/>
      <c r="E53" s="14"/>
      <c r="F53" s="14"/>
    </row>
    <row r="54" spans="1:6" ht="13.5">
      <c r="A54" s="13"/>
      <c r="B54" s="14"/>
      <c r="C54" s="14"/>
      <c r="D54" s="14"/>
      <c r="E54" s="14"/>
      <c r="F54" s="14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26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4"/>
  <sheetViews>
    <sheetView zoomScalePageLayoutView="0" workbookViewId="0" topLeftCell="A1">
      <selection activeCell="C2" sqref="C2"/>
    </sheetView>
  </sheetViews>
  <sheetFormatPr defaultColWidth="15.625" defaultRowHeight="13.5"/>
  <cols>
    <col min="1" max="1" width="5.375" style="1" customWidth="1"/>
    <col min="2" max="2" width="1.37890625" style="1" customWidth="1"/>
    <col min="3" max="3" width="16.50390625" style="1" customWidth="1"/>
    <col min="4" max="4" width="1.37890625" style="1" customWidth="1"/>
    <col min="5" max="6" width="9.00390625" style="1" customWidth="1"/>
    <col min="7" max="8" width="2.375" style="1" customWidth="1"/>
    <col min="9" max="9" width="5.50390625" style="1" customWidth="1"/>
    <col min="10" max="10" width="15.25390625" style="1" customWidth="1"/>
    <col min="11" max="11" width="9.50390625" style="1" customWidth="1"/>
    <col min="12" max="12" width="9.50390625" style="160" customWidth="1"/>
    <col min="13" max="14" width="2.375" style="1" customWidth="1"/>
    <col min="15" max="15" width="3.125" style="26" customWidth="1"/>
    <col min="16" max="16" width="2.375" style="26" customWidth="1"/>
    <col min="17" max="52" width="2.375" style="1" customWidth="1"/>
    <col min="53" max="75" width="1.875" style="1" customWidth="1"/>
    <col min="76" max="16384" width="15.625" style="1" customWidth="1"/>
  </cols>
  <sheetData>
    <row r="1" spans="1:56" ht="18" customHeight="1">
      <c r="A1" s="216" t="s">
        <v>233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47" ht="15" customHeight="1">
      <c r="A2" s="72"/>
      <c r="B2" s="72"/>
      <c r="C2" s="7"/>
      <c r="D2" s="7"/>
      <c r="E2" s="7"/>
      <c r="F2" s="7"/>
      <c r="G2" s="7"/>
      <c r="H2" s="7"/>
      <c r="I2" s="7"/>
      <c r="J2" s="7"/>
      <c r="K2" s="7"/>
      <c r="L2" s="19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5.5" customHeight="1">
      <c r="A3" s="217" t="s">
        <v>232</v>
      </c>
      <c r="B3" s="217"/>
      <c r="C3" s="217"/>
      <c r="D3" s="217"/>
      <c r="E3" s="217"/>
      <c r="F3" s="217"/>
      <c r="G3" s="7"/>
      <c r="H3" s="7"/>
      <c r="I3" s="217" t="s">
        <v>231</v>
      </c>
      <c r="J3" s="217"/>
      <c r="K3" s="217"/>
      <c r="L3" s="21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56" ht="13.5" customHeight="1" thickBot="1">
      <c r="A4" s="3"/>
      <c r="B4" s="3"/>
      <c r="C4" s="3"/>
      <c r="D4" s="3"/>
      <c r="E4" s="213" t="s">
        <v>230</v>
      </c>
      <c r="F4" s="213"/>
      <c r="G4" s="3"/>
      <c r="H4" s="3"/>
      <c r="K4" s="213" t="s">
        <v>230</v>
      </c>
      <c r="L4" s="21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ht="19.5" customHeight="1">
      <c r="A5" s="218" t="s">
        <v>229</v>
      </c>
      <c r="B5" s="219"/>
      <c r="C5" s="219"/>
      <c r="D5" s="220"/>
      <c r="E5" s="62" t="s">
        <v>228</v>
      </c>
      <c r="F5" s="62" t="s">
        <v>225</v>
      </c>
      <c r="G5" s="3"/>
      <c r="H5" s="205" t="s">
        <v>227</v>
      </c>
      <c r="I5" s="206"/>
      <c r="J5" s="207"/>
      <c r="K5" s="59" t="s">
        <v>226</v>
      </c>
      <c r="L5" s="196" t="s">
        <v>225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9.5" customHeight="1">
      <c r="A6" s="208" t="s">
        <v>224</v>
      </c>
      <c r="B6" s="209"/>
      <c r="C6" s="209"/>
      <c r="D6" s="210"/>
      <c r="E6" s="194">
        <f>SUM(E7:E9)</f>
        <v>6154</v>
      </c>
      <c r="F6" s="195">
        <v>100</v>
      </c>
      <c r="H6" s="208" t="s">
        <v>223</v>
      </c>
      <c r="I6" s="209"/>
      <c r="J6" s="210"/>
      <c r="K6" s="194">
        <f>SUM(K7,K8,K24,K25,K26)</f>
        <v>11712</v>
      </c>
      <c r="L6" s="193">
        <v>100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ht="19.5" customHeight="1">
      <c r="A7" s="211" t="s">
        <v>222</v>
      </c>
      <c r="B7" s="192"/>
      <c r="C7" s="191" t="s">
        <v>221</v>
      </c>
      <c r="D7" s="172"/>
      <c r="E7" s="171">
        <v>4434</v>
      </c>
      <c r="F7" s="190">
        <f>E7/E6*100</f>
        <v>72.05069873253169</v>
      </c>
      <c r="G7" s="3"/>
      <c r="H7" s="175"/>
      <c r="I7" s="203" t="s">
        <v>220</v>
      </c>
      <c r="J7" s="204"/>
      <c r="K7" s="171">
        <v>286</v>
      </c>
      <c r="L7" s="190">
        <f>K7/$K$6*100</f>
        <v>2.4419398907103824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85"/>
      <c r="AH7" s="85"/>
      <c r="AI7" s="85"/>
      <c r="AJ7" s="85"/>
      <c r="AK7" s="85"/>
      <c r="AL7" s="8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</row>
    <row r="8" spans="1:56" ht="19.5" customHeight="1">
      <c r="A8" s="201"/>
      <c r="B8" s="173"/>
      <c r="C8" s="22" t="s">
        <v>219</v>
      </c>
      <c r="D8" s="172"/>
      <c r="E8" s="171">
        <v>1407</v>
      </c>
      <c r="F8" s="174">
        <f>E8/E6*100</f>
        <v>22.863178420539487</v>
      </c>
      <c r="G8" s="3"/>
      <c r="H8" s="175"/>
      <c r="I8" s="203" t="s">
        <v>218</v>
      </c>
      <c r="J8" s="204"/>
      <c r="K8" s="180">
        <v>7975</v>
      </c>
      <c r="L8" s="189">
        <f>K8/$K$6*100</f>
        <v>68.09255464480874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87"/>
      <c r="AB8" s="5"/>
      <c r="AC8" s="5"/>
      <c r="AD8" s="5"/>
      <c r="AE8" s="5"/>
      <c r="AF8" s="5"/>
      <c r="AG8" s="85"/>
      <c r="AH8" s="85"/>
      <c r="AI8" s="85"/>
      <c r="AJ8" s="85"/>
      <c r="AK8" s="85"/>
      <c r="AL8" s="85"/>
      <c r="AM8" s="69"/>
      <c r="AN8" s="69"/>
      <c r="AO8" s="69"/>
      <c r="AP8" s="10"/>
      <c r="AQ8" s="69"/>
      <c r="AR8" s="69"/>
      <c r="AS8" s="10"/>
      <c r="AT8" s="86"/>
      <c r="AU8" s="69"/>
      <c r="AV8" s="69"/>
      <c r="AW8" s="69"/>
      <c r="AX8" s="69"/>
      <c r="AY8" s="86"/>
      <c r="AZ8" s="69"/>
      <c r="BA8" s="69"/>
      <c r="BB8" s="69"/>
      <c r="BC8" s="69"/>
      <c r="BD8" s="69"/>
    </row>
    <row r="9" spans="1:56" ht="19.5" customHeight="1" thickBot="1">
      <c r="A9" s="212"/>
      <c r="B9" s="186"/>
      <c r="C9" s="185" t="s">
        <v>186</v>
      </c>
      <c r="D9" s="184"/>
      <c r="E9" s="183">
        <v>313</v>
      </c>
      <c r="F9" s="174">
        <v>5</v>
      </c>
      <c r="G9" s="3"/>
      <c r="H9" s="175"/>
      <c r="I9" s="3"/>
      <c r="J9" s="188" t="s">
        <v>217</v>
      </c>
      <c r="K9" s="171">
        <v>115</v>
      </c>
      <c r="L9" s="174">
        <f>K9/$K$8*100</f>
        <v>1.4420062695924765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85"/>
      <c r="AH9" s="85"/>
      <c r="AI9" s="85"/>
      <c r="AJ9" s="85"/>
      <c r="AK9" s="85"/>
      <c r="AL9" s="8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ht="19.5" customHeight="1" thickTop="1">
      <c r="A10" s="200" t="s">
        <v>216</v>
      </c>
      <c r="B10" s="173"/>
      <c r="C10" s="22" t="s">
        <v>215</v>
      </c>
      <c r="D10" s="172"/>
      <c r="E10" s="171">
        <v>1610</v>
      </c>
      <c r="F10" s="187">
        <f>E10/$E$6*100</f>
        <v>26.161845953851152</v>
      </c>
      <c r="G10" s="71"/>
      <c r="H10" s="175"/>
      <c r="I10" s="3"/>
      <c r="J10" s="182" t="s">
        <v>214</v>
      </c>
      <c r="K10" s="171">
        <v>438</v>
      </c>
      <c r="L10" s="174">
        <f>K10/$K$8*100</f>
        <v>5.492163009404389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81"/>
      <c r="AH10" s="65"/>
      <c r="AI10" s="65"/>
      <c r="AJ10" s="65"/>
      <c r="AK10" s="65"/>
      <c r="AL10" s="6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9.5" customHeight="1">
      <c r="A11" s="201"/>
      <c r="B11" s="173"/>
      <c r="C11" s="22" t="s">
        <v>213</v>
      </c>
      <c r="D11" s="172"/>
      <c r="E11" s="171">
        <v>757</v>
      </c>
      <c r="F11" s="170">
        <f>E11/$E$6*100</f>
        <v>12.300942476438088</v>
      </c>
      <c r="H11" s="175"/>
      <c r="I11" s="3"/>
      <c r="J11" s="182" t="s">
        <v>212</v>
      </c>
      <c r="K11" s="171">
        <v>913</v>
      </c>
      <c r="L11" s="174">
        <v>11.5</v>
      </c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81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ht="19.5" customHeight="1">
      <c r="A12" s="201"/>
      <c r="B12" s="173"/>
      <c r="C12" s="22" t="s">
        <v>211</v>
      </c>
      <c r="D12" s="172"/>
      <c r="E12" s="171">
        <v>823</v>
      </c>
      <c r="F12" s="170">
        <f>E12/$E$6*100</f>
        <v>13.373415664608384</v>
      </c>
      <c r="H12" s="175"/>
      <c r="I12" s="3"/>
      <c r="J12" s="182" t="s">
        <v>210</v>
      </c>
      <c r="K12" s="171">
        <v>385</v>
      </c>
      <c r="L12" s="174">
        <f>K12/$K$8*100</f>
        <v>4.827586206896552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ht="19.5" customHeight="1">
      <c r="A13" s="201"/>
      <c r="B13" s="173"/>
      <c r="C13" s="22" t="s">
        <v>209</v>
      </c>
      <c r="D13" s="172"/>
      <c r="E13" s="171">
        <v>1554</v>
      </c>
      <c r="F13" s="170">
        <f>E13/$E$6*100</f>
        <v>25.251868703282415</v>
      </c>
      <c r="H13" s="175"/>
      <c r="I13" s="3"/>
      <c r="J13" s="182" t="s">
        <v>208</v>
      </c>
      <c r="K13" s="171">
        <v>346</v>
      </c>
      <c r="L13" s="174">
        <f>K13/$K$8*100</f>
        <v>4.338557993730408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ht="19.5" customHeight="1" thickBot="1">
      <c r="A14" s="212"/>
      <c r="B14" s="186"/>
      <c r="C14" s="185" t="s">
        <v>207</v>
      </c>
      <c r="D14" s="184"/>
      <c r="E14" s="183">
        <v>1410</v>
      </c>
      <c r="F14" s="198">
        <v>22.8</v>
      </c>
      <c r="H14" s="175"/>
      <c r="I14" s="3"/>
      <c r="J14" s="182" t="s">
        <v>206</v>
      </c>
      <c r="K14" s="171">
        <v>225</v>
      </c>
      <c r="L14" s="174">
        <f>K14/$K$8*100</f>
        <v>2.8213166144200628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19.5" customHeight="1" thickTop="1">
      <c r="A15" s="200" t="s">
        <v>205</v>
      </c>
      <c r="B15" s="173"/>
      <c r="C15" s="22" t="s">
        <v>130</v>
      </c>
      <c r="D15" s="172"/>
      <c r="E15" s="171">
        <v>138</v>
      </c>
      <c r="F15" s="176">
        <f aca="true" t="shared" si="0" ref="F15:F27">E15/$E$6*100</f>
        <v>2.2424439389015274</v>
      </c>
      <c r="H15" s="175"/>
      <c r="I15" s="3"/>
      <c r="J15" s="182" t="s">
        <v>204</v>
      </c>
      <c r="K15" s="171">
        <v>464</v>
      </c>
      <c r="L15" s="174">
        <f>K15/$K$8*100</f>
        <v>5.818181818181818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19.5" customHeight="1">
      <c r="A16" s="201"/>
      <c r="B16" s="173"/>
      <c r="C16" s="22" t="s">
        <v>52</v>
      </c>
      <c r="D16" s="172"/>
      <c r="E16" s="171">
        <v>580</v>
      </c>
      <c r="F16" s="176">
        <f t="shared" si="0"/>
        <v>9.424764380890478</v>
      </c>
      <c r="H16" s="175"/>
      <c r="I16" s="3"/>
      <c r="J16" s="182" t="s">
        <v>203</v>
      </c>
      <c r="K16" s="171">
        <v>506</v>
      </c>
      <c r="L16" s="174">
        <v>6.4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ht="19.5" customHeight="1">
      <c r="A17" s="201"/>
      <c r="B17" s="173"/>
      <c r="C17" s="22" t="s">
        <v>128</v>
      </c>
      <c r="D17" s="172"/>
      <c r="E17" s="171">
        <v>779</v>
      </c>
      <c r="F17" s="176">
        <f t="shared" si="0"/>
        <v>12.658433539161521</v>
      </c>
      <c r="H17" s="175"/>
      <c r="I17" s="3"/>
      <c r="J17" s="182" t="s">
        <v>202</v>
      </c>
      <c r="K17" s="171">
        <v>261</v>
      </c>
      <c r="L17" s="174">
        <f aca="true" t="shared" si="1" ref="L17:L22">K17/$K$8*100</f>
        <v>3.272727272727273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ht="19.5" customHeight="1">
      <c r="A18" s="201"/>
      <c r="B18" s="173"/>
      <c r="C18" s="22" t="s">
        <v>201</v>
      </c>
      <c r="D18" s="172"/>
      <c r="E18" s="171">
        <v>399</v>
      </c>
      <c r="F18" s="176">
        <f t="shared" si="0"/>
        <v>6.4835879103022425</v>
      </c>
      <c r="H18" s="175"/>
      <c r="I18" s="3"/>
      <c r="J18" s="182" t="s">
        <v>200</v>
      </c>
      <c r="K18" s="171">
        <v>1633</v>
      </c>
      <c r="L18" s="174">
        <f t="shared" si="1"/>
        <v>20.476489028213166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ht="19.5" customHeight="1">
      <c r="A19" s="201"/>
      <c r="B19" s="173"/>
      <c r="C19" s="22" t="s">
        <v>199</v>
      </c>
      <c r="D19" s="172"/>
      <c r="E19" s="171">
        <v>792</v>
      </c>
      <c r="F19" s="176">
        <f t="shared" si="0"/>
        <v>12.86967825804355</v>
      </c>
      <c r="H19" s="175"/>
      <c r="I19" s="3"/>
      <c r="J19" s="182" t="s">
        <v>198</v>
      </c>
      <c r="K19" s="171">
        <v>402</v>
      </c>
      <c r="L19" s="174">
        <f t="shared" si="1"/>
        <v>5.040752351097179</v>
      </c>
      <c r="M19" s="28"/>
      <c r="N19" s="2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ht="19.5" customHeight="1">
      <c r="A20" s="201"/>
      <c r="B20" s="173"/>
      <c r="C20" s="22" t="s">
        <v>197</v>
      </c>
      <c r="D20" s="172"/>
      <c r="E20" s="171">
        <v>79</v>
      </c>
      <c r="F20" s="176">
        <f t="shared" si="0"/>
        <v>1.2837179070523237</v>
      </c>
      <c r="H20" s="175"/>
      <c r="I20" s="3"/>
      <c r="J20" s="182" t="s">
        <v>196</v>
      </c>
      <c r="K20" s="171">
        <v>1223</v>
      </c>
      <c r="L20" s="174">
        <f t="shared" si="1"/>
        <v>15.335423197492162</v>
      </c>
      <c r="M20" s="29"/>
      <c r="N20" s="2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19.5" customHeight="1">
      <c r="A21" s="201"/>
      <c r="B21" s="173"/>
      <c r="C21" s="22" t="s">
        <v>195</v>
      </c>
      <c r="D21" s="172"/>
      <c r="E21" s="171">
        <v>104</v>
      </c>
      <c r="F21" s="176">
        <f t="shared" si="0"/>
        <v>1.6899577510562238</v>
      </c>
      <c r="H21" s="175"/>
      <c r="I21" s="3"/>
      <c r="J21" s="182" t="s">
        <v>194</v>
      </c>
      <c r="K21" s="171">
        <v>129</v>
      </c>
      <c r="L21" s="174">
        <f t="shared" si="1"/>
        <v>1.617554858934169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ht="19.5" customHeight="1">
      <c r="A22" s="201"/>
      <c r="B22" s="173"/>
      <c r="C22" s="22" t="s">
        <v>193</v>
      </c>
      <c r="D22" s="172"/>
      <c r="E22" s="171">
        <v>235</v>
      </c>
      <c r="F22" s="176">
        <f t="shared" si="0"/>
        <v>3.818654533636659</v>
      </c>
      <c r="H22" s="175"/>
      <c r="I22" s="3"/>
      <c r="J22" s="182" t="s">
        <v>192</v>
      </c>
      <c r="K22" s="171">
        <v>31</v>
      </c>
      <c r="L22" s="174">
        <f t="shared" si="1"/>
        <v>0.3887147335423198</v>
      </c>
      <c r="M22" s="4"/>
      <c r="N22" s="4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19.5" customHeight="1">
      <c r="A23" s="201"/>
      <c r="B23" s="173"/>
      <c r="C23" s="22" t="s">
        <v>191</v>
      </c>
      <c r="D23" s="172"/>
      <c r="E23" s="171">
        <v>353</v>
      </c>
      <c r="F23" s="176">
        <f t="shared" si="0"/>
        <v>5.736106597335066</v>
      </c>
      <c r="H23" s="175"/>
      <c r="I23" s="3"/>
      <c r="J23" s="181" t="s">
        <v>186</v>
      </c>
      <c r="K23" s="180">
        <v>904</v>
      </c>
      <c r="L23" s="174">
        <v>11.4</v>
      </c>
      <c r="M23" s="4"/>
      <c r="N23" s="4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ht="19.5" customHeight="1">
      <c r="A24" s="201"/>
      <c r="B24" s="173"/>
      <c r="C24" s="22" t="s">
        <v>190</v>
      </c>
      <c r="D24" s="172"/>
      <c r="E24" s="171">
        <v>602</v>
      </c>
      <c r="F24" s="176">
        <f t="shared" si="0"/>
        <v>9.782255443613911</v>
      </c>
      <c r="H24" s="175"/>
      <c r="I24" s="203" t="s">
        <v>189</v>
      </c>
      <c r="J24" s="204"/>
      <c r="K24" s="171">
        <v>1484</v>
      </c>
      <c r="L24" s="179">
        <f>K24/$K$6*100</f>
        <v>12.670765027322403</v>
      </c>
      <c r="M24" s="4"/>
      <c r="N24" s="4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ht="19.5" customHeight="1">
      <c r="A25" s="201"/>
      <c r="B25" s="173"/>
      <c r="C25" s="178" t="s">
        <v>188</v>
      </c>
      <c r="D25" s="172"/>
      <c r="E25" s="177">
        <v>1414</v>
      </c>
      <c r="F25" s="176">
        <f t="shared" si="0"/>
        <v>22.97692557686058</v>
      </c>
      <c r="H25" s="175"/>
      <c r="I25" s="203" t="s">
        <v>187</v>
      </c>
      <c r="J25" s="204"/>
      <c r="K25" s="171">
        <v>1256</v>
      </c>
      <c r="L25" s="174">
        <f>K25/$K$6*100</f>
        <v>10.724043715846994</v>
      </c>
      <c r="M25" s="30"/>
      <c r="N25" s="30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ht="19.5" customHeight="1">
      <c r="A26" s="201"/>
      <c r="B26" s="173"/>
      <c r="C26" s="22" t="s">
        <v>186</v>
      </c>
      <c r="D26" s="172"/>
      <c r="E26" s="171">
        <v>110</v>
      </c>
      <c r="F26" s="170">
        <f t="shared" si="0"/>
        <v>1.7874553136171596</v>
      </c>
      <c r="H26" s="169"/>
      <c r="I26" s="214" t="s">
        <v>186</v>
      </c>
      <c r="J26" s="215"/>
      <c r="K26" s="166">
        <v>711</v>
      </c>
      <c r="L26" s="168">
        <f>K26/$K$6*100</f>
        <v>6.070696721311475</v>
      </c>
      <c r="M26" s="30"/>
      <c r="N26" s="30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19.5" customHeight="1">
      <c r="A27" s="202"/>
      <c r="B27" s="167"/>
      <c r="C27" s="126" t="s">
        <v>185</v>
      </c>
      <c r="D27" s="112"/>
      <c r="E27" s="166">
        <v>569</v>
      </c>
      <c r="F27" s="165">
        <f t="shared" si="0"/>
        <v>9.246018849528761</v>
      </c>
      <c r="H27" s="164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ht="19.5" customHeight="1">
      <c r="A28" s="68"/>
      <c r="B28" s="68"/>
      <c r="H28" s="163" t="s">
        <v>87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3.5" customHeight="1">
      <c r="A29" s="68"/>
      <c r="B29" s="68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27" ht="13.5" customHeight="1">
      <c r="A30" s="74"/>
      <c r="B30" s="74"/>
      <c r="AA30" s="27"/>
    </row>
    <row r="31" spans="1:49" ht="15.75" customHeight="1">
      <c r="A31" s="72"/>
      <c r="B31" s="72"/>
      <c r="X31" s="3"/>
      <c r="Y31" s="3"/>
      <c r="AW31" s="2"/>
    </row>
    <row r="32" spans="1:56" ht="15" customHeight="1">
      <c r="A32" s="3"/>
      <c r="B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15" customHeight="1">
      <c r="A33" s="3"/>
      <c r="B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19.5" customHeight="1">
      <c r="A34" s="3"/>
      <c r="B34" s="3"/>
      <c r="C34" s="3"/>
      <c r="D34" s="3"/>
      <c r="E34" s="3"/>
      <c r="J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ht="19.5" customHeight="1">
      <c r="A35" s="3"/>
      <c r="B35" s="3"/>
      <c r="C35" s="3"/>
      <c r="D35" s="3"/>
      <c r="E35" s="3"/>
      <c r="J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</row>
    <row r="36" spans="1:56" ht="18" customHeight="1">
      <c r="A36" s="3"/>
      <c r="B36" s="3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69"/>
      <c r="AN36" s="10"/>
      <c r="AO36" s="69"/>
      <c r="AP36" s="69"/>
      <c r="AQ36" s="10"/>
      <c r="AR36" s="69"/>
      <c r="AS36" s="69"/>
      <c r="AT36" s="10"/>
      <c r="AU36" s="69"/>
      <c r="AV36" s="69"/>
      <c r="AW36" s="69"/>
      <c r="AX36" s="69"/>
      <c r="AY36" s="10"/>
      <c r="AZ36" s="69"/>
      <c r="BA36" s="69"/>
      <c r="BB36" s="69"/>
      <c r="BC36" s="69"/>
      <c r="BD36" s="69"/>
    </row>
    <row r="37" spans="1:56" ht="18" customHeight="1">
      <c r="A37" s="3"/>
      <c r="B37" s="3"/>
      <c r="C37" s="3"/>
      <c r="D37" s="3"/>
      <c r="E37" s="3"/>
      <c r="J37" s="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18" customHeight="1">
      <c r="A38" s="3"/>
      <c r="B38" s="3"/>
      <c r="C38" s="3"/>
      <c r="D38" s="3"/>
      <c r="E38" s="3"/>
      <c r="J38" s="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ht="18" customHeight="1">
      <c r="A39" s="3"/>
      <c r="B39" s="3"/>
      <c r="C39" s="3"/>
      <c r="D39" s="3"/>
      <c r="E39" s="3"/>
      <c r="J39" s="4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18" customHeight="1">
      <c r="A40" s="71"/>
      <c r="B40" s="71"/>
      <c r="C40" s="71"/>
      <c r="D40" s="71"/>
      <c r="E40" s="71"/>
      <c r="J40" s="30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18" customHeight="1">
      <c r="A41" s="71"/>
      <c r="B41" s="71"/>
      <c r="C41" s="71"/>
      <c r="D41" s="71"/>
      <c r="E41" s="71"/>
      <c r="J41" s="69"/>
      <c r="O41" s="70"/>
      <c r="P41" s="70"/>
      <c r="Q41" s="70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14.25" customHeight="1">
      <c r="A42" s="2"/>
      <c r="B42" s="2"/>
      <c r="C42" s="22"/>
      <c r="D42" s="22"/>
      <c r="E42" s="23"/>
      <c r="J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14.25" customHeight="1">
      <c r="A43" s="68"/>
      <c r="B43" s="68"/>
      <c r="C43" s="22"/>
      <c r="D43" s="22"/>
      <c r="E43" s="23"/>
      <c r="J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ht="14.25" customHeight="1">
      <c r="A44" s="68"/>
      <c r="B44" s="68"/>
      <c r="C44" s="22"/>
      <c r="D44" s="22"/>
      <c r="E44" s="23"/>
      <c r="J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ht="14.25" customHeight="1">
      <c r="A45" s="68"/>
      <c r="B45" s="68"/>
      <c r="C45" s="22"/>
      <c r="D45" s="22"/>
      <c r="E45" s="23"/>
      <c r="J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ht="14.25" customHeight="1">
      <c r="A46" s="68"/>
      <c r="B46" s="68"/>
      <c r="C46" s="22"/>
      <c r="D46" s="22"/>
      <c r="E46" s="23"/>
      <c r="J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ht="14.25" customHeight="1">
      <c r="A47" s="68"/>
      <c r="B47" s="68"/>
      <c r="C47" s="22"/>
      <c r="D47" s="22"/>
      <c r="E47" s="23"/>
      <c r="J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ht="14.25" customHeight="1">
      <c r="A48" s="68"/>
      <c r="B48" s="68"/>
      <c r="C48" s="22"/>
      <c r="D48" s="22"/>
      <c r="E48" s="23"/>
      <c r="J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ht="14.25" customHeight="1">
      <c r="A49" s="68"/>
      <c r="B49" s="68"/>
      <c r="C49" s="22"/>
      <c r="D49" s="22"/>
      <c r="E49" s="23"/>
      <c r="J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ht="14.25" customHeight="1">
      <c r="A50" s="68"/>
      <c r="B50" s="68"/>
      <c r="C50" s="22"/>
      <c r="D50" s="22"/>
      <c r="E50" s="23"/>
      <c r="F50" s="22"/>
      <c r="G50" s="5"/>
      <c r="H50" s="5"/>
      <c r="I50" s="5"/>
      <c r="J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ht="14.25" customHeight="1">
      <c r="A51" s="68"/>
      <c r="B51" s="68"/>
      <c r="C51" s="22"/>
      <c r="D51" s="22"/>
      <c r="E51" s="23"/>
      <c r="F51" s="22"/>
      <c r="G51" s="5"/>
      <c r="H51" s="5"/>
      <c r="I51" s="5"/>
      <c r="J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ht="14.25" customHeight="1">
      <c r="A52" s="68"/>
      <c r="B52" s="68"/>
      <c r="C52" s="22"/>
      <c r="D52" s="22"/>
      <c r="E52" s="23"/>
      <c r="F52" s="22"/>
      <c r="G52" s="5"/>
      <c r="H52" s="5"/>
      <c r="I52" s="5"/>
      <c r="J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ht="14.25" customHeight="1">
      <c r="A53" s="68"/>
      <c r="B53" s="68"/>
      <c r="C53" s="22"/>
      <c r="D53" s="22"/>
      <c r="E53" s="23"/>
      <c r="F53" s="22"/>
      <c r="G53" s="5"/>
      <c r="H53" s="5"/>
      <c r="I53" s="5"/>
      <c r="J53" s="5"/>
      <c r="K53" s="5"/>
      <c r="L53" s="162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ht="52.5" customHeight="1">
      <c r="A54" s="68"/>
      <c r="B54" s="68"/>
      <c r="C54" s="22"/>
      <c r="D54" s="22"/>
      <c r="E54" s="23"/>
      <c r="F54" s="22"/>
      <c r="G54" s="5"/>
      <c r="L54" s="161"/>
      <c r="O54" s="1"/>
      <c r="P54" s="1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ht="21" customHeight="1">
      <c r="A55" s="68"/>
      <c r="B55" s="68"/>
      <c r="C55" s="22"/>
      <c r="D55" s="22"/>
      <c r="E55" s="23"/>
      <c r="F55" s="22"/>
      <c r="G55" s="5"/>
      <c r="O55" s="1"/>
      <c r="P55" s="1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ht="31.5" customHeight="1">
      <c r="A56" s="68"/>
      <c r="B56" s="68"/>
      <c r="C56" s="22"/>
      <c r="D56" s="22"/>
      <c r="E56" s="23"/>
      <c r="O56" s="1"/>
      <c r="P56" s="1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24" ht="12.75" customHeight="1">
      <c r="A57" s="33"/>
      <c r="B57" s="33"/>
      <c r="O57" s="1"/>
      <c r="P57" s="1"/>
      <c r="T57" s="4"/>
      <c r="U57" s="3"/>
      <c r="V57" s="67"/>
      <c r="W57" s="67"/>
      <c r="X57" s="27"/>
    </row>
    <row r="58" spans="1:24" ht="12.75" customHeight="1">
      <c r="A58" s="33"/>
      <c r="B58" s="33"/>
      <c r="O58" s="1"/>
      <c r="P58" s="1"/>
      <c r="T58" s="3"/>
      <c r="U58" s="14"/>
      <c r="V58" s="66"/>
      <c r="W58" s="66"/>
      <c r="X58" s="27"/>
    </row>
    <row r="59" spans="1:24" ht="12.75" customHeight="1">
      <c r="A59" s="33"/>
      <c r="B59" s="33"/>
      <c r="O59" s="1"/>
      <c r="P59" s="1"/>
      <c r="T59" s="30"/>
      <c r="U59" s="12"/>
      <c r="V59" s="66"/>
      <c r="W59" s="66"/>
      <c r="X59" s="27"/>
    </row>
    <row r="60" spans="1:21" ht="12.75" customHeight="1">
      <c r="A60" s="33"/>
      <c r="B60" s="33"/>
      <c r="O60" s="1"/>
      <c r="P60" s="1"/>
      <c r="T60" s="6"/>
      <c r="U60" s="3"/>
    </row>
    <row r="61" spans="15:21" ht="13.5" customHeight="1">
      <c r="O61" s="1"/>
      <c r="P61" s="1"/>
      <c r="T61" s="6"/>
      <c r="U61" s="3"/>
    </row>
    <row r="62" spans="20:21" ht="13.5" customHeight="1">
      <c r="T62" s="6"/>
      <c r="U62" s="3"/>
    </row>
    <row r="63" spans="20:21" ht="13.5" customHeight="1">
      <c r="T63" s="4"/>
      <c r="U63" s="3"/>
    </row>
    <row r="64" spans="20:21" ht="13.5" customHeight="1">
      <c r="T64" s="10"/>
      <c r="U64" s="3"/>
    </row>
    <row r="65" spans="20:21" ht="13.5" customHeight="1">
      <c r="T65" s="65"/>
      <c r="U65" s="12"/>
    </row>
    <row r="66" spans="20:21" ht="13.5" customHeight="1">
      <c r="T66" s="4"/>
      <c r="U66" s="3"/>
    </row>
    <row r="67" spans="20:21" ht="15" customHeight="1">
      <c r="T67" s="4"/>
      <c r="U67" s="3"/>
    </row>
    <row r="68" spans="20:21" ht="13.5" customHeight="1">
      <c r="T68" s="5"/>
      <c r="U68" s="3"/>
    </row>
    <row r="69" spans="20:21" ht="13.5" customHeight="1">
      <c r="T69" s="6"/>
      <c r="U69" s="3"/>
    </row>
    <row r="70" spans="16:21" ht="13.5" customHeight="1">
      <c r="P70" s="32"/>
      <c r="Q70" s="52"/>
      <c r="R70" s="4"/>
      <c r="S70" s="52"/>
      <c r="T70" s="52"/>
      <c r="U70" s="3"/>
    </row>
    <row r="71" spans="14:21" ht="13.5" customHeight="1">
      <c r="N71" s="4"/>
      <c r="O71" s="32"/>
      <c r="P71" s="32"/>
      <c r="Q71" s="4"/>
      <c r="R71" s="4"/>
      <c r="S71" s="4"/>
      <c r="T71" s="4"/>
      <c r="U71" s="3"/>
    </row>
    <row r="72" spans="14:21" ht="13.5" customHeight="1">
      <c r="N72" s="5"/>
      <c r="O72" s="32"/>
      <c r="P72" s="32"/>
      <c r="Q72" s="5"/>
      <c r="R72" s="4"/>
      <c r="S72" s="5"/>
      <c r="T72" s="5"/>
      <c r="U72" s="3"/>
    </row>
    <row r="73" spans="14:21" ht="13.5" customHeight="1">
      <c r="N73" s="6"/>
      <c r="O73" s="32"/>
      <c r="P73" s="32"/>
      <c r="Q73" s="4"/>
      <c r="R73" s="4"/>
      <c r="S73" s="4"/>
      <c r="T73" s="4"/>
      <c r="U73" s="3"/>
    </row>
    <row r="74" spans="14:21" ht="12" customHeight="1">
      <c r="N74" s="5"/>
      <c r="O74" s="32"/>
      <c r="P74" s="32"/>
      <c r="Q74" s="4"/>
      <c r="R74" s="4"/>
      <c r="S74" s="5"/>
      <c r="T74" s="5"/>
      <c r="U74" s="3"/>
    </row>
    <row r="75" ht="117" customHeight="1"/>
  </sheetData>
  <sheetProtection/>
  <mergeCells count="17">
    <mergeCell ref="E4:F4"/>
    <mergeCell ref="A10:A14"/>
    <mergeCell ref="I26:J26"/>
    <mergeCell ref="A1:L1"/>
    <mergeCell ref="I3:L3"/>
    <mergeCell ref="K4:L4"/>
    <mergeCell ref="I7:J7"/>
    <mergeCell ref="A3:F3"/>
    <mergeCell ref="A5:D5"/>
    <mergeCell ref="A6:D6"/>
    <mergeCell ref="A15:A27"/>
    <mergeCell ref="I24:J24"/>
    <mergeCell ref="I25:J25"/>
    <mergeCell ref="H5:J5"/>
    <mergeCell ref="H6:J6"/>
    <mergeCell ref="A7:A9"/>
    <mergeCell ref="I8:J8"/>
  </mergeCells>
  <printOptions/>
  <pageMargins left="0.7874015748031497" right="0" top="0.7874015748031497" bottom="0.1968503937007874" header="0.3937007874015748" footer="0.1968503937007874"/>
  <pageSetup firstPageNumber="265" useFirstPageNumber="1" horizontalDpi="600" verticalDpi="600" orientation="portrait" paperSize="9" r:id="rId2"/>
  <headerFooter alignWithMargins="0">
    <oddHeader xml:space="preserve">&amp;R&amp;"ＭＳ 明朝,標準"&amp;8労働・賃金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56"/>
  <sheetViews>
    <sheetView zoomScalePageLayoutView="0" workbookViewId="0" topLeftCell="A1">
      <selection activeCell="AR12" sqref="AR12"/>
    </sheetView>
  </sheetViews>
  <sheetFormatPr defaultColWidth="15.625" defaultRowHeight="13.5"/>
  <cols>
    <col min="1" max="2" width="1.625" style="1" customWidth="1"/>
    <col min="3" max="3" width="2.375" style="1" customWidth="1"/>
    <col min="4" max="12" width="1.625" style="1" customWidth="1"/>
    <col min="13" max="13" width="1.625" style="25" customWidth="1"/>
    <col min="14" max="15" width="1.625" style="1" customWidth="1"/>
    <col min="16" max="17" width="1.625" style="26" customWidth="1"/>
    <col min="18" max="52" width="1.625" style="1" customWidth="1"/>
    <col min="53" max="53" width="1.4921875" style="1" customWidth="1"/>
    <col min="54" max="55" width="1.625" style="1" customWidth="1"/>
    <col min="56" max="56" width="1.875" style="1" customWidth="1"/>
    <col min="57" max="67" width="1.625" style="1" customWidth="1"/>
    <col min="68" max="75" width="1.4921875" style="1" customWidth="1"/>
    <col min="76" max="16384" width="15.625" style="1" customWidth="1"/>
  </cols>
  <sheetData>
    <row r="1" spans="1:56" ht="18" customHeight="1">
      <c r="A1" s="216" t="s">
        <v>55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D1" s="2"/>
    </row>
    <row r="2" spans="2:63" ht="15" customHeight="1">
      <c r="B2" s="3"/>
      <c r="C2" s="3"/>
      <c r="D2" s="3"/>
      <c r="E2" s="3"/>
      <c r="F2" s="3"/>
      <c r="G2" s="4"/>
      <c r="H2" s="5"/>
      <c r="I2" s="4"/>
      <c r="J2" s="5"/>
      <c r="K2" s="6"/>
      <c r="L2" s="6"/>
      <c r="M2" s="6"/>
      <c r="N2" s="6"/>
      <c r="O2" s="4"/>
      <c r="P2" s="4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5" customHeight="1" thickBot="1">
      <c r="A3" s="8" t="s">
        <v>0</v>
      </c>
      <c r="B3" s="9"/>
      <c r="C3" s="9"/>
      <c r="D3" s="9"/>
      <c r="E3" s="3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0"/>
      <c r="S3" s="10"/>
      <c r="T3" s="10"/>
      <c r="U3" s="10"/>
      <c r="V3" s="12"/>
      <c r="W3" s="6"/>
      <c r="X3" s="6"/>
      <c r="Y3" s="13"/>
      <c r="Z3" s="14"/>
      <c r="AP3" s="3"/>
      <c r="AQ3" s="3"/>
      <c r="AR3" s="3"/>
      <c r="AS3" s="3"/>
      <c r="AT3" s="15" t="s">
        <v>1</v>
      </c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21" customHeight="1">
      <c r="A4" s="207" t="s">
        <v>2</v>
      </c>
      <c r="B4" s="244"/>
      <c r="C4" s="244"/>
      <c r="D4" s="244"/>
      <c r="E4" s="244"/>
      <c r="F4" s="244" t="s">
        <v>3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 t="s">
        <v>4</v>
      </c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05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2.75" customHeight="1">
      <c r="A5" s="231"/>
      <c r="B5" s="245"/>
      <c r="C5" s="245"/>
      <c r="D5" s="245"/>
      <c r="E5" s="245"/>
      <c r="F5" s="247" t="s">
        <v>5</v>
      </c>
      <c r="G5" s="247"/>
      <c r="H5" s="247"/>
      <c r="I5" s="247"/>
      <c r="J5" s="247" t="s">
        <v>6</v>
      </c>
      <c r="K5" s="247"/>
      <c r="L5" s="247"/>
      <c r="M5" s="247"/>
      <c r="N5" s="248" t="s">
        <v>56</v>
      </c>
      <c r="O5" s="248"/>
      <c r="P5" s="248"/>
      <c r="Q5" s="248"/>
      <c r="R5" s="247" t="s">
        <v>7</v>
      </c>
      <c r="S5" s="247"/>
      <c r="T5" s="247"/>
      <c r="U5" s="247"/>
      <c r="V5" s="248" t="s">
        <v>57</v>
      </c>
      <c r="W5" s="248"/>
      <c r="X5" s="248"/>
      <c r="Y5" s="248"/>
      <c r="Z5" s="248" t="s">
        <v>58</v>
      </c>
      <c r="AA5" s="248"/>
      <c r="AB5" s="248"/>
      <c r="AC5" s="248"/>
      <c r="AD5" s="247" t="s">
        <v>5</v>
      </c>
      <c r="AE5" s="247"/>
      <c r="AF5" s="247"/>
      <c r="AG5" s="247"/>
      <c r="AH5" s="247" t="s">
        <v>6</v>
      </c>
      <c r="AI5" s="247"/>
      <c r="AJ5" s="247"/>
      <c r="AK5" s="247"/>
      <c r="AL5" s="248" t="s">
        <v>56</v>
      </c>
      <c r="AM5" s="248"/>
      <c r="AN5" s="248"/>
      <c r="AO5" s="248"/>
      <c r="AP5" s="247" t="s">
        <v>7</v>
      </c>
      <c r="AQ5" s="247"/>
      <c r="AR5" s="247"/>
      <c r="AS5" s="247"/>
      <c r="AT5" s="248" t="s">
        <v>57</v>
      </c>
      <c r="AU5" s="248"/>
      <c r="AV5" s="248"/>
      <c r="AW5" s="248"/>
      <c r="AX5" s="248" t="s">
        <v>58</v>
      </c>
      <c r="AY5" s="248"/>
      <c r="AZ5" s="248"/>
      <c r="BA5" s="280"/>
      <c r="BB5" s="4"/>
      <c r="BC5" s="4"/>
      <c r="BD5" s="4"/>
      <c r="BE5" s="4"/>
      <c r="BF5" s="6"/>
      <c r="BG5" s="6"/>
      <c r="BH5" s="6"/>
      <c r="BI5" s="4"/>
      <c r="BJ5" s="4"/>
      <c r="BK5" s="4"/>
    </row>
    <row r="6" spans="1:63" ht="12.75" customHeight="1">
      <c r="A6" s="231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9"/>
      <c r="O6" s="249"/>
      <c r="P6" s="249"/>
      <c r="Q6" s="249"/>
      <c r="R6" s="245" t="s">
        <v>8</v>
      </c>
      <c r="S6" s="245"/>
      <c r="T6" s="245"/>
      <c r="U6" s="245"/>
      <c r="V6" s="249"/>
      <c r="W6" s="249"/>
      <c r="X6" s="249"/>
      <c r="Y6" s="249"/>
      <c r="Z6" s="249"/>
      <c r="AA6" s="249"/>
      <c r="AB6" s="249"/>
      <c r="AC6" s="249"/>
      <c r="AD6" s="245"/>
      <c r="AE6" s="245"/>
      <c r="AF6" s="245"/>
      <c r="AG6" s="245"/>
      <c r="AH6" s="245"/>
      <c r="AI6" s="245"/>
      <c r="AJ6" s="245"/>
      <c r="AK6" s="245"/>
      <c r="AL6" s="249"/>
      <c r="AM6" s="249"/>
      <c r="AN6" s="249"/>
      <c r="AO6" s="249"/>
      <c r="AP6" s="245" t="s">
        <v>8</v>
      </c>
      <c r="AQ6" s="245"/>
      <c r="AR6" s="245"/>
      <c r="AS6" s="245"/>
      <c r="AT6" s="249"/>
      <c r="AU6" s="249"/>
      <c r="AV6" s="249"/>
      <c r="AW6" s="249"/>
      <c r="AX6" s="249"/>
      <c r="AY6" s="249"/>
      <c r="AZ6" s="249"/>
      <c r="BA6" s="281"/>
      <c r="BB6" s="4"/>
      <c r="BC6" s="4"/>
      <c r="BD6" s="4"/>
      <c r="BE6" s="4"/>
      <c r="BF6" s="6"/>
      <c r="BG6" s="6"/>
      <c r="BH6" s="6"/>
      <c r="BI6" s="4"/>
      <c r="BJ6" s="4"/>
      <c r="BK6" s="4"/>
    </row>
    <row r="7" spans="1:63" ht="12.75" customHeight="1">
      <c r="A7" s="229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50"/>
      <c r="O7" s="250"/>
      <c r="P7" s="250"/>
      <c r="Q7" s="250"/>
      <c r="R7" s="246" t="s">
        <v>9</v>
      </c>
      <c r="S7" s="246"/>
      <c r="T7" s="246"/>
      <c r="U7" s="246"/>
      <c r="V7" s="250"/>
      <c r="W7" s="250"/>
      <c r="X7" s="250"/>
      <c r="Y7" s="250"/>
      <c r="Z7" s="250"/>
      <c r="AA7" s="250"/>
      <c r="AB7" s="250"/>
      <c r="AC7" s="250"/>
      <c r="AD7" s="246"/>
      <c r="AE7" s="246"/>
      <c r="AF7" s="246"/>
      <c r="AG7" s="246"/>
      <c r="AH7" s="246"/>
      <c r="AI7" s="246"/>
      <c r="AJ7" s="246"/>
      <c r="AK7" s="246"/>
      <c r="AL7" s="250"/>
      <c r="AM7" s="250"/>
      <c r="AN7" s="250"/>
      <c r="AO7" s="250"/>
      <c r="AP7" s="246" t="s">
        <v>9</v>
      </c>
      <c r="AQ7" s="246"/>
      <c r="AR7" s="246"/>
      <c r="AS7" s="246"/>
      <c r="AT7" s="250"/>
      <c r="AU7" s="250"/>
      <c r="AV7" s="250"/>
      <c r="AW7" s="250"/>
      <c r="AX7" s="250"/>
      <c r="AY7" s="250"/>
      <c r="AZ7" s="250"/>
      <c r="BA7" s="282"/>
      <c r="BB7" s="4"/>
      <c r="BC7" s="4"/>
      <c r="BD7" s="4"/>
      <c r="BE7" s="4"/>
      <c r="BF7" s="6"/>
      <c r="BG7" s="6"/>
      <c r="BH7" s="6"/>
      <c r="BI7" s="4"/>
      <c r="BJ7" s="4"/>
      <c r="BK7" s="4"/>
    </row>
    <row r="8" spans="1:63" ht="18" customHeight="1">
      <c r="A8" s="253" t="s">
        <v>59</v>
      </c>
      <c r="B8" s="254"/>
      <c r="C8" s="254"/>
      <c r="D8" s="254"/>
      <c r="E8" s="255"/>
      <c r="F8" s="222">
        <v>229</v>
      </c>
      <c r="G8" s="222"/>
      <c r="H8" s="222"/>
      <c r="I8" s="222"/>
      <c r="J8" s="222">
        <v>217</v>
      </c>
      <c r="K8" s="222"/>
      <c r="L8" s="222"/>
      <c r="M8" s="222"/>
      <c r="N8" s="223">
        <v>0</v>
      </c>
      <c r="O8" s="223"/>
      <c r="P8" s="223"/>
      <c r="Q8" s="223"/>
      <c r="R8" s="222">
        <v>6</v>
      </c>
      <c r="S8" s="222"/>
      <c r="T8" s="222"/>
      <c r="U8" s="222"/>
      <c r="V8" s="222">
        <v>4</v>
      </c>
      <c r="W8" s="222"/>
      <c r="X8" s="222"/>
      <c r="Y8" s="222"/>
      <c r="Z8" s="222">
        <v>2</v>
      </c>
      <c r="AA8" s="222"/>
      <c r="AB8" s="222"/>
      <c r="AC8" s="222"/>
      <c r="AD8" s="222">
        <v>43531</v>
      </c>
      <c r="AE8" s="222"/>
      <c r="AF8" s="222"/>
      <c r="AG8" s="222"/>
      <c r="AH8" s="222">
        <v>41178</v>
      </c>
      <c r="AI8" s="222"/>
      <c r="AJ8" s="222"/>
      <c r="AK8" s="222"/>
      <c r="AL8" s="223">
        <v>0</v>
      </c>
      <c r="AM8" s="223"/>
      <c r="AN8" s="223"/>
      <c r="AO8" s="223"/>
      <c r="AP8" s="222">
        <v>480</v>
      </c>
      <c r="AQ8" s="222"/>
      <c r="AR8" s="222"/>
      <c r="AS8" s="222"/>
      <c r="AT8" s="222">
        <v>423</v>
      </c>
      <c r="AU8" s="222"/>
      <c r="AV8" s="222"/>
      <c r="AW8" s="222"/>
      <c r="AX8" s="222">
        <v>1450</v>
      </c>
      <c r="AY8" s="222"/>
      <c r="AZ8" s="222"/>
      <c r="BA8" s="222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1:63" ht="18" customHeight="1">
      <c r="A9" s="258" t="s">
        <v>60</v>
      </c>
      <c r="B9" s="258"/>
      <c r="C9" s="258"/>
      <c r="D9" s="258"/>
      <c r="E9" s="259"/>
      <c r="F9" s="222">
        <f>SUM(J9:AC9)</f>
        <v>238</v>
      </c>
      <c r="G9" s="222"/>
      <c r="H9" s="222"/>
      <c r="I9" s="222"/>
      <c r="J9" s="222">
        <v>227</v>
      </c>
      <c r="K9" s="222"/>
      <c r="L9" s="222"/>
      <c r="M9" s="222"/>
      <c r="N9" s="223">
        <v>0</v>
      </c>
      <c r="O9" s="223"/>
      <c r="P9" s="223"/>
      <c r="Q9" s="223"/>
      <c r="R9" s="222">
        <v>5</v>
      </c>
      <c r="S9" s="222"/>
      <c r="T9" s="222"/>
      <c r="U9" s="222"/>
      <c r="V9" s="222">
        <v>4</v>
      </c>
      <c r="W9" s="222"/>
      <c r="X9" s="222"/>
      <c r="Y9" s="222"/>
      <c r="Z9" s="222">
        <v>2</v>
      </c>
      <c r="AA9" s="222"/>
      <c r="AB9" s="222"/>
      <c r="AC9" s="222"/>
      <c r="AD9" s="222">
        <v>41685</v>
      </c>
      <c r="AE9" s="222"/>
      <c r="AF9" s="222"/>
      <c r="AG9" s="222"/>
      <c r="AH9" s="222">
        <v>39483</v>
      </c>
      <c r="AI9" s="222"/>
      <c r="AJ9" s="222"/>
      <c r="AK9" s="222"/>
      <c r="AL9" s="223">
        <v>0</v>
      </c>
      <c r="AM9" s="223"/>
      <c r="AN9" s="223"/>
      <c r="AO9" s="223"/>
      <c r="AP9" s="222">
        <v>267</v>
      </c>
      <c r="AQ9" s="222"/>
      <c r="AR9" s="222"/>
      <c r="AS9" s="222"/>
      <c r="AT9" s="222">
        <v>423</v>
      </c>
      <c r="AU9" s="222"/>
      <c r="AV9" s="222"/>
      <c r="AW9" s="222"/>
      <c r="AX9" s="222">
        <v>1512</v>
      </c>
      <c r="AY9" s="222"/>
      <c r="AZ9" s="222"/>
      <c r="BA9" s="222"/>
      <c r="BB9" s="16"/>
      <c r="BC9" s="16"/>
      <c r="BD9" s="16"/>
      <c r="BE9" s="16"/>
      <c r="BF9" s="16"/>
      <c r="BG9" s="16"/>
      <c r="BH9" s="16"/>
      <c r="BI9" s="16"/>
      <c r="BJ9" s="16"/>
      <c r="BK9" s="16"/>
    </row>
    <row r="10" spans="1:63" ht="18" customHeight="1">
      <c r="A10" s="256" t="s">
        <v>61</v>
      </c>
      <c r="B10" s="256"/>
      <c r="C10" s="256"/>
      <c r="D10" s="256"/>
      <c r="E10" s="257"/>
      <c r="F10" s="251">
        <f>SUM(J10:AC10)</f>
        <v>239</v>
      </c>
      <c r="G10" s="251"/>
      <c r="H10" s="251"/>
      <c r="I10" s="251"/>
      <c r="J10" s="251">
        <v>229</v>
      </c>
      <c r="K10" s="251"/>
      <c r="L10" s="251"/>
      <c r="M10" s="251"/>
      <c r="N10" s="239" t="s">
        <v>10</v>
      </c>
      <c r="O10" s="239"/>
      <c r="P10" s="239"/>
      <c r="Q10" s="239"/>
      <c r="R10" s="251">
        <v>4</v>
      </c>
      <c r="S10" s="251"/>
      <c r="T10" s="251"/>
      <c r="U10" s="251"/>
      <c r="V10" s="251">
        <v>4</v>
      </c>
      <c r="W10" s="251"/>
      <c r="X10" s="251"/>
      <c r="Y10" s="251"/>
      <c r="Z10" s="251">
        <v>2</v>
      </c>
      <c r="AA10" s="251"/>
      <c r="AB10" s="251"/>
      <c r="AC10" s="251"/>
      <c r="AD10" s="251">
        <f>SUM(AH10:BA10)</f>
        <v>41638</v>
      </c>
      <c r="AE10" s="251"/>
      <c r="AF10" s="251"/>
      <c r="AG10" s="251"/>
      <c r="AH10" s="251">
        <v>39511</v>
      </c>
      <c r="AI10" s="251"/>
      <c r="AJ10" s="251"/>
      <c r="AK10" s="251"/>
      <c r="AL10" s="239" t="s">
        <v>10</v>
      </c>
      <c r="AM10" s="239"/>
      <c r="AN10" s="239"/>
      <c r="AO10" s="239"/>
      <c r="AP10" s="251">
        <v>264</v>
      </c>
      <c r="AQ10" s="251"/>
      <c r="AR10" s="251"/>
      <c r="AS10" s="251"/>
      <c r="AT10" s="251">
        <v>409</v>
      </c>
      <c r="AU10" s="251"/>
      <c r="AV10" s="251"/>
      <c r="AW10" s="251"/>
      <c r="AX10" s="251">
        <v>1454</v>
      </c>
      <c r="AY10" s="251"/>
      <c r="AZ10" s="251"/>
      <c r="BA10" s="251"/>
      <c r="BB10" s="16"/>
      <c r="BC10" s="16"/>
      <c r="BD10" s="16"/>
      <c r="BE10" s="16"/>
      <c r="BF10" s="16"/>
      <c r="BG10" s="16"/>
      <c r="BH10" s="16"/>
      <c r="BI10" s="16"/>
      <c r="BJ10" s="16"/>
      <c r="BK10" s="16"/>
    </row>
    <row r="11" spans="1:53" ht="18" customHeight="1">
      <c r="A11" s="17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20"/>
      <c r="AQ11" s="20"/>
      <c r="AR11" s="20"/>
      <c r="AS11" s="20"/>
      <c r="AT11" s="21"/>
      <c r="AU11" s="21"/>
      <c r="AV11" s="21"/>
      <c r="AW11" s="21"/>
      <c r="AX11" s="16"/>
      <c r="AY11" s="16"/>
      <c r="AZ11" s="16"/>
      <c r="BA11" s="16"/>
    </row>
    <row r="12" spans="2:47" ht="18" customHeight="1">
      <c r="B12" s="22"/>
      <c r="C12" s="23"/>
      <c r="D12" s="23"/>
      <c r="E12" s="22"/>
      <c r="F12" s="23"/>
      <c r="G12" s="6"/>
      <c r="H12" s="5"/>
      <c r="I12" s="6"/>
      <c r="J12" s="5"/>
      <c r="L12" s="24"/>
      <c r="M12" s="24"/>
      <c r="N12" s="24"/>
      <c r="O12" s="24"/>
      <c r="P12" s="24"/>
      <c r="Q12" s="24"/>
      <c r="R12" s="243"/>
      <c r="S12" s="243"/>
      <c r="T12" s="243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4"/>
      <c r="AP12" s="4"/>
      <c r="AQ12" s="4"/>
      <c r="AR12" s="4"/>
      <c r="AS12" s="4"/>
      <c r="AT12" s="4"/>
      <c r="AU12" s="4"/>
    </row>
    <row r="13" spans="1:54" ht="18" customHeight="1" thickBot="1">
      <c r="A13" s="8" t="s">
        <v>11</v>
      </c>
      <c r="B13" s="22"/>
      <c r="C13" s="23"/>
      <c r="D13" s="23"/>
      <c r="E13" s="22"/>
      <c r="F13" s="23"/>
      <c r="G13" s="6"/>
      <c r="H13" s="5"/>
      <c r="I13" s="6"/>
      <c r="J13" s="5"/>
      <c r="W13" s="6"/>
      <c r="X13" s="6"/>
      <c r="Y13" s="27"/>
      <c r="AP13" s="6"/>
      <c r="AQ13" s="4"/>
      <c r="AR13" s="15" t="s">
        <v>62</v>
      </c>
      <c r="AT13" s="4"/>
      <c r="AU13" s="4"/>
      <c r="BB13" s="2"/>
    </row>
    <row r="14" spans="1:63" ht="18" customHeight="1">
      <c r="A14" s="219" t="s">
        <v>12</v>
      </c>
      <c r="B14" s="219"/>
      <c r="C14" s="219"/>
      <c r="D14" s="219"/>
      <c r="E14" s="220"/>
      <c r="F14" s="236" t="s">
        <v>63</v>
      </c>
      <c r="G14" s="236"/>
      <c r="H14" s="236"/>
      <c r="I14" s="236"/>
      <c r="J14" s="236"/>
      <c r="K14" s="236"/>
      <c r="L14" s="236"/>
      <c r="M14" s="236" t="s">
        <v>13</v>
      </c>
      <c r="N14" s="236"/>
      <c r="O14" s="236"/>
      <c r="P14" s="236"/>
      <c r="Q14" s="236"/>
      <c r="R14" s="236"/>
      <c r="S14" s="236" t="s">
        <v>14</v>
      </c>
      <c r="T14" s="236"/>
      <c r="U14" s="236"/>
      <c r="V14" s="236"/>
      <c r="W14" s="236"/>
      <c r="X14" s="236"/>
      <c r="Y14" s="236"/>
      <c r="Z14" s="236" t="s">
        <v>15</v>
      </c>
      <c r="AA14" s="236"/>
      <c r="AB14" s="236"/>
      <c r="AC14" s="236"/>
      <c r="AD14" s="236"/>
      <c r="AE14" s="236"/>
      <c r="AF14" s="236"/>
      <c r="AG14" s="236" t="s">
        <v>16</v>
      </c>
      <c r="AH14" s="236"/>
      <c r="AI14" s="236"/>
      <c r="AJ14" s="236"/>
      <c r="AK14" s="236"/>
      <c r="AL14" s="236"/>
      <c r="AM14" s="236"/>
      <c r="AN14" s="236" t="s">
        <v>17</v>
      </c>
      <c r="AO14" s="236"/>
      <c r="AP14" s="236"/>
      <c r="AQ14" s="236"/>
      <c r="AR14" s="236"/>
      <c r="AS14" s="236"/>
      <c r="AT14" s="236"/>
      <c r="AU14" s="219" t="s">
        <v>18</v>
      </c>
      <c r="AV14" s="219"/>
      <c r="AW14" s="219"/>
      <c r="AX14" s="219"/>
      <c r="AY14" s="219"/>
      <c r="AZ14" s="219"/>
      <c r="BA14" s="219"/>
      <c r="BB14" s="28"/>
      <c r="BC14" s="28"/>
      <c r="BD14" s="28"/>
      <c r="BE14" s="28"/>
      <c r="BF14" s="28"/>
      <c r="BG14" s="28"/>
      <c r="BH14" s="28"/>
      <c r="BI14" s="28"/>
      <c r="BJ14" s="28"/>
      <c r="BK14" s="28"/>
    </row>
    <row r="15" spans="1:63" ht="18" customHeight="1">
      <c r="A15" s="230" t="s">
        <v>19</v>
      </c>
      <c r="B15" s="230"/>
      <c r="C15" s="230"/>
      <c r="D15" s="230"/>
      <c r="E15" s="231"/>
      <c r="F15" s="241">
        <f>M15+S15+Z15+AG15+AN15+AU15</f>
        <v>1000</v>
      </c>
      <c r="G15" s="242"/>
      <c r="H15" s="242"/>
      <c r="I15" s="242"/>
      <c r="J15" s="242"/>
      <c r="K15" s="242"/>
      <c r="L15" s="242"/>
      <c r="M15" s="232">
        <v>239</v>
      </c>
      <c r="N15" s="232"/>
      <c r="O15" s="232"/>
      <c r="P15" s="232"/>
      <c r="Q15" s="232"/>
      <c r="R15" s="232"/>
      <c r="S15" s="232">
        <v>211</v>
      </c>
      <c r="T15" s="232"/>
      <c r="U15" s="232"/>
      <c r="V15" s="232"/>
      <c r="W15" s="232"/>
      <c r="X15" s="232"/>
      <c r="Y15" s="232"/>
      <c r="Z15" s="232">
        <v>164</v>
      </c>
      <c r="AA15" s="232"/>
      <c r="AB15" s="232"/>
      <c r="AC15" s="232"/>
      <c r="AD15" s="232"/>
      <c r="AE15" s="232"/>
      <c r="AF15" s="232"/>
      <c r="AG15" s="232">
        <v>97</v>
      </c>
      <c r="AH15" s="232"/>
      <c r="AI15" s="232"/>
      <c r="AJ15" s="232"/>
      <c r="AK15" s="232"/>
      <c r="AL15" s="232"/>
      <c r="AM15" s="232"/>
      <c r="AN15" s="232">
        <v>186</v>
      </c>
      <c r="AO15" s="232"/>
      <c r="AP15" s="232"/>
      <c r="AQ15" s="232"/>
      <c r="AR15" s="232"/>
      <c r="AS15" s="232"/>
      <c r="AT15" s="232"/>
      <c r="AU15" s="232">
        <v>103</v>
      </c>
      <c r="AV15" s="232"/>
      <c r="AW15" s="232"/>
      <c r="AX15" s="232"/>
      <c r="AY15" s="232"/>
      <c r="AZ15" s="232"/>
      <c r="BA15" s="232"/>
      <c r="BB15" s="29"/>
      <c r="BC15" s="29"/>
      <c r="BD15" s="29"/>
      <c r="BE15" s="29"/>
      <c r="BF15" s="29"/>
      <c r="BG15" s="3"/>
      <c r="BH15" s="3"/>
      <c r="BI15" s="3"/>
      <c r="BJ15" s="3"/>
      <c r="BK15" s="3"/>
    </row>
    <row r="16" spans="1:63" ht="18" customHeight="1">
      <c r="A16" s="228" t="s">
        <v>20</v>
      </c>
      <c r="B16" s="228"/>
      <c r="C16" s="228"/>
      <c r="D16" s="228"/>
      <c r="E16" s="229"/>
      <c r="F16" s="240">
        <f>M16+S16+Z16+AG16+AN16+AU16</f>
        <v>201637</v>
      </c>
      <c r="G16" s="224"/>
      <c r="H16" s="224"/>
      <c r="I16" s="224"/>
      <c r="J16" s="224"/>
      <c r="K16" s="224"/>
      <c r="L16" s="224"/>
      <c r="M16" s="224">
        <v>41638</v>
      </c>
      <c r="N16" s="224"/>
      <c r="O16" s="224"/>
      <c r="P16" s="224"/>
      <c r="Q16" s="224"/>
      <c r="R16" s="224"/>
      <c r="S16" s="224">
        <v>48675</v>
      </c>
      <c r="T16" s="224"/>
      <c r="U16" s="224"/>
      <c r="V16" s="224"/>
      <c r="W16" s="224"/>
      <c r="X16" s="224"/>
      <c r="Y16" s="224"/>
      <c r="Z16" s="224">
        <v>29322</v>
      </c>
      <c r="AA16" s="224"/>
      <c r="AB16" s="224"/>
      <c r="AC16" s="224"/>
      <c r="AD16" s="224"/>
      <c r="AE16" s="224"/>
      <c r="AF16" s="224"/>
      <c r="AG16" s="224">
        <v>27856</v>
      </c>
      <c r="AH16" s="224"/>
      <c r="AI16" s="224"/>
      <c r="AJ16" s="224"/>
      <c r="AK16" s="224"/>
      <c r="AL16" s="224"/>
      <c r="AM16" s="224"/>
      <c r="AN16" s="224">
        <v>30838</v>
      </c>
      <c r="AO16" s="224"/>
      <c r="AP16" s="224"/>
      <c r="AQ16" s="224"/>
      <c r="AR16" s="224"/>
      <c r="AS16" s="224"/>
      <c r="AT16" s="224"/>
      <c r="AU16" s="224">
        <v>23308</v>
      </c>
      <c r="AV16" s="224"/>
      <c r="AW16" s="224"/>
      <c r="AX16" s="224"/>
      <c r="AY16" s="224"/>
      <c r="AZ16" s="224"/>
      <c r="BA16" s="224"/>
      <c r="BB16" s="3"/>
      <c r="BC16" s="3"/>
      <c r="BD16" s="3"/>
      <c r="BE16" s="3"/>
      <c r="BF16" s="3"/>
      <c r="BG16" s="29"/>
      <c r="BH16" s="29"/>
      <c r="BI16" s="29"/>
      <c r="BJ16" s="29"/>
      <c r="BK16" s="29"/>
    </row>
    <row r="17" spans="1:63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P17" s="4"/>
      <c r="AQ17" s="4"/>
      <c r="AR17" s="4"/>
      <c r="AS17" s="4"/>
      <c r="AT17" s="4"/>
      <c r="AU17" s="4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</row>
    <row r="18" spans="1:59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3"/>
      <c r="AL18" s="3"/>
      <c r="AM18" s="3"/>
      <c r="AN18" s="3"/>
      <c r="AP18" s="6"/>
      <c r="AQ18" s="6"/>
      <c r="AR18" s="6"/>
      <c r="AS18" s="6"/>
      <c r="AT18" s="6"/>
      <c r="AU18" s="6"/>
      <c r="AV18" s="10"/>
      <c r="BA18" s="10"/>
      <c r="BC18" s="10"/>
      <c r="BE18" s="10"/>
      <c r="BG18" s="10"/>
    </row>
    <row r="19" spans="1:63" ht="18" customHeight="1" thickBot="1">
      <c r="A19" s="8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31"/>
      <c r="AL19" s="4"/>
      <c r="AM19" s="31"/>
      <c r="AN19" s="4"/>
      <c r="AP19" s="4"/>
      <c r="AQ19" s="4"/>
      <c r="AR19" s="15" t="s">
        <v>62</v>
      </c>
      <c r="AS19" s="4"/>
      <c r="AT19" s="4"/>
      <c r="AU19" s="4"/>
      <c r="AV19" s="4"/>
      <c r="AW19" s="4"/>
      <c r="AX19" s="4"/>
      <c r="AY19" s="4"/>
      <c r="AZ19" s="4"/>
      <c r="BA19" s="6"/>
      <c r="BB19" s="6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8" customHeight="1">
      <c r="A20" s="220" t="s">
        <v>12</v>
      </c>
      <c r="B20" s="236"/>
      <c r="C20" s="236"/>
      <c r="D20" s="236"/>
      <c r="E20" s="236"/>
      <c r="F20" s="236" t="s">
        <v>63</v>
      </c>
      <c r="G20" s="236"/>
      <c r="H20" s="236"/>
      <c r="I20" s="236"/>
      <c r="J20" s="236"/>
      <c r="K20" s="236" t="s">
        <v>22</v>
      </c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18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8" customHeight="1">
      <c r="A21" s="210"/>
      <c r="B21" s="252"/>
      <c r="C21" s="252"/>
      <c r="D21" s="252"/>
      <c r="E21" s="252"/>
      <c r="F21" s="252"/>
      <c r="G21" s="252"/>
      <c r="H21" s="252"/>
      <c r="I21" s="252"/>
      <c r="J21" s="252"/>
      <c r="K21" s="233" t="s">
        <v>23</v>
      </c>
      <c r="L21" s="233"/>
      <c r="M21" s="233"/>
      <c r="N21" s="233"/>
      <c r="O21" s="234" t="s">
        <v>24</v>
      </c>
      <c r="P21" s="234"/>
      <c r="Q21" s="234"/>
      <c r="R21" s="234"/>
      <c r="S21" s="234" t="s">
        <v>25</v>
      </c>
      <c r="T21" s="234"/>
      <c r="U21" s="234"/>
      <c r="V21" s="234"/>
      <c r="W21" s="234"/>
      <c r="X21" s="234" t="s">
        <v>26</v>
      </c>
      <c r="Y21" s="234"/>
      <c r="Z21" s="234"/>
      <c r="AA21" s="234"/>
      <c r="AB21" s="234"/>
      <c r="AC21" s="234" t="s">
        <v>27</v>
      </c>
      <c r="AD21" s="234"/>
      <c r="AE21" s="234"/>
      <c r="AF21" s="234"/>
      <c r="AG21" s="234"/>
      <c r="AH21" s="234" t="s">
        <v>28</v>
      </c>
      <c r="AI21" s="234"/>
      <c r="AJ21" s="234"/>
      <c r="AK21" s="234"/>
      <c r="AL21" s="234"/>
      <c r="AM21" s="234" t="s">
        <v>29</v>
      </c>
      <c r="AN21" s="234"/>
      <c r="AO21" s="234"/>
      <c r="AP21" s="234"/>
      <c r="AQ21" s="234"/>
      <c r="AR21" s="260" t="s">
        <v>64</v>
      </c>
      <c r="AS21" s="261"/>
      <c r="AT21" s="261"/>
      <c r="AU21" s="261"/>
      <c r="AV21" s="261"/>
      <c r="AW21" s="252" t="s">
        <v>30</v>
      </c>
      <c r="AX21" s="252"/>
      <c r="AY21" s="252"/>
      <c r="AZ21" s="252"/>
      <c r="BA21" s="208"/>
      <c r="BB21" s="6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18" customHeight="1">
      <c r="A22" s="210"/>
      <c r="B22" s="252"/>
      <c r="C22" s="252"/>
      <c r="D22" s="252"/>
      <c r="E22" s="252"/>
      <c r="F22" s="252"/>
      <c r="G22" s="252"/>
      <c r="H22" s="252"/>
      <c r="I22" s="252"/>
      <c r="J22" s="252"/>
      <c r="K22" s="264"/>
      <c r="L22" s="264"/>
      <c r="M22" s="264"/>
      <c r="N22" s="264"/>
      <c r="O22" s="235" t="s">
        <v>31</v>
      </c>
      <c r="P22" s="235"/>
      <c r="Q22" s="235"/>
      <c r="R22" s="235"/>
      <c r="S22" s="235" t="s">
        <v>32</v>
      </c>
      <c r="T22" s="235"/>
      <c r="U22" s="235"/>
      <c r="V22" s="235"/>
      <c r="W22" s="235"/>
      <c r="X22" s="235" t="s">
        <v>33</v>
      </c>
      <c r="Y22" s="235"/>
      <c r="Z22" s="235"/>
      <c r="AA22" s="235"/>
      <c r="AB22" s="235"/>
      <c r="AC22" s="235" t="s">
        <v>34</v>
      </c>
      <c r="AD22" s="235"/>
      <c r="AE22" s="235"/>
      <c r="AF22" s="235"/>
      <c r="AG22" s="235"/>
      <c r="AH22" s="235" t="s">
        <v>35</v>
      </c>
      <c r="AI22" s="235"/>
      <c r="AJ22" s="235"/>
      <c r="AK22" s="235"/>
      <c r="AL22" s="235"/>
      <c r="AM22" s="235" t="s">
        <v>36</v>
      </c>
      <c r="AN22" s="235"/>
      <c r="AO22" s="235"/>
      <c r="AP22" s="235"/>
      <c r="AQ22" s="235"/>
      <c r="AR22" s="261"/>
      <c r="AS22" s="261"/>
      <c r="AT22" s="261"/>
      <c r="AU22" s="261"/>
      <c r="AV22" s="261"/>
      <c r="AW22" s="252"/>
      <c r="AX22" s="252"/>
      <c r="AY22" s="252"/>
      <c r="AZ22" s="252"/>
      <c r="BA22" s="208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18" customHeight="1">
      <c r="A23" s="237" t="s">
        <v>19</v>
      </c>
      <c r="B23" s="237"/>
      <c r="C23" s="237"/>
      <c r="D23" s="237"/>
      <c r="E23" s="238"/>
      <c r="F23" s="232">
        <f>K23+O23+S23+X23+AC23+AH23+AM23+AR23+AW23</f>
        <v>239</v>
      </c>
      <c r="G23" s="232"/>
      <c r="H23" s="232"/>
      <c r="I23" s="232"/>
      <c r="J23" s="232"/>
      <c r="K23" s="232">
        <v>27</v>
      </c>
      <c r="L23" s="232"/>
      <c r="M23" s="232"/>
      <c r="N23" s="232"/>
      <c r="O23" s="232">
        <v>38</v>
      </c>
      <c r="P23" s="232"/>
      <c r="Q23" s="232"/>
      <c r="R23" s="232"/>
      <c r="S23" s="232">
        <v>44</v>
      </c>
      <c r="T23" s="232"/>
      <c r="U23" s="232"/>
      <c r="V23" s="232"/>
      <c r="W23" s="232"/>
      <c r="X23" s="232">
        <v>16</v>
      </c>
      <c r="Y23" s="232"/>
      <c r="Z23" s="232"/>
      <c r="AA23" s="232"/>
      <c r="AB23" s="232"/>
      <c r="AC23" s="232">
        <v>13</v>
      </c>
      <c r="AD23" s="232"/>
      <c r="AE23" s="232"/>
      <c r="AF23" s="232"/>
      <c r="AG23" s="232"/>
      <c r="AH23" s="232">
        <v>52</v>
      </c>
      <c r="AI23" s="232"/>
      <c r="AJ23" s="232"/>
      <c r="AK23" s="232"/>
      <c r="AL23" s="232"/>
      <c r="AM23" s="232">
        <v>13</v>
      </c>
      <c r="AN23" s="232"/>
      <c r="AO23" s="232"/>
      <c r="AP23" s="232"/>
      <c r="AQ23" s="232"/>
      <c r="AR23" s="232">
        <v>26</v>
      </c>
      <c r="AS23" s="232"/>
      <c r="AT23" s="232"/>
      <c r="AU23" s="232"/>
      <c r="AV23" s="232"/>
      <c r="AW23" s="232">
        <v>10</v>
      </c>
      <c r="AX23" s="232"/>
      <c r="AY23" s="232"/>
      <c r="AZ23" s="232"/>
      <c r="BA23" s="232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18" customHeight="1">
      <c r="A24" s="228" t="s">
        <v>20</v>
      </c>
      <c r="B24" s="228"/>
      <c r="C24" s="228"/>
      <c r="D24" s="228"/>
      <c r="E24" s="229"/>
      <c r="F24" s="224">
        <f>K24+O24+S24+X24+AC24+AM24+AH24+AR24+AW24</f>
        <v>41638</v>
      </c>
      <c r="G24" s="224"/>
      <c r="H24" s="224"/>
      <c r="I24" s="224"/>
      <c r="J24" s="224"/>
      <c r="K24" s="224">
        <v>195</v>
      </c>
      <c r="L24" s="224"/>
      <c r="M24" s="224"/>
      <c r="N24" s="224"/>
      <c r="O24" s="224">
        <v>951</v>
      </c>
      <c r="P24" s="224"/>
      <c r="Q24" s="224"/>
      <c r="R24" s="224"/>
      <c r="S24" s="224">
        <v>2220</v>
      </c>
      <c r="T24" s="224"/>
      <c r="U24" s="224"/>
      <c r="V24" s="224"/>
      <c r="W24" s="224"/>
      <c r="X24" s="224">
        <v>1534</v>
      </c>
      <c r="Y24" s="224"/>
      <c r="Z24" s="224"/>
      <c r="AA24" s="224"/>
      <c r="AB24" s="224"/>
      <c r="AC24" s="224">
        <v>2077</v>
      </c>
      <c r="AD24" s="224"/>
      <c r="AE24" s="224"/>
      <c r="AF24" s="224"/>
      <c r="AG24" s="224"/>
      <c r="AH24" s="224">
        <v>21277</v>
      </c>
      <c r="AI24" s="224"/>
      <c r="AJ24" s="224"/>
      <c r="AK24" s="224"/>
      <c r="AL24" s="224"/>
      <c r="AM24" s="224">
        <v>7608</v>
      </c>
      <c r="AN24" s="224"/>
      <c r="AO24" s="224"/>
      <c r="AP24" s="224"/>
      <c r="AQ24" s="224"/>
      <c r="AR24" s="224">
        <v>3770</v>
      </c>
      <c r="AS24" s="224"/>
      <c r="AT24" s="224"/>
      <c r="AU24" s="224"/>
      <c r="AV24" s="224"/>
      <c r="AW24" s="224">
        <v>2006</v>
      </c>
      <c r="AX24" s="224"/>
      <c r="AY24" s="224"/>
      <c r="AZ24" s="224"/>
      <c r="BA24" s="22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18" customHeight="1">
      <c r="A25" s="2"/>
      <c r="B25" s="3"/>
      <c r="C25" s="3"/>
      <c r="D25" s="3"/>
      <c r="E25" s="3"/>
      <c r="F25" s="3"/>
      <c r="G25" s="4"/>
      <c r="H25" s="5"/>
      <c r="I25" s="4"/>
      <c r="J25" s="5"/>
      <c r="K25" s="4"/>
      <c r="L25" s="5"/>
      <c r="M25" s="4"/>
      <c r="N25" s="4"/>
      <c r="O25" s="4"/>
      <c r="P25" s="5"/>
      <c r="Q25" s="32"/>
      <c r="R25" s="5"/>
      <c r="S25" s="5"/>
      <c r="T25" s="5"/>
      <c r="U25" s="5"/>
      <c r="V25" s="3"/>
      <c r="W25" s="6"/>
      <c r="X25" s="6"/>
      <c r="Y25" s="27"/>
      <c r="AP25" s="6"/>
      <c r="AQ25" s="6"/>
      <c r="AR25" s="6"/>
      <c r="AS25" s="6"/>
      <c r="AT25" s="6"/>
      <c r="AU25" s="6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18" customHeight="1">
      <c r="A26" s="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6"/>
      <c r="BB26" s="6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18" customHeight="1" thickBot="1">
      <c r="A27" s="8" t="s">
        <v>37</v>
      </c>
      <c r="B27" s="3"/>
      <c r="C27" s="3"/>
      <c r="D27" s="3"/>
      <c r="E27" s="3"/>
      <c r="F27" s="3"/>
      <c r="G27" s="4"/>
      <c r="H27" s="5"/>
      <c r="I27" s="4"/>
      <c r="J27" s="5"/>
      <c r="K27" s="4"/>
      <c r="L27" s="5"/>
      <c r="M27" s="6"/>
      <c r="N27" s="6"/>
      <c r="O27" s="4"/>
      <c r="P27" s="5"/>
      <c r="S27" s="5"/>
      <c r="T27" s="5"/>
      <c r="U27" s="5"/>
      <c r="V27" s="3"/>
      <c r="W27" s="10"/>
      <c r="X27" s="10"/>
      <c r="Y27" s="27"/>
      <c r="AP27" s="4"/>
      <c r="AQ27" s="4"/>
      <c r="AR27" s="15" t="s">
        <v>62</v>
      </c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53" ht="18" customHeight="1">
      <c r="A28" s="207" t="s">
        <v>38</v>
      </c>
      <c r="B28" s="244"/>
      <c r="C28" s="244"/>
      <c r="D28" s="244"/>
      <c r="E28" s="244"/>
      <c r="F28" s="244"/>
      <c r="G28" s="244"/>
      <c r="H28" s="244"/>
      <c r="I28" s="244" t="s">
        <v>63</v>
      </c>
      <c r="J28" s="244"/>
      <c r="K28" s="244"/>
      <c r="L28" s="244"/>
      <c r="M28" s="244"/>
      <c r="N28" s="244" t="s">
        <v>39</v>
      </c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05"/>
    </row>
    <row r="29" spans="1:53" ht="18" customHeight="1">
      <c r="A29" s="231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7" t="s">
        <v>40</v>
      </c>
      <c r="O29" s="247"/>
      <c r="P29" s="247"/>
      <c r="Q29" s="247"/>
      <c r="R29" s="247"/>
      <c r="S29" s="247" t="s">
        <v>41</v>
      </c>
      <c r="T29" s="247"/>
      <c r="U29" s="247"/>
      <c r="V29" s="247"/>
      <c r="W29" s="247"/>
      <c r="X29" s="247" t="s">
        <v>42</v>
      </c>
      <c r="Y29" s="247"/>
      <c r="Z29" s="247"/>
      <c r="AA29" s="247"/>
      <c r="AB29" s="247"/>
      <c r="AC29" s="233" t="s">
        <v>43</v>
      </c>
      <c r="AD29" s="233"/>
      <c r="AE29" s="233"/>
      <c r="AF29" s="233"/>
      <c r="AG29" s="233"/>
      <c r="AH29" s="233"/>
      <c r="AI29" s="233"/>
      <c r="AJ29" s="233"/>
      <c r="AK29" s="233"/>
      <c r="AL29" s="233"/>
      <c r="AM29" s="233" t="s">
        <v>44</v>
      </c>
      <c r="AN29" s="233"/>
      <c r="AO29" s="233"/>
      <c r="AP29" s="233"/>
      <c r="AQ29" s="233"/>
      <c r="AR29" s="247" t="s">
        <v>45</v>
      </c>
      <c r="AS29" s="247"/>
      <c r="AT29" s="247"/>
      <c r="AU29" s="247"/>
      <c r="AV29" s="247"/>
      <c r="AW29" s="247" t="s">
        <v>46</v>
      </c>
      <c r="AX29" s="247"/>
      <c r="AY29" s="247"/>
      <c r="AZ29" s="247"/>
      <c r="BA29" s="262"/>
    </row>
    <row r="30" spans="1:53" ht="18" customHeight="1">
      <c r="A30" s="229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64" t="s">
        <v>47</v>
      </c>
      <c r="AD30" s="264"/>
      <c r="AE30" s="264"/>
      <c r="AF30" s="264"/>
      <c r="AG30" s="264"/>
      <c r="AH30" s="264"/>
      <c r="AI30" s="264"/>
      <c r="AJ30" s="264"/>
      <c r="AK30" s="264"/>
      <c r="AL30" s="264"/>
      <c r="AM30" s="264" t="s">
        <v>48</v>
      </c>
      <c r="AN30" s="264"/>
      <c r="AO30" s="264"/>
      <c r="AP30" s="264"/>
      <c r="AQ30" s="264"/>
      <c r="AR30" s="246"/>
      <c r="AS30" s="246"/>
      <c r="AT30" s="246"/>
      <c r="AU30" s="246"/>
      <c r="AV30" s="246"/>
      <c r="AW30" s="246"/>
      <c r="AX30" s="246"/>
      <c r="AY30" s="246"/>
      <c r="AZ30" s="246"/>
      <c r="BA30" s="263"/>
    </row>
    <row r="31" spans="1:53" ht="18" customHeight="1">
      <c r="A31" s="230" t="s">
        <v>65</v>
      </c>
      <c r="B31" s="230"/>
      <c r="C31" s="230"/>
      <c r="D31" s="230"/>
      <c r="E31" s="230"/>
      <c r="F31" s="230"/>
      <c r="G31" s="230"/>
      <c r="H31" s="231"/>
      <c r="I31" s="232">
        <v>239</v>
      </c>
      <c r="J31" s="232"/>
      <c r="K31" s="232"/>
      <c r="L31" s="232"/>
      <c r="M31" s="232"/>
      <c r="N31" s="232">
        <v>75</v>
      </c>
      <c r="O31" s="232"/>
      <c r="P31" s="232"/>
      <c r="Q31" s="232"/>
      <c r="R31" s="232"/>
      <c r="S31" s="232">
        <v>44</v>
      </c>
      <c r="T31" s="232"/>
      <c r="U31" s="232"/>
      <c r="V31" s="232"/>
      <c r="W31" s="232"/>
      <c r="X31" s="232">
        <v>12</v>
      </c>
      <c r="Y31" s="232"/>
      <c r="Z31" s="232"/>
      <c r="AA31" s="232"/>
      <c r="AB31" s="232"/>
      <c r="AC31" s="232">
        <v>41</v>
      </c>
      <c r="AD31" s="232"/>
      <c r="AE31" s="232"/>
      <c r="AF31" s="232"/>
      <c r="AG31" s="232"/>
      <c r="AH31" s="232"/>
      <c r="AI31" s="232"/>
      <c r="AJ31" s="232"/>
      <c r="AK31" s="232"/>
      <c r="AL31" s="232"/>
      <c r="AM31" s="232">
        <v>72</v>
      </c>
      <c r="AN31" s="232"/>
      <c r="AO31" s="232"/>
      <c r="AP31" s="232"/>
      <c r="AQ31" s="232"/>
      <c r="AR31" s="232">
        <v>45</v>
      </c>
      <c r="AS31" s="232"/>
      <c r="AT31" s="232"/>
      <c r="AU31" s="232"/>
      <c r="AV31" s="232"/>
      <c r="AW31" s="232">
        <v>50</v>
      </c>
      <c r="AX31" s="232"/>
      <c r="AY31" s="232"/>
      <c r="AZ31" s="232"/>
      <c r="BA31" s="232"/>
    </row>
    <row r="32" spans="1:53" ht="18" customHeight="1">
      <c r="A32" s="228" t="s">
        <v>20</v>
      </c>
      <c r="B32" s="228"/>
      <c r="C32" s="228"/>
      <c r="D32" s="228"/>
      <c r="E32" s="228"/>
      <c r="F32" s="228"/>
      <c r="G32" s="228"/>
      <c r="H32" s="229"/>
      <c r="I32" s="224">
        <v>41638</v>
      </c>
      <c r="J32" s="224"/>
      <c r="K32" s="224"/>
      <c r="L32" s="224"/>
      <c r="M32" s="224"/>
      <c r="N32" s="224">
        <v>16781</v>
      </c>
      <c r="O32" s="224"/>
      <c r="P32" s="224"/>
      <c r="Q32" s="224"/>
      <c r="R32" s="224"/>
      <c r="S32" s="224">
        <v>5620</v>
      </c>
      <c r="T32" s="224"/>
      <c r="U32" s="224"/>
      <c r="V32" s="224"/>
      <c r="W32" s="224"/>
      <c r="X32" s="224">
        <v>1970</v>
      </c>
      <c r="Y32" s="224"/>
      <c r="Z32" s="224"/>
      <c r="AA32" s="224"/>
      <c r="AB32" s="224"/>
      <c r="AC32" s="224">
        <v>4476</v>
      </c>
      <c r="AD32" s="224"/>
      <c r="AE32" s="224"/>
      <c r="AF32" s="224"/>
      <c r="AG32" s="224"/>
      <c r="AH32" s="224"/>
      <c r="AI32" s="224"/>
      <c r="AJ32" s="224"/>
      <c r="AK32" s="224"/>
      <c r="AL32" s="224"/>
      <c r="AM32" s="224">
        <v>7242</v>
      </c>
      <c r="AN32" s="224"/>
      <c r="AO32" s="224"/>
      <c r="AP32" s="224"/>
      <c r="AQ32" s="224"/>
      <c r="AR32" s="224">
        <v>10256</v>
      </c>
      <c r="AS32" s="224"/>
      <c r="AT32" s="224"/>
      <c r="AU32" s="224"/>
      <c r="AV32" s="224"/>
      <c r="AW32" s="224">
        <v>4707</v>
      </c>
      <c r="AX32" s="224"/>
      <c r="AY32" s="224"/>
      <c r="AZ32" s="224"/>
      <c r="BA32" s="224"/>
    </row>
    <row r="33" spans="1:40" ht="12.75" customHeight="1">
      <c r="A33" s="15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</row>
    <row r="34" spans="1:40" ht="12.75" customHeight="1">
      <c r="A34" s="15" t="s">
        <v>67</v>
      </c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27" ht="12.75" customHeight="1">
      <c r="A35" s="15" t="s">
        <v>68</v>
      </c>
      <c r="B35" s="3"/>
      <c r="C35" s="3"/>
      <c r="D35" s="3"/>
      <c r="E35" s="3"/>
      <c r="F35" s="3"/>
      <c r="G35" s="3"/>
      <c r="H35" s="3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>
      <c r="A36" s="15" t="s">
        <v>69</v>
      </c>
      <c r="B36" s="3"/>
      <c r="C36" s="3"/>
      <c r="D36" s="3"/>
      <c r="E36" s="3"/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 customHeight="1">
      <c r="A37" s="15" t="s">
        <v>70</v>
      </c>
      <c r="B37" s="3"/>
      <c r="C37" s="3"/>
      <c r="D37" s="3"/>
      <c r="E37" s="3"/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</row>
    <row r="38" spans="1:40" ht="18" customHeight="1">
      <c r="A38" s="17"/>
      <c r="B38" s="3"/>
      <c r="C38" s="3"/>
      <c r="D38" s="3"/>
      <c r="E38" s="3"/>
      <c r="F38" s="3"/>
      <c r="G38" s="3"/>
      <c r="H38" s="3"/>
      <c r="I38" s="3"/>
      <c r="J38" s="4"/>
      <c r="K38" s="4"/>
      <c r="L38" s="4"/>
      <c r="M38" s="4"/>
      <c r="N38" s="4"/>
      <c r="O38" s="4"/>
      <c r="P38" s="4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8" customHeight="1">
      <c r="A39" s="3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53" ht="18" customHeight="1" thickBot="1">
      <c r="A40" s="34" t="s">
        <v>49</v>
      </c>
      <c r="B40" s="35"/>
      <c r="C40" s="35"/>
      <c r="D40" s="35"/>
      <c r="H40" s="35"/>
      <c r="I40" s="35"/>
      <c r="J40" s="35"/>
      <c r="K40" s="35"/>
      <c r="L40" s="35"/>
      <c r="M40" s="36"/>
      <c r="N40" s="35"/>
      <c r="O40" s="35"/>
      <c r="P40" s="37"/>
      <c r="Q40" s="37"/>
      <c r="R40" s="35"/>
      <c r="S40" s="38"/>
      <c r="T40" s="38"/>
      <c r="U40" s="38"/>
      <c r="V40" s="39"/>
      <c r="W40" s="40"/>
      <c r="X40" s="40"/>
      <c r="Y40" s="41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42" t="s">
        <v>62</v>
      </c>
      <c r="AS40" s="35"/>
      <c r="AT40" s="35"/>
      <c r="AU40" s="35"/>
      <c r="AV40" s="35"/>
      <c r="AW40" s="35"/>
      <c r="AX40" s="35"/>
      <c r="AY40" s="35"/>
      <c r="AZ40" s="35"/>
      <c r="BA40" s="35"/>
    </row>
    <row r="41" spans="1:58" s="44" customFormat="1" ht="18" customHeight="1">
      <c r="A41" s="284" t="s">
        <v>12</v>
      </c>
      <c r="B41" s="285"/>
      <c r="C41" s="285"/>
      <c r="D41" s="285"/>
      <c r="E41" s="289" t="s">
        <v>50</v>
      </c>
      <c r="F41" s="289"/>
      <c r="G41" s="289"/>
      <c r="H41" s="275" t="s">
        <v>51</v>
      </c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43"/>
      <c r="BC41" s="43"/>
      <c r="BD41" s="43"/>
      <c r="BE41" s="43"/>
      <c r="BF41" s="43"/>
    </row>
    <row r="42" spans="1:53" s="44" customFormat="1" ht="12" customHeight="1">
      <c r="A42" s="286"/>
      <c r="B42" s="286"/>
      <c r="C42" s="286"/>
      <c r="D42" s="286"/>
      <c r="E42" s="290"/>
      <c r="F42" s="290"/>
      <c r="G42" s="290"/>
      <c r="H42" s="277" t="s">
        <v>71</v>
      </c>
      <c r="I42" s="277"/>
      <c r="J42" s="291" t="s">
        <v>72</v>
      </c>
      <c r="K42" s="291"/>
      <c r="L42" s="291"/>
      <c r="M42" s="294" t="s">
        <v>52</v>
      </c>
      <c r="N42" s="294"/>
      <c r="O42" s="294"/>
      <c r="P42" s="268" t="s">
        <v>73</v>
      </c>
      <c r="Q42" s="268"/>
      <c r="R42" s="269"/>
      <c r="S42" s="225" t="s">
        <v>74</v>
      </c>
      <c r="T42" s="225"/>
      <c r="U42" s="225"/>
      <c r="V42" s="225" t="s">
        <v>75</v>
      </c>
      <c r="W42" s="225"/>
      <c r="X42" s="225" t="s">
        <v>76</v>
      </c>
      <c r="Y42" s="225"/>
      <c r="Z42" s="225"/>
      <c r="AA42" s="225" t="s">
        <v>77</v>
      </c>
      <c r="AB42" s="225"/>
      <c r="AC42" s="225"/>
      <c r="AD42" s="225" t="s">
        <v>78</v>
      </c>
      <c r="AE42" s="225"/>
      <c r="AF42" s="225" t="s">
        <v>79</v>
      </c>
      <c r="AG42" s="225"/>
      <c r="AH42" s="225"/>
      <c r="AI42" s="225" t="s">
        <v>80</v>
      </c>
      <c r="AJ42" s="225"/>
      <c r="AK42" s="225"/>
      <c r="AL42" s="225" t="s">
        <v>81</v>
      </c>
      <c r="AM42" s="226"/>
      <c r="AN42" s="226"/>
      <c r="AO42" s="225" t="s">
        <v>82</v>
      </c>
      <c r="AP42" s="225"/>
      <c r="AQ42" s="225"/>
      <c r="AR42" s="278" t="s">
        <v>83</v>
      </c>
      <c r="AS42" s="279"/>
      <c r="AT42" s="278" t="s">
        <v>84</v>
      </c>
      <c r="AU42" s="278"/>
      <c r="AV42" s="278"/>
      <c r="AW42" s="226" t="s">
        <v>53</v>
      </c>
      <c r="AX42" s="226"/>
      <c r="AY42" s="226"/>
      <c r="AZ42" s="225" t="s">
        <v>85</v>
      </c>
      <c r="BA42" s="302"/>
    </row>
    <row r="43" spans="1:53" s="44" customFormat="1" ht="12" customHeight="1">
      <c r="A43" s="286"/>
      <c r="B43" s="286"/>
      <c r="C43" s="286"/>
      <c r="D43" s="286"/>
      <c r="E43" s="290"/>
      <c r="F43" s="290"/>
      <c r="G43" s="290"/>
      <c r="H43" s="277"/>
      <c r="I43" s="277"/>
      <c r="J43" s="292"/>
      <c r="K43" s="292"/>
      <c r="L43" s="292"/>
      <c r="M43" s="294"/>
      <c r="N43" s="294"/>
      <c r="O43" s="294"/>
      <c r="P43" s="270"/>
      <c r="Q43" s="270"/>
      <c r="R43" s="271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6"/>
      <c r="AM43" s="226"/>
      <c r="AN43" s="226"/>
      <c r="AO43" s="227"/>
      <c r="AP43" s="227"/>
      <c r="AQ43" s="227"/>
      <c r="AR43" s="279"/>
      <c r="AS43" s="279"/>
      <c r="AT43" s="278"/>
      <c r="AU43" s="278"/>
      <c r="AV43" s="278"/>
      <c r="AW43" s="226"/>
      <c r="AX43" s="226"/>
      <c r="AY43" s="226"/>
      <c r="AZ43" s="227"/>
      <c r="BA43" s="302"/>
    </row>
    <row r="44" spans="1:53" s="44" customFormat="1" ht="42" customHeight="1">
      <c r="A44" s="287"/>
      <c r="B44" s="287"/>
      <c r="C44" s="287"/>
      <c r="D44" s="287"/>
      <c r="E44" s="290"/>
      <c r="F44" s="290"/>
      <c r="G44" s="290"/>
      <c r="H44" s="277"/>
      <c r="I44" s="277"/>
      <c r="J44" s="293"/>
      <c r="K44" s="293"/>
      <c r="L44" s="293"/>
      <c r="M44" s="294"/>
      <c r="N44" s="294"/>
      <c r="O44" s="294"/>
      <c r="P44" s="272"/>
      <c r="Q44" s="272"/>
      <c r="R44" s="273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6"/>
      <c r="AM44" s="226"/>
      <c r="AN44" s="226"/>
      <c r="AO44" s="227"/>
      <c r="AP44" s="227"/>
      <c r="AQ44" s="227"/>
      <c r="AR44" s="279"/>
      <c r="AS44" s="279"/>
      <c r="AT44" s="278"/>
      <c r="AU44" s="278"/>
      <c r="AV44" s="278"/>
      <c r="AW44" s="226"/>
      <c r="AX44" s="226"/>
      <c r="AY44" s="226"/>
      <c r="AZ44" s="227"/>
      <c r="BA44" s="302"/>
    </row>
    <row r="45" spans="1:58" s="44" customFormat="1" ht="18" customHeight="1">
      <c r="A45" s="288" t="s">
        <v>54</v>
      </c>
      <c r="B45" s="288"/>
      <c r="C45" s="288"/>
      <c r="D45" s="288"/>
      <c r="E45" s="298">
        <f>SUM(H45:BE45)</f>
        <v>239</v>
      </c>
      <c r="F45" s="298"/>
      <c r="G45" s="298"/>
      <c r="H45" s="299">
        <v>0</v>
      </c>
      <c r="I45" s="265"/>
      <c r="J45" s="265">
        <v>13</v>
      </c>
      <c r="K45" s="265"/>
      <c r="L45" s="265"/>
      <c r="M45" s="300">
        <v>40</v>
      </c>
      <c r="N45" s="300"/>
      <c r="O45" s="300"/>
      <c r="P45" s="265">
        <v>2</v>
      </c>
      <c r="Q45" s="265"/>
      <c r="R45" s="265"/>
      <c r="S45" s="266">
        <v>51</v>
      </c>
      <c r="T45" s="266"/>
      <c r="U45" s="266"/>
      <c r="V45" s="267">
        <v>7</v>
      </c>
      <c r="W45" s="267"/>
      <c r="X45" s="267">
        <v>21</v>
      </c>
      <c r="Y45" s="267"/>
      <c r="Z45" s="267"/>
      <c r="AA45" s="266">
        <v>17</v>
      </c>
      <c r="AB45" s="266"/>
      <c r="AC45" s="266"/>
      <c r="AD45" s="274">
        <v>0</v>
      </c>
      <c r="AE45" s="274"/>
      <c r="AF45" s="266">
        <v>8</v>
      </c>
      <c r="AG45" s="266"/>
      <c r="AH45" s="266"/>
      <c r="AI45" s="266">
        <v>9</v>
      </c>
      <c r="AJ45" s="266"/>
      <c r="AK45" s="266"/>
      <c r="AL45" s="267">
        <v>8</v>
      </c>
      <c r="AM45" s="267"/>
      <c r="AN45" s="267"/>
      <c r="AO45" s="266">
        <v>33</v>
      </c>
      <c r="AP45" s="266"/>
      <c r="AQ45" s="266"/>
      <c r="AR45" s="266">
        <v>8</v>
      </c>
      <c r="AS45" s="266"/>
      <c r="AT45" s="266">
        <v>12</v>
      </c>
      <c r="AU45" s="266"/>
      <c r="AV45" s="266"/>
      <c r="AW45" s="266">
        <v>4</v>
      </c>
      <c r="AX45" s="266"/>
      <c r="AY45" s="266"/>
      <c r="AZ45" s="266">
        <v>6</v>
      </c>
      <c r="BA45" s="266"/>
      <c r="BB45" s="45"/>
      <c r="BC45" s="45"/>
      <c r="BD45" s="45"/>
      <c r="BE45" s="46"/>
      <c r="BF45" s="47"/>
    </row>
    <row r="46" spans="1:58" s="44" customFormat="1" ht="18" customHeight="1">
      <c r="A46" s="283" t="s">
        <v>20</v>
      </c>
      <c r="B46" s="283"/>
      <c r="C46" s="283"/>
      <c r="D46" s="283"/>
      <c r="E46" s="295">
        <f>SUM(H46:BE46)</f>
        <v>41638</v>
      </c>
      <c r="F46" s="295"/>
      <c r="G46" s="295"/>
      <c r="H46" s="296">
        <v>0</v>
      </c>
      <c r="I46" s="297"/>
      <c r="J46" s="301">
        <v>3189</v>
      </c>
      <c r="K46" s="301"/>
      <c r="L46" s="301"/>
      <c r="M46" s="221">
        <v>8787</v>
      </c>
      <c r="N46" s="221"/>
      <c r="O46" s="221"/>
      <c r="P46" s="221">
        <v>62</v>
      </c>
      <c r="Q46" s="221"/>
      <c r="R46" s="221"/>
      <c r="S46" s="221">
        <v>7526</v>
      </c>
      <c r="T46" s="221"/>
      <c r="U46" s="221"/>
      <c r="V46" s="221">
        <v>788</v>
      </c>
      <c r="W46" s="221"/>
      <c r="X46" s="221">
        <v>1689</v>
      </c>
      <c r="Y46" s="221"/>
      <c r="Z46" s="221"/>
      <c r="AA46" s="221">
        <v>4285</v>
      </c>
      <c r="AB46" s="221"/>
      <c r="AC46" s="221"/>
      <c r="AD46" s="297">
        <v>0</v>
      </c>
      <c r="AE46" s="297"/>
      <c r="AF46" s="221">
        <v>278</v>
      </c>
      <c r="AG46" s="221"/>
      <c r="AH46" s="221"/>
      <c r="AI46" s="221">
        <v>521</v>
      </c>
      <c r="AJ46" s="221"/>
      <c r="AK46" s="221"/>
      <c r="AL46" s="221">
        <v>4213</v>
      </c>
      <c r="AM46" s="221"/>
      <c r="AN46" s="221"/>
      <c r="AO46" s="221">
        <v>3927</v>
      </c>
      <c r="AP46" s="221"/>
      <c r="AQ46" s="221"/>
      <c r="AR46" s="221">
        <v>149</v>
      </c>
      <c r="AS46" s="221"/>
      <c r="AT46" s="221">
        <v>4169</v>
      </c>
      <c r="AU46" s="221"/>
      <c r="AV46" s="221"/>
      <c r="AW46" s="221">
        <v>1609</v>
      </c>
      <c r="AX46" s="221"/>
      <c r="AY46" s="221"/>
      <c r="AZ46" s="304">
        <v>446</v>
      </c>
      <c r="BA46" s="304"/>
      <c r="BB46" s="305"/>
      <c r="BC46" s="305"/>
      <c r="BD46" s="45"/>
      <c r="BE46" s="303"/>
      <c r="BF46" s="303"/>
    </row>
    <row r="47" spans="1:22" ht="12.75" customHeight="1">
      <c r="A47" s="15" t="s">
        <v>86</v>
      </c>
      <c r="B47" s="2"/>
      <c r="C47" s="2"/>
      <c r="D47" s="2"/>
      <c r="H47" s="10"/>
      <c r="I47" s="10"/>
      <c r="J47" s="10"/>
      <c r="K47" s="10"/>
      <c r="L47" s="10"/>
      <c r="M47" s="48"/>
      <c r="N47" s="10"/>
      <c r="O47" s="10"/>
      <c r="P47" s="49"/>
      <c r="Q47" s="49"/>
      <c r="R47" s="10"/>
      <c r="S47" s="10"/>
      <c r="T47" s="10"/>
      <c r="U47" s="10"/>
      <c r="V47" s="3"/>
    </row>
    <row r="48" spans="1:50" ht="12.75" customHeight="1">
      <c r="A48" s="15" t="s">
        <v>87</v>
      </c>
      <c r="H48" s="4"/>
      <c r="I48" s="4"/>
      <c r="J48" s="4"/>
      <c r="K48" s="4"/>
      <c r="L48" s="4"/>
      <c r="M48" s="50"/>
      <c r="N48" s="4"/>
      <c r="O48" s="4"/>
      <c r="P48" s="32"/>
      <c r="Q48" s="32"/>
      <c r="R48" s="4"/>
      <c r="S48" s="4"/>
      <c r="T48" s="4"/>
      <c r="U48" s="4"/>
      <c r="V48" s="3"/>
      <c r="AX48" s="51"/>
    </row>
    <row r="49" spans="8:22" ht="13.5" customHeight="1">
      <c r="H49" s="4"/>
      <c r="I49" s="4"/>
      <c r="J49" s="4"/>
      <c r="K49" s="5"/>
      <c r="L49" s="5"/>
      <c r="M49" s="50"/>
      <c r="N49" s="5"/>
      <c r="O49" s="5"/>
      <c r="P49" s="32"/>
      <c r="Q49" s="32"/>
      <c r="R49" s="5"/>
      <c r="S49" s="4"/>
      <c r="T49" s="4"/>
      <c r="U49" s="4"/>
      <c r="V49" s="3"/>
    </row>
    <row r="50" spans="8:22" ht="13.5" customHeight="1">
      <c r="H50" s="4"/>
      <c r="I50" s="4"/>
      <c r="J50" s="4"/>
      <c r="K50" s="5"/>
      <c r="L50" s="5"/>
      <c r="M50" s="50"/>
      <c r="N50" s="5"/>
      <c r="O50" s="5"/>
      <c r="P50" s="32"/>
      <c r="Q50" s="32"/>
      <c r="R50" s="5"/>
      <c r="S50" s="4"/>
      <c r="T50" s="5"/>
      <c r="U50" s="5"/>
      <c r="V50" s="3"/>
    </row>
    <row r="51" spans="8:22" ht="13.5" customHeight="1">
      <c r="H51" s="4"/>
      <c r="I51" s="4"/>
      <c r="J51" s="4"/>
      <c r="K51" s="52"/>
      <c r="L51" s="52"/>
      <c r="M51" s="50"/>
      <c r="N51" s="4"/>
      <c r="O51" s="4"/>
      <c r="P51" s="32"/>
      <c r="Q51" s="32"/>
      <c r="R51" s="52"/>
      <c r="S51" s="6"/>
      <c r="T51" s="6"/>
      <c r="U51" s="6"/>
      <c r="V51" s="3"/>
    </row>
    <row r="52" spans="8:22" ht="13.5" customHeight="1">
      <c r="H52" s="6"/>
      <c r="I52" s="6"/>
      <c r="J52" s="6"/>
      <c r="K52" s="6"/>
      <c r="L52" s="6"/>
      <c r="M52" s="53"/>
      <c r="N52" s="6"/>
      <c r="O52" s="6"/>
      <c r="P52" s="32"/>
      <c r="Q52" s="32"/>
      <c r="R52" s="52"/>
      <c r="S52" s="4"/>
      <c r="T52" s="52"/>
      <c r="U52" s="52"/>
      <c r="V52" s="3"/>
    </row>
    <row r="53" spans="8:22" ht="13.5" customHeight="1">
      <c r="H53" s="4"/>
      <c r="I53" s="4"/>
      <c r="J53" s="4"/>
      <c r="K53" s="4"/>
      <c r="L53" s="4"/>
      <c r="M53" s="50"/>
      <c r="N53" s="4"/>
      <c r="O53" s="4"/>
      <c r="P53" s="32"/>
      <c r="Q53" s="32"/>
      <c r="R53" s="4"/>
      <c r="S53" s="4"/>
      <c r="T53" s="4"/>
      <c r="U53" s="4"/>
      <c r="V53" s="3"/>
    </row>
    <row r="54" spans="8:22" ht="13.5" customHeight="1">
      <c r="H54" s="4"/>
      <c r="I54" s="4"/>
      <c r="J54" s="4"/>
      <c r="K54" s="6"/>
      <c r="L54" s="6"/>
      <c r="M54" s="50"/>
      <c r="N54" s="5"/>
      <c r="O54" s="5"/>
      <c r="P54" s="32"/>
      <c r="Q54" s="32"/>
      <c r="R54" s="5"/>
      <c r="S54" s="4"/>
      <c r="T54" s="5"/>
      <c r="U54" s="5"/>
      <c r="V54" s="3"/>
    </row>
    <row r="55" spans="8:22" ht="13.5" customHeight="1">
      <c r="H55" s="6"/>
      <c r="I55" s="6"/>
      <c r="J55" s="6"/>
      <c r="K55" s="6"/>
      <c r="L55" s="6"/>
      <c r="M55" s="53"/>
      <c r="N55" s="6"/>
      <c r="O55" s="6"/>
      <c r="P55" s="32"/>
      <c r="Q55" s="32"/>
      <c r="R55" s="4"/>
      <c r="S55" s="4"/>
      <c r="T55" s="4"/>
      <c r="U55" s="4"/>
      <c r="V55" s="3"/>
    </row>
    <row r="56" spans="8:22" ht="13.5" customHeight="1">
      <c r="H56" s="4"/>
      <c r="I56" s="4"/>
      <c r="J56" s="4"/>
      <c r="K56" s="5"/>
      <c r="L56" s="5"/>
      <c r="M56" s="50"/>
      <c r="N56" s="5"/>
      <c r="O56" s="5"/>
      <c r="P56" s="32"/>
      <c r="Q56" s="32"/>
      <c r="R56" s="4"/>
      <c r="S56" s="4"/>
      <c r="T56" s="5"/>
      <c r="U56" s="5"/>
      <c r="V56" s="3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4.5" customHeight="1"/>
    <row r="77" ht="11.25" customHeight="1"/>
    <row r="78" ht="11.25" customHeight="1"/>
    <row r="79" ht="11.25" customHeight="1"/>
    <row r="80" ht="11.25" customHeight="1"/>
    <row r="81" ht="11.25" customHeight="1"/>
  </sheetData>
  <sheetProtection/>
  <mergeCells count="215">
    <mergeCell ref="X46:Z46"/>
    <mergeCell ref="AA46:AC46"/>
    <mergeCell ref="BE46:BF46"/>
    <mergeCell ref="AT46:AV46"/>
    <mergeCell ref="AW46:AY46"/>
    <mergeCell ref="AZ46:BA46"/>
    <mergeCell ref="BB46:BC46"/>
    <mergeCell ref="AR46:AS46"/>
    <mergeCell ref="AW42:AY44"/>
    <mergeCell ref="AZ42:BA44"/>
    <mergeCell ref="AW45:AY45"/>
    <mergeCell ref="AZ45:BA45"/>
    <mergeCell ref="X45:Z45"/>
    <mergeCell ref="AA45:AC45"/>
    <mergeCell ref="AR45:AS45"/>
    <mergeCell ref="AT45:AV45"/>
    <mergeCell ref="AF45:AH45"/>
    <mergeCell ref="AI45:AK45"/>
    <mergeCell ref="AL45:AN45"/>
    <mergeCell ref="AO45:AQ45"/>
    <mergeCell ref="J46:L46"/>
    <mergeCell ref="M46:O46"/>
    <mergeCell ref="P46:R46"/>
    <mergeCell ref="S46:U46"/>
    <mergeCell ref="V46:W46"/>
    <mergeCell ref="AD46:AE46"/>
    <mergeCell ref="E46:G46"/>
    <mergeCell ref="H46:I46"/>
    <mergeCell ref="E45:G45"/>
    <mergeCell ref="H45:I45"/>
    <mergeCell ref="J45:L45"/>
    <mergeCell ref="M45:O45"/>
    <mergeCell ref="AL5:AO7"/>
    <mergeCell ref="AP5:AS5"/>
    <mergeCell ref="AP6:AS6"/>
    <mergeCell ref="AP7:AS7"/>
    <mergeCell ref="A46:D46"/>
    <mergeCell ref="A41:D44"/>
    <mergeCell ref="A28:H30"/>
    <mergeCell ref="I28:M30"/>
    <mergeCell ref="A45:D45"/>
    <mergeCell ref="E41:G44"/>
    <mergeCell ref="AR42:AS44"/>
    <mergeCell ref="AT42:AV44"/>
    <mergeCell ref="V42:W44"/>
    <mergeCell ref="AD42:AE44"/>
    <mergeCell ref="AD4:BA4"/>
    <mergeCell ref="V5:Y7"/>
    <mergeCell ref="Z5:AC7"/>
    <mergeCell ref="AX5:BA7"/>
    <mergeCell ref="F4:AC4"/>
    <mergeCell ref="AH5:AK7"/>
    <mergeCell ref="AD45:AE45"/>
    <mergeCell ref="AT5:AW7"/>
    <mergeCell ref="AR31:AV31"/>
    <mergeCell ref="N29:R30"/>
    <mergeCell ref="N28:BA28"/>
    <mergeCell ref="S29:W30"/>
    <mergeCell ref="AM30:AQ30"/>
    <mergeCell ref="H41:BA41"/>
    <mergeCell ref="H42:I44"/>
    <mergeCell ref="AM32:AQ32"/>
    <mergeCell ref="P45:R45"/>
    <mergeCell ref="S45:U45"/>
    <mergeCell ref="V45:W45"/>
    <mergeCell ref="P42:R44"/>
    <mergeCell ref="S42:U44"/>
    <mergeCell ref="S24:W24"/>
    <mergeCell ref="N31:R31"/>
    <mergeCell ref="M42:O44"/>
    <mergeCell ref="X29:AB30"/>
    <mergeCell ref="S15:Y15"/>
    <mergeCell ref="F20:J22"/>
    <mergeCell ref="K21:N21"/>
    <mergeCell ref="K22:N22"/>
    <mergeCell ref="O21:R21"/>
    <mergeCell ref="AR29:AV30"/>
    <mergeCell ref="AW29:BA30"/>
    <mergeCell ref="AC30:AL30"/>
    <mergeCell ref="AH8:AK8"/>
    <mergeCell ref="AH10:AK10"/>
    <mergeCell ref="Z8:AC8"/>
    <mergeCell ref="AC21:AG21"/>
    <mergeCell ref="AH22:AL22"/>
    <mergeCell ref="AD8:AG8"/>
    <mergeCell ref="AD10:AG10"/>
    <mergeCell ref="AT9:AW9"/>
    <mergeCell ref="AM31:AQ31"/>
    <mergeCell ref="AR32:AV32"/>
    <mergeCell ref="AT8:AW8"/>
    <mergeCell ref="AT10:AW10"/>
    <mergeCell ref="AW21:BA22"/>
    <mergeCell ref="AX8:BA8"/>
    <mergeCell ref="AX10:BA10"/>
    <mergeCell ref="AN14:AT14"/>
    <mergeCell ref="AW31:BA31"/>
    <mergeCell ref="V8:Y8"/>
    <mergeCell ref="V10:Y10"/>
    <mergeCell ref="AW32:BA32"/>
    <mergeCell ref="AL10:AO10"/>
    <mergeCell ref="AM29:AQ29"/>
    <mergeCell ref="AP8:AS8"/>
    <mergeCell ref="AP10:AS10"/>
    <mergeCell ref="AN16:AT16"/>
    <mergeCell ref="AM22:AQ22"/>
    <mergeCell ref="AR21:AV22"/>
    <mergeCell ref="A15:E15"/>
    <mergeCell ref="A16:E16"/>
    <mergeCell ref="A1:BA1"/>
    <mergeCell ref="AH23:AL23"/>
    <mergeCell ref="AW23:BA23"/>
    <mergeCell ref="F9:I9"/>
    <mergeCell ref="J9:M9"/>
    <mergeCell ref="J10:M10"/>
    <mergeCell ref="F10:I10"/>
    <mergeCell ref="F8:I8"/>
    <mergeCell ref="AR24:AV24"/>
    <mergeCell ref="AL8:AO8"/>
    <mergeCell ref="Z10:AC10"/>
    <mergeCell ref="Z14:AF14"/>
    <mergeCell ref="AD5:AG7"/>
    <mergeCell ref="A20:E22"/>
    <mergeCell ref="A8:E8"/>
    <mergeCell ref="A10:E10"/>
    <mergeCell ref="A14:E14"/>
    <mergeCell ref="A9:E9"/>
    <mergeCell ref="A4:E7"/>
    <mergeCell ref="F5:I7"/>
    <mergeCell ref="R5:U5"/>
    <mergeCell ref="R6:U6"/>
    <mergeCell ref="R7:U7"/>
    <mergeCell ref="AW24:BA24"/>
    <mergeCell ref="AU14:BA14"/>
    <mergeCell ref="AG14:AM14"/>
    <mergeCell ref="J5:M7"/>
    <mergeCell ref="N5:Q7"/>
    <mergeCell ref="J8:M8"/>
    <mergeCell ref="N8:Q8"/>
    <mergeCell ref="R8:U8"/>
    <mergeCell ref="R12:T12"/>
    <mergeCell ref="N9:Q9"/>
    <mergeCell ref="R9:U9"/>
    <mergeCell ref="R10:U10"/>
    <mergeCell ref="F14:L14"/>
    <mergeCell ref="F16:L16"/>
    <mergeCell ref="S14:Y14"/>
    <mergeCell ref="S16:Y16"/>
    <mergeCell ref="M14:R14"/>
    <mergeCell ref="F15:L15"/>
    <mergeCell ref="M16:R16"/>
    <mergeCell ref="M15:R15"/>
    <mergeCell ref="V9:Y9"/>
    <mergeCell ref="N10:Q10"/>
    <mergeCell ref="AN15:AT15"/>
    <mergeCell ref="AR23:AV23"/>
    <mergeCell ref="AC22:AG22"/>
    <mergeCell ref="Z15:AF15"/>
    <mergeCell ref="O22:R22"/>
    <mergeCell ref="AU15:BA15"/>
    <mergeCell ref="AG15:AM15"/>
    <mergeCell ref="AU16:BA16"/>
    <mergeCell ref="AG16:AM16"/>
    <mergeCell ref="S21:W21"/>
    <mergeCell ref="X23:AB23"/>
    <mergeCell ref="Z16:AF16"/>
    <mergeCell ref="S23:W23"/>
    <mergeCell ref="AM24:AQ24"/>
    <mergeCell ref="AC23:AG23"/>
    <mergeCell ref="AM23:AQ23"/>
    <mergeCell ref="S22:W22"/>
    <mergeCell ref="X21:AB21"/>
    <mergeCell ref="X22:AB22"/>
    <mergeCell ref="AM21:AQ21"/>
    <mergeCell ref="K20:BA20"/>
    <mergeCell ref="AH21:AL21"/>
    <mergeCell ref="A23:E23"/>
    <mergeCell ref="F23:J23"/>
    <mergeCell ref="K23:N23"/>
    <mergeCell ref="O23:R23"/>
    <mergeCell ref="A32:H32"/>
    <mergeCell ref="I31:M31"/>
    <mergeCell ref="N32:R32"/>
    <mergeCell ref="S31:W31"/>
    <mergeCell ref="S32:W32"/>
    <mergeCell ref="X31:AB31"/>
    <mergeCell ref="A24:E24"/>
    <mergeCell ref="F24:J24"/>
    <mergeCell ref="K24:N24"/>
    <mergeCell ref="O24:R24"/>
    <mergeCell ref="AH24:AL24"/>
    <mergeCell ref="A31:H31"/>
    <mergeCell ref="AC31:AL31"/>
    <mergeCell ref="AC29:AL29"/>
    <mergeCell ref="X24:AB24"/>
    <mergeCell ref="AC24:AG24"/>
    <mergeCell ref="I32:M32"/>
    <mergeCell ref="AL42:AN44"/>
    <mergeCell ref="AO42:AQ44"/>
    <mergeCell ref="X42:Z44"/>
    <mergeCell ref="AF42:AH44"/>
    <mergeCell ref="AA42:AC44"/>
    <mergeCell ref="AI42:AK44"/>
    <mergeCell ref="X32:AB32"/>
    <mergeCell ref="AC32:AL32"/>
    <mergeCell ref="J42:L44"/>
    <mergeCell ref="AF46:AH46"/>
    <mergeCell ref="AI46:AK46"/>
    <mergeCell ref="AL46:AN46"/>
    <mergeCell ref="AO46:AQ46"/>
    <mergeCell ref="Z9:AC9"/>
    <mergeCell ref="AX9:BA9"/>
    <mergeCell ref="AD9:AG9"/>
    <mergeCell ref="AH9:AK9"/>
    <mergeCell ref="AL9:AO9"/>
    <mergeCell ref="AP9:AS9"/>
  </mergeCells>
  <printOptions/>
  <pageMargins left="0.7874015748031497" right="0.3937007874015748" top="0.7874015748031497" bottom="0.1968503937007874" header="0.3937007874015748" footer="0.1968503937007874"/>
  <pageSetup firstPageNumber="266" useFirstPageNumber="1" horizontalDpi="600" verticalDpi="600" orientation="portrait" paperSize="9" r:id="rId1"/>
  <headerFooter alignWithMargins="0">
    <oddHeader xml:space="preserve">&amp;L&amp;"ＭＳ 明朝,標準"&amp;8&amp;P　労働・賃金&amp;R&amp;"ＭＳ 明朝,標準"&amp;8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74"/>
  <sheetViews>
    <sheetView zoomScalePageLayoutView="0" workbookViewId="0" topLeftCell="A1">
      <selection activeCell="L1" sqref="L1"/>
    </sheetView>
  </sheetViews>
  <sheetFormatPr defaultColWidth="15.625" defaultRowHeight="13.5"/>
  <cols>
    <col min="1" max="1" width="1.00390625" style="1" customWidth="1"/>
    <col min="2" max="2" width="12.25390625" style="1" customWidth="1"/>
    <col min="3" max="3" width="1.00390625" style="1" customWidth="1"/>
    <col min="4" max="11" width="9.125" style="1" customWidth="1"/>
    <col min="12" max="12" width="2.625" style="1" customWidth="1"/>
    <col min="13" max="13" width="3.00390625" style="25" customWidth="1"/>
    <col min="14" max="15" width="2.375" style="1" customWidth="1"/>
    <col min="16" max="16" width="3.125" style="26" customWidth="1"/>
    <col min="17" max="17" width="2.375" style="26" customWidth="1"/>
    <col min="18" max="53" width="2.375" style="1" customWidth="1"/>
    <col min="54" max="76" width="1.875" style="1" customWidth="1"/>
    <col min="77" max="16384" width="15.625" style="1" customWidth="1"/>
  </cols>
  <sheetData>
    <row r="1" spans="1:57" ht="18" customHeight="1">
      <c r="A1" s="216" t="s">
        <v>116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1:48" ht="15" customHeight="1">
      <c r="A2" s="72"/>
      <c r="B2" s="7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8" ht="15" customHeight="1" thickBot="1">
      <c r="A3" s="92" t="s">
        <v>115</v>
      </c>
      <c r="B3" s="95"/>
      <c r="C3" s="95"/>
      <c r="D3" s="95"/>
      <c r="E3" s="95"/>
      <c r="F3" s="95"/>
      <c r="G3" s="7"/>
      <c r="H3" s="7"/>
      <c r="I3" s="95"/>
      <c r="J3" s="95"/>
      <c r="K3" s="95"/>
      <c r="L3" s="95"/>
      <c r="M3" s="9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57" ht="18" customHeight="1">
      <c r="A4" s="91"/>
      <c r="B4" s="61" t="s">
        <v>105</v>
      </c>
      <c r="C4" s="90"/>
      <c r="D4" s="94" t="s">
        <v>114</v>
      </c>
      <c r="E4" s="62" t="s">
        <v>113</v>
      </c>
      <c r="F4" s="62" t="s">
        <v>112</v>
      </c>
      <c r="G4" s="62" t="s">
        <v>111</v>
      </c>
      <c r="H4" s="62" t="s">
        <v>110</v>
      </c>
      <c r="I4" s="62" t="s">
        <v>109</v>
      </c>
      <c r="J4" s="61" t="s">
        <v>108</v>
      </c>
      <c r="K4" s="64" t="s">
        <v>107</v>
      </c>
      <c r="L4" s="89"/>
      <c r="M4" s="8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2:57" ht="18" customHeight="1">
      <c r="B5" s="22" t="s">
        <v>99</v>
      </c>
      <c r="C5" s="83"/>
      <c r="D5" s="82">
        <v>99.4</v>
      </c>
      <c r="E5" s="82">
        <v>99.5</v>
      </c>
      <c r="F5" s="82">
        <v>99.9</v>
      </c>
      <c r="G5" s="82">
        <v>98.8</v>
      </c>
      <c r="H5" s="82">
        <v>99.2</v>
      </c>
      <c r="I5" s="82">
        <v>101.1</v>
      </c>
      <c r="J5" s="82">
        <v>101.8</v>
      </c>
      <c r="K5" s="82">
        <v>99.7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2:57" ht="18" customHeight="1">
      <c r="B6" s="22"/>
      <c r="C6" s="83"/>
      <c r="D6" s="84">
        <v>-1.4</v>
      </c>
      <c r="E6" s="84">
        <v>-1</v>
      </c>
      <c r="F6" s="84">
        <v>-0.5</v>
      </c>
      <c r="G6" s="84">
        <v>-0.2</v>
      </c>
      <c r="H6" s="84">
        <v>-1.1</v>
      </c>
      <c r="I6" s="84">
        <v>-0.3</v>
      </c>
      <c r="J6" s="84">
        <v>0.4</v>
      </c>
      <c r="K6" s="84">
        <v>1.7</v>
      </c>
      <c r="L6" s="5"/>
      <c r="M6" s="88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pans="2:57" ht="18" customHeight="1">
      <c r="B7" s="22" t="s">
        <v>98</v>
      </c>
      <c r="C7" s="83"/>
      <c r="D7" s="82">
        <v>100.8</v>
      </c>
      <c r="E7" s="82">
        <v>100</v>
      </c>
      <c r="F7" s="82">
        <v>100.8</v>
      </c>
      <c r="G7" s="82">
        <v>99.2</v>
      </c>
      <c r="H7" s="82">
        <v>99.2</v>
      </c>
      <c r="I7" s="82">
        <v>108.5</v>
      </c>
      <c r="J7" s="82">
        <v>112.4</v>
      </c>
      <c r="K7" s="82">
        <v>102.3</v>
      </c>
      <c r="L7" s="4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85"/>
      <c r="AI7" s="85"/>
      <c r="AJ7" s="85"/>
      <c r="AK7" s="85"/>
      <c r="AL7" s="85"/>
      <c r="AM7" s="8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</row>
    <row r="8" spans="2:57" ht="18" customHeight="1">
      <c r="B8" s="22"/>
      <c r="C8" s="83"/>
      <c r="D8" s="84">
        <v>-8.4</v>
      </c>
      <c r="E8" s="84">
        <v>-7.1</v>
      </c>
      <c r="F8" s="84">
        <v>-6.5</v>
      </c>
      <c r="G8" s="84">
        <v>-0.8</v>
      </c>
      <c r="H8" s="84">
        <v>-0.8</v>
      </c>
      <c r="I8" s="84">
        <v>2.9</v>
      </c>
      <c r="J8" s="84">
        <v>7.4</v>
      </c>
      <c r="K8" s="84">
        <v>6.5</v>
      </c>
      <c r="L8" s="5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87"/>
      <c r="AC8" s="5"/>
      <c r="AD8" s="5"/>
      <c r="AE8" s="5"/>
      <c r="AF8" s="5"/>
      <c r="AG8" s="5"/>
      <c r="AH8" s="85"/>
      <c r="AI8" s="85"/>
      <c r="AJ8" s="85"/>
      <c r="AK8" s="85"/>
      <c r="AL8" s="85"/>
      <c r="AM8" s="85"/>
      <c r="AN8" s="69"/>
      <c r="AO8" s="69"/>
      <c r="AP8" s="69"/>
      <c r="AQ8" s="10"/>
      <c r="AR8" s="69"/>
      <c r="AS8" s="69"/>
      <c r="AT8" s="10"/>
      <c r="AU8" s="86"/>
      <c r="AV8" s="69"/>
      <c r="AW8" s="69"/>
      <c r="AX8" s="69"/>
      <c r="AY8" s="69"/>
      <c r="AZ8" s="86"/>
      <c r="BA8" s="69"/>
      <c r="BB8" s="69"/>
      <c r="BC8" s="69"/>
      <c r="BD8" s="69"/>
      <c r="BE8" s="69"/>
    </row>
    <row r="9" spans="2:57" ht="18" customHeight="1">
      <c r="B9" s="22" t="s">
        <v>97</v>
      </c>
      <c r="C9" s="83"/>
      <c r="D9" s="82">
        <v>109.8</v>
      </c>
      <c r="E9" s="82">
        <v>110.4</v>
      </c>
      <c r="F9" s="82">
        <v>110.1</v>
      </c>
      <c r="G9" s="82">
        <v>109.3</v>
      </c>
      <c r="H9" s="82">
        <v>108.8</v>
      </c>
      <c r="I9" s="82">
        <v>108.2</v>
      </c>
      <c r="J9" s="82">
        <v>110.1</v>
      </c>
      <c r="K9" s="82">
        <v>109.6</v>
      </c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85"/>
      <c r="AI9" s="85"/>
      <c r="AJ9" s="85"/>
      <c r="AK9" s="85"/>
      <c r="AL9" s="85"/>
      <c r="AM9" s="8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8" customHeight="1">
      <c r="B10" s="22"/>
      <c r="C10" s="83"/>
      <c r="D10" s="84">
        <v>0.5</v>
      </c>
      <c r="E10" s="84">
        <v>0.6</v>
      </c>
      <c r="F10" s="84">
        <v>0.1</v>
      </c>
      <c r="G10" s="84">
        <v>-0.4</v>
      </c>
      <c r="H10" s="84">
        <v>-0.7</v>
      </c>
      <c r="I10" s="84">
        <v>-0.7</v>
      </c>
      <c r="J10" s="84">
        <v>-1.4</v>
      </c>
      <c r="K10" s="84">
        <v>-1.2</v>
      </c>
      <c r="L10" s="5"/>
      <c r="M10" s="4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81"/>
      <c r="AI10" s="65"/>
      <c r="AJ10" s="65"/>
      <c r="AK10" s="65"/>
      <c r="AL10" s="65"/>
      <c r="AM10" s="6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2:57" ht="18" customHeight="1">
      <c r="B11" s="22" t="s">
        <v>96</v>
      </c>
      <c r="C11" s="83"/>
      <c r="D11" s="82">
        <v>99.4</v>
      </c>
      <c r="E11" s="82">
        <v>99.2</v>
      </c>
      <c r="F11" s="82">
        <v>99.1</v>
      </c>
      <c r="G11" s="82">
        <v>98.6</v>
      </c>
      <c r="H11" s="82">
        <v>98.6</v>
      </c>
      <c r="I11" s="82">
        <v>99</v>
      </c>
      <c r="J11" s="82">
        <v>99.2</v>
      </c>
      <c r="K11" s="82">
        <v>99.1</v>
      </c>
      <c r="L11" s="4"/>
      <c r="M11" s="4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81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ht="18" customHeight="1">
      <c r="A12" s="80"/>
      <c r="B12" s="63" t="s">
        <v>95</v>
      </c>
      <c r="C12" s="79"/>
      <c r="D12" s="93">
        <v>-2.4</v>
      </c>
      <c r="E12" s="78">
        <v>-2.2</v>
      </c>
      <c r="F12" s="78">
        <v>-2.2</v>
      </c>
      <c r="G12" s="78">
        <v>-2.1</v>
      </c>
      <c r="H12" s="78">
        <v>-1.8</v>
      </c>
      <c r="I12" s="78">
        <v>-1.7</v>
      </c>
      <c r="J12" s="78">
        <v>-1.5</v>
      </c>
      <c r="K12" s="78">
        <v>-1.4</v>
      </c>
      <c r="L12" s="4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ht="18" customHeight="1">
      <c r="A13" s="75"/>
      <c r="B13" s="75"/>
      <c r="C13" s="22"/>
      <c r="D13" s="23"/>
      <c r="E13" s="5"/>
      <c r="F13" s="4"/>
      <c r="I13" s="3"/>
      <c r="J13" s="22"/>
      <c r="K13" s="22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1:57" ht="18" customHeight="1">
      <c r="A14" s="75"/>
      <c r="B14" s="75"/>
      <c r="C14" s="22"/>
      <c r="D14" s="23"/>
      <c r="E14" s="5"/>
      <c r="F14" s="4"/>
      <c r="I14" s="3"/>
      <c r="J14" s="22"/>
      <c r="K14" s="22"/>
      <c r="L14" s="4"/>
      <c r="M14" s="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18" customHeight="1" thickBot="1">
      <c r="A15" s="92" t="s">
        <v>106</v>
      </c>
      <c r="B15" s="75"/>
      <c r="C15" s="22"/>
      <c r="D15" s="23"/>
      <c r="E15" s="4"/>
      <c r="F15" s="4"/>
      <c r="I15" s="3"/>
      <c r="J15" s="22"/>
      <c r="K15" s="22"/>
      <c r="L15" s="4"/>
      <c r="M15" s="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ht="18" customHeight="1">
      <c r="A16" s="91"/>
      <c r="B16" s="61" t="s">
        <v>105</v>
      </c>
      <c r="C16" s="90"/>
      <c r="D16" s="62" t="s">
        <v>104</v>
      </c>
      <c r="E16" s="62" t="s">
        <v>103</v>
      </c>
      <c r="F16" s="62" t="s">
        <v>102</v>
      </c>
      <c r="G16" s="62" t="s">
        <v>101</v>
      </c>
      <c r="H16" s="61" t="s">
        <v>100</v>
      </c>
      <c r="I16" s="3"/>
      <c r="J16" s="3"/>
      <c r="K16" s="3"/>
      <c r="L16" s="89"/>
      <c r="M16" s="8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2:57" ht="18" customHeight="1">
      <c r="B17" s="22" t="s">
        <v>99</v>
      </c>
      <c r="C17" s="83"/>
      <c r="D17" s="82">
        <v>99.5</v>
      </c>
      <c r="E17" s="82">
        <v>99.2</v>
      </c>
      <c r="F17" s="82">
        <v>99.9</v>
      </c>
      <c r="G17" s="82">
        <v>100.1</v>
      </c>
      <c r="H17" s="82">
        <v>100.3</v>
      </c>
      <c r="I17" s="32"/>
      <c r="J17" s="32"/>
      <c r="K17" s="3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2:57" ht="18" customHeight="1">
      <c r="B18" s="22"/>
      <c r="C18" s="83"/>
      <c r="D18" s="84">
        <v>-0.4</v>
      </c>
      <c r="E18" s="84">
        <v>-0.3</v>
      </c>
      <c r="F18" s="84">
        <v>0.1</v>
      </c>
      <c r="G18" s="84">
        <v>1.1</v>
      </c>
      <c r="H18" s="84">
        <v>0.9</v>
      </c>
      <c r="I18" s="77"/>
      <c r="J18" s="77"/>
      <c r="K18" s="77"/>
      <c r="L18" s="5"/>
      <c r="M18" s="8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2:57" ht="18" customHeight="1">
      <c r="B19" s="22" t="s">
        <v>98</v>
      </c>
      <c r="C19" s="83"/>
      <c r="D19" s="82">
        <v>100</v>
      </c>
      <c r="E19" s="82">
        <v>102.3</v>
      </c>
      <c r="F19" s="82">
        <v>96.9</v>
      </c>
      <c r="G19" s="82">
        <v>97.7</v>
      </c>
      <c r="H19" s="82">
        <v>103.9</v>
      </c>
      <c r="I19" s="32"/>
      <c r="J19" s="32"/>
      <c r="K19" s="32"/>
      <c r="L19" s="4"/>
      <c r="M19" s="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85"/>
      <c r="AI19" s="85"/>
      <c r="AJ19" s="85"/>
      <c r="AK19" s="85"/>
      <c r="AL19" s="85"/>
      <c r="AM19" s="8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</row>
    <row r="20" spans="2:57" ht="18" customHeight="1">
      <c r="B20" s="22"/>
      <c r="C20" s="83"/>
      <c r="D20" s="84">
        <v>5.7</v>
      </c>
      <c r="E20" s="84">
        <v>2.3</v>
      </c>
      <c r="F20" s="84">
        <v>4.2</v>
      </c>
      <c r="G20" s="84">
        <v>3.3</v>
      </c>
      <c r="H20" s="84">
        <v>3.1</v>
      </c>
      <c r="I20" s="77"/>
      <c r="J20" s="77"/>
      <c r="K20" s="77"/>
      <c r="L20" s="5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87"/>
      <c r="AC20" s="5"/>
      <c r="AD20" s="5"/>
      <c r="AE20" s="5"/>
      <c r="AF20" s="5"/>
      <c r="AG20" s="5"/>
      <c r="AH20" s="85"/>
      <c r="AI20" s="85"/>
      <c r="AJ20" s="85"/>
      <c r="AK20" s="85"/>
      <c r="AL20" s="85"/>
      <c r="AM20" s="85"/>
      <c r="AN20" s="69"/>
      <c r="AO20" s="69"/>
      <c r="AP20" s="69"/>
      <c r="AQ20" s="10"/>
      <c r="AR20" s="69"/>
      <c r="AS20" s="69"/>
      <c r="AT20" s="10"/>
      <c r="AU20" s="86"/>
      <c r="AV20" s="69"/>
      <c r="AW20" s="69"/>
      <c r="AX20" s="69"/>
      <c r="AY20" s="69"/>
      <c r="AZ20" s="86"/>
      <c r="BA20" s="69"/>
      <c r="BB20" s="69"/>
      <c r="BC20" s="69"/>
      <c r="BD20" s="69"/>
      <c r="BE20" s="69"/>
    </row>
    <row r="21" spans="2:57" ht="18" customHeight="1">
      <c r="B21" s="22" t="s">
        <v>97</v>
      </c>
      <c r="C21" s="83"/>
      <c r="D21" s="82">
        <v>109.7</v>
      </c>
      <c r="E21" s="82">
        <v>109.6</v>
      </c>
      <c r="F21" s="82">
        <v>109.1</v>
      </c>
      <c r="G21" s="82">
        <v>109.3</v>
      </c>
      <c r="H21" s="82">
        <v>109.1</v>
      </c>
      <c r="I21" s="32"/>
      <c r="J21" s="32"/>
      <c r="K21" s="32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85"/>
      <c r="AI21" s="85"/>
      <c r="AJ21" s="85"/>
      <c r="AK21" s="85"/>
      <c r="AL21" s="85"/>
      <c r="AM21" s="8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2:57" ht="18" customHeight="1">
      <c r="B22" s="22"/>
      <c r="C22" s="83"/>
      <c r="D22" s="84">
        <v>-0.7</v>
      </c>
      <c r="E22" s="84">
        <v>-0.8</v>
      </c>
      <c r="F22" s="84">
        <v>-1</v>
      </c>
      <c r="G22" s="84">
        <v>-0.7</v>
      </c>
      <c r="H22" s="84">
        <v>-0.6</v>
      </c>
      <c r="I22" s="77"/>
      <c r="J22" s="77"/>
      <c r="K22" s="77"/>
      <c r="L22" s="5"/>
      <c r="M22" s="4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81"/>
      <c r="AI22" s="65"/>
      <c r="AJ22" s="65"/>
      <c r="AK22" s="65"/>
      <c r="AL22" s="65"/>
      <c r="AM22" s="6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2:57" ht="18" customHeight="1">
      <c r="B23" s="22" t="s">
        <v>96</v>
      </c>
      <c r="C23" s="83"/>
      <c r="D23" s="82">
        <v>99.1</v>
      </c>
      <c r="E23" s="82">
        <v>98.5</v>
      </c>
      <c r="F23" s="82">
        <v>98.9</v>
      </c>
      <c r="G23" s="82">
        <v>99.2</v>
      </c>
      <c r="H23" s="82">
        <v>99.7</v>
      </c>
      <c r="I23" s="32"/>
      <c r="J23" s="32"/>
      <c r="K23" s="32"/>
      <c r="L23" s="4"/>
      <c r="M23" s="4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81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ht="18" customHeight="1">
      <c r="A24" s="80"/>
      <c r="B24" s="63" t="s">
        <v>95</v>
      </c>
      <c r="C24" s="79"/>
      <c r="D24" s="78">
        <v>-1</v>
      </c>
      <c r="E24" s="78">
        <v>-1.2</v>
      </c>
      <c r="F24" s="78">
        <v>-1</v>
      </c>
      <c r="G24" s="78">
        <v>-0.6</v>
      </c>
      <c r="H24" s="78">
        <v>0.3</v>
      </c>
      <c r="I24" s="77"/>
      <c r="J24" s="77"/>
      <c r="K24" s="77"/>
      <c r="L24" s="4"/>
      <c r="M24" s="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7" ht="12.75" customHeight="1">
      <c r="A25" s="73" t="s">
        <v>94</v>
      </c>
      <c r="B25" s="75"/>
      <c r="C25" s="22"/>
      <c r="D25" s="23"/>
      <c r="E25" s="4"/>
      <c r="F25" s="4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ht="12.75" customHeight="1">
      <c r="A26" s="73" t="s">
        <v>93</v>
      </c>
      <c r="B26" s="75"/>
      <c r="C26" s="22"/>
      <c r="D26" s="23"/>
      <c r="E26" s="5"/>
      <c r="F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ht="12.75" customHeight="1">
      <c r="A27" s="73" t="s">
        <v>92</v>
      </c>
      <c r="B27" s="68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1:57" ht="12.75" customHeight="1">
      <c r="A28" s="73" t="s">
        <v>91</v>
      </c>
      <c r="B28" s="68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1:28" ht="12.75" customHeight="1">
      <c r="A29" s="73" t="s">
        <v>90</v>
      </c>
      <c r="B29" s="74"/>
      <c r="AB29" s="27"/>
    </row>
    <row r="30" spans="1:28" ht="12.75" customHeight="1">
      <c r="A30" s="73" t="s">
        <v>89</v>
      </c>
      <c r="B30" s="74"/>
      <c r="AB30" s="27"/>
    </row>
    <row r="31" spans="1:50" ht="12.75" customHeight="1">
      <c r="A31" s="73" t="s">
        <v>88</v>
      </c>
      <c r="B31" s="72"/>
      <c r="Y31" s="3"/>
      <c r="Z31" s="3"/>
      <c r="AX31" s="2"/>
    </row>
    <row r="32" spans="1:57" ht="13.5" customHeight="1">
      <c r="A32" s="3"/>
      <c r="B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13.5" customHeight="1">
      <c r="A33" s="3"/>
      <c r="B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19.5" customHeight="1">
      <c r="A34" s="3"/>
      <c r="B34" s="3"/>
      <c r="C34" s="3"/>
      <c r="D34" s="3"/>
      <c r="E34" s="3"/>
      <c r="J34" s="3"/>
      <c r="K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</row>
    <row r="35" spans="1:57" ht="19.5" customHeight="1">
      <c r="A35" s="3"/>
      <c r="B35" s="3"/>
      <c r="C35" s="3"/>
      <c r="D35" s="3"/>
      <c r="E35" s="3"/>
      <c r="J35" s="3"/>
      <c r="K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</row>
    <row r="36" spans="1:57" ht="18" customHeight="1">
      <c r="A36" s="3"/>
      <c r="B36" s="3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69"/>
      <c r="AO36" s="10"/>
      <c r="AP36" s="69"/>
      <c r="AQ36" s="69"/>
      <c r="AR36" s="10"/>
      <c r="AS36" s="69"/>
      <c r="AT36" s="69"/>
      <c r="AU36" s="10"/>
      <c r="AV36" s="69"/>
      <c r="AW36" s="69"/>
      <c r="AX36" s="69"/>
      <c r="AY36" s="69"/>
      <c r="AZ36" s="10"/>
      <c r="BA36" s="69"/>
      <c r="BB36" s="69"/>
      <c r="BC36" s="69"/>
      <c r="BD36" s="69"/>
      <c r="BE36" s="69"/>
    </row>
    <row r="37" spans="1:57" ht="18" customHeight="1">
      <c r="A37" s="3"/>
      <c r="B37" s="3"/>
      <c r="C37" s="3"/>
      <c r="D37" s="3"/>
      <c r="E37" s="3"/>
      <c r="J37" s="4"/>
      <c r="K37" s="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ht="18" customHeight="1">
      <c r="A38" s="3"/>
      <c r="J38" s="4"/>
      <c r="K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57" ht="18" customHeight="1">
      <c r="A39" s="3"/>
      <c r="J39" s="4"/>
      <c r="K39" s="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ht="18" customHeight="1">
      <c r="A40" s="71"/>
      <c r="J40" s="30"/>
      <c r="K40" s="30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ht="18" customHeight="1">
      <c r="A41" s="71"/>
      <c r="J41" s="69"/>
      <c r="K41" s="69"/>
      <c r="P41" s="70"/>
      <c r="Q41" s="70"/>
      <c r="R41" s="70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57" ht="14.25" customHeight="1">
      <c r="A42" s="2"/>
      <c r="J42" s="5"/>
      <c r="K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57" ht="14.25" customHeight="1">
      <c r="A43" s="68"/>
      <c r="J43" s="5"/>
      <c r="K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ht="14.25" customHeight="1">
      <c r="A44" s="68"/>
      <c r="J44" s="5"/>
      <c r="K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ht="14.25" customHeight="1">
      <c r="A45" s="68"/>
      <c r="J45" s="5"/>
      <c r="K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57" ht="14.25" customHeight="1">
      <c r="A46" s="68"/>
      <c r="J46" s="5"/>
      <c r="K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57" ht="14.25" customHeight="1">
      <c r="A47" s="68"/>
      <c r="B47" s="68"/>
      <c r="C47" s="22"/>
      <c r="D47" s="22"/>
      <c r="E47" s="23"/>
      <c r="J47" s="5"/>
      <c r="K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57" ht="14.25" customHeight="1">
      <c r="A48" s="68"/>
      <c r="B48" s="68"/>
      <c r="C48" s="22"/>
      <c r="D48" s="22"/>
      <c r="E48" s="23"/>
      <c r="J48" s="5"/>
      <c r="K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1:57" ht="14.25" customHeight="1">
      <c r="A49" s="68"/>
      <c r="B49" s="68"/>
      <c r="C49" s="22"/>
      <c r="D49" s="22"/>
      <c r="E49" s="23"/>
      <c r="J49" s="5"/>
      <c r="K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ht="14.25" customHeight="1">
      <c r="A50" s="68"/>
      <c r="B50" s="68"/>
      <c r="C50" s="22"/>
      <c r="D50" s="22"/>
      <c r="E50" s="23"/>
      <c r="F50" s="22"/>
      <c r="G50" s="5"/>
      <c r="H50" s="5"/>
      <c r="I50" s="5"/>
      <c r="J50" s="5"/>
      <c r="K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1:57" ht="14.25" customHeight="1">
      <c r="A51" s="68"/>
      <c r="B51" s="68"/>
      <c r="C51" s="22"/>
      <c r="D51" s="22"/>
      <c r="E51" s="23"/>
      <c r="F51" s="22"/>
      <c r="G51" s="5"/>
      <c r="H51" s="5"/>
      <c r="I51" s="5"/>
      <c r="J51" s="5"/>
      <c r="K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ht="14.25" customHeight="1">
      <c r="A52" s="68"/>
      <c r="B52" s="68"/>
      <c r="C52" s="22"/>
      <c r="D52" s="22"/>
      <c r="E52" s="23"/>
      <c r="F52" s="22"/>
      <c r="G52" s="5"/>
      <c r="H52" s="5"/>
      <c r="I52" s="5"/>
      <c r="J52" s="5"/>
      <c r="K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1:57" ht="14.25" customHeight="1">
      <c r="A53" s="68"/>
      <c r="B53" s="68"/>
      <c r="C53" s="22"/>
      <c r="D53" s="22"/>
      <c r="E53" s="23"/>
      <c r="F53" s="22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ht="52.5" customHeight="1">
      <c r="A54" s="68"/>
      <c r="B54" s="68"/>
      <c r="C54" s="22"/>
      <c r="D54" s="22"/>
      <c r="E54" s="23"/>
      <c r="F54" s="22"/>
      <c r="P54" s="1"/>
      <c r="Q54" s="1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1:57" ht="21" customHeight="1">
      <c r="A55" s="68"/>
      <c r="B55" s="68"/>
      <c r="C55" s="22"/>
      <c r="D55" s="22"/>
      <c r="E55" s="23"/>
      <c r="F55" s="22"/>
      <c r="P55" s="1"/>
      <c r="Q55" s="1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1:57" ht="31.5" customHeight="1">
      <c r="A56" s="68"/>
      <c r="P56" s="1"/>
      <c r="Q56" s="1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spans="1:25" ht="12.75" customHeight="1">
      <c r="A57" s="33"/>
      <c r="P57" s="1"/>
      <c r="Q57" s="1"/>
      <c r="U57" s="4"/>
      <c r="V57" s="3"/>
      <c r="W57" s="67"/>
      <c r="X57" s="67"/>
      <c r="Y57" s="27"/>
    </row>
    <row r="58" spans="1:25" ht="12.75" customHeight="1">
      <c r="A58" s="33"/>
      <c r="P58" s="1"/>
      <c r="Q58" s="1"/>
      <c r="U58" s="3"/>
      <c r="V58" s="14"/>
      <c r="W58" s="66"/>
      <c r="X58" s="66"/>
      <c r="Y58" s="27"/>
    </row>
    <row r="59" spans="1:25" ht="12.75" customHeight="1">
      <c r="A59" s="33"/>
      <c r="P59" s="1"/>
      <c r="Q59" s="1"/>
      <c r="U59" s="30"/>
      <c r="V59" s="12"/>
      <c r="W59" s="66"/>
      <c r="X59" s="66"/>
      <c r="Y59" s="27"/>
    </row>
    <row r="60" spans="1:22" ht="12.75" customHeight="1">
      <c r="A60" s="33"/>
      <c r="P60" s="1"/>
      <c r="Q60" s="1"/>
      <c r="U60" s="6"/>
      <c r="V60" s="3"/>
    </row>
    <row r="61" spans="16:22" ht="13.5" customHeight="1">
      <c r="P61" s="1"/>
      <c r="Q61" s="1"/>
      <c r="U61" s="6"/>
      <c r="V61" s="3"/>
    </row>
    <row r="62" spans="21:22" ht="13.5" customHeight="1">
      <c r="U62" s="6"/>
      <c r="V62" s="3"/>
    </row>
    <row r="63" spans="21:22" ht="13.5" customHeight="1">
      <c r="U63" s="4"/>
      <c r="V63" s="3"/>
    </row>
    <row r="64" spans="21:22" ht="13.5" customHeight="1">
      <c r="U64" s="10"/>
      <c r="V64" s="3"/>
    </row>
    <row r="65" spans="21:22" ht="13.5" customHeight="1">
      <c r="U65" s="65"/>
      <c r="V65" s="12"/>
    </row>
    <row r="66" spans="21:22" ht="13.5" customHeight="1">
      <c r="U66" s="4"/>
      <c r="V66" s="3"/>
    </row>
    <row r="67" spans="21:22" ht="15" customHeight="1">
      <c r="U67" s="4"/>
      <c r="V67" s="3"/>
    </row>
    <row r="68" spans="21:22" ht="13.5" customHeight="1">
      <c r="U68" s="5"/>
      <c r="V68" s="3"/>
    </row>
    <row r="69" spans="21:22" ht="13.5" customHeight="1">
      <c r="U69" s="6"/>
      <c r="V69" s="3"/>
    </row>
    <row r="70" spans="17:22" ht="13.5" customHeight="1">
      <c r="Q70" s="32"/>
      <c r="R70" s="52"/>
      <c r="S70" s="4"/>
      <c r="T70" s="52"/>
      <c r="U70" s="52"/>
      <c r="V70" s="3"/>
    </row>
    <row r="71" spans="15:22" ht="13.5" customHeight="1">
      <c r="O71" s="4"/>
      <c r="P71" s="32"/>
      <c r="Q71" s="32"/>
      <c r="R71" s="4"/>
      <c r="S71" s="4"/>
      <c r="T71" s="4"/>
      <c r="U71" s="4"/>
      <c r="V71" s="3"/>
    </row>
    <row r="72" spans="15:22" ht="13.5" customHeight="1">
      <c r="O72" s="5"/>
      <c r="P72" s="32"/>
      <c r="Q72" s="32"/>
      <c r="R72" s="5"/>
      <c r="S72" s="4"/>
      <c r="T72" s="5"/>
      <c r="U72" s="5"/>
      <c r="V72" s="3"/>
    </row>
    <row r="73" spans="15:22" ht="13.5" customHeight="1">
      <c r="O73" s="6"/>
      <c r="P73" s="32"/>
      <c r="Q73" s="32"/>
      <c r="R73" s="4"/>
      <c r="S73" s="4"/>
      <c r="T73" s="4"/>
      <c r="U73" s="4"/>
      <c r="V73" s="3"/>
    </row>
    <row r="74" spans="15:22" ht="12" customHeight="1">
      <c r="O74" s="5"/>
      <c r="P74" s="32"/>
      <c r="Q74" s="32"/>
      <c r="R74" s="4"/>
      <c r="S74" s="4"/>
      <c r="T74" s="5"/>
      <c r="U74" s="5"/>
      <c r="V74" s="3"/>
    </row>
    <row r="75" ht="117" customHeight="1"/>
  </sheetData>
  <sheetProtection/>
  <mergeCells count="1">
    <mergeCell ref="A1:K1"/>
  </mergeCells>
  <printOptions/>
  <pageMargins left="0.7874015748031497" right="0" top="0.7874015748031497" bottom="0.1968503937007874" header="0.3937007874015748" footer="0.1968503937007874"/>
  <pageSetup firstPageNumber="267" useFirstPageNumber="1" horizontalDpi="600" verticalDpi="600" orientation="portrait" paperSize="9" r:id="rId2"/>
  <headerFooter alignWithMargins="0">
    <oddHeader xml:space="preserve">&amp;R&amp;"ＭＳ 明朝,標準"&amp;8労働・賃金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59"/>
  <sheetViews>
    <sheetView zoomScalePageLayoutView="0" workbookViewId="0" topLeftCell="A1">
      <selection activeCell="K1" sqref="K1"/>
    </sheetView>
  </sheetViews>
  <sheetFormatPr defaultColWidth="15.625" defaultRowHeight="13.5"/>
  <cols>
    <col min="1" max="1" width="20.625" style="1" customWidth="1"/>
    <col min="2" max="10" width="7.50390625" style="1" customWidth="1"/>
    <col min="11" max="12" width="1.625" style="1" customWidth="1"/>
    <col min="13" max="13" width="1.625" style="25" customWidth="1"/>
    <col min="14" max="15" width="1.625" style="1" customWidth="1"/>
    <col min="16" max="17" width="1.625" style="26" customWidth="1"/>
    <col min="18" max="52" width="1.625" style="1" customWidth="1"/>
    <col min="53" max="53" width="1.4921875" style="1" customWidth="1"/>
    <col min="54" max="55" width="1.625" style="1" customWidth="1"/>
    <col min="56" max="56" width="1.875" style="1" customWidth="1"/>
    <col min="57" max="67" width="1.625" style="1" customWidth="1"/>
    <col min="68" max="75" width="1.4921875" style="1" customWidth="1"/>
    <col min="76" max="16384" width="15.625" style="1" customWidth="1"/>
  </cols>
  <sheetData>
    <row r="1" spans="1:56" ht="18" customHeight="1">
      <c r="A1" s="216" t="s">
        <v>146</v>
      </c>
      <c r="B1" s="216"/>
      <c r="C1" s="216"/>
      <c r="D1" s="216"/>
      <c r="E1" s="216"/>
      <c r="F1" s="216"/>
      <c r="G1" s="216"/>
      <c r="H1" s="216"/>
      <c r="I1" s="216"/>
      <c r="J1" s="21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D1" s="2"/>
    </row>
    <row r="2" spans="2:63" ht="15" customHeight="1">
      <c r="B2" s="3"/>
      <c r="C2" s="3"/>
      <c r="D2" s="3"/>
      <c r="E2" s="3"/>
      <c r="F2" s="3"/>
      <c r="G2" s="4"/>
      <c r="H2" s="5"/>
      <c r="I2" s="4"/>
      <c r="J2" s="5"/>
      <c r="K2" s="6"/>
      <c r="L2" s="6"/>
      <c r="M2" s="6"/>
      <c r="N2" s="6"/>
      <c r="O2" s="4"/>
      <c r="P2" s="4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5" customHeight="1">
      <c r="A3" s="8" t="s">
        <v>145</v>
      </c>
      <c r="B3" s="9"/>
      <c r="C3" s="9"/>
      <c r="D3" s="9"/>
      <c r="E3" s="3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0"/>
      <c r="S3" s="10"/>
      <c r="T3" s="10"/>
      <c r="U3" s="10"/>
      <c r="V3" s="12"/>
      <c r="W3" s="6"/>
      <c r="X3" s="6"/>
      <c r="Y3" s="13"/>
      <c r="Z3" s="14"/>
      <c r="AP3" s="3"/>
      <c r="AQ3" s="3"/>
      <c r="AR3" s="3"/>
      <c r="AS3" s="3"/>
      <c r="AT3" s="2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5" customHeight="1" thickBot="1">
      <c r="A4" s="116" t="s">
        <v>115</v>
      </c>
      <c r="B4" s="3"/>
      <c r="C4" s="3"/>
      <c r="D4" s="3"/>
      <c r="F4" s="3"/>
      <c r="G4" s="3"/>
      <c r="H4" s="3"/>
      <c r="I4" s="307" t="s">
        <v>144</v>
      </c>
      <c r="J4" s="307"/>
      <c r="K4" s="3"/>
      <c r="L4" s="3"/>
      <c r="M4" s="3"/>
      <c r="N4" s="3"/>
      <c r="O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6" customHeight="1">
      <c r="A5" s="54"/>
      <c r="B5" s="115"/>
      <c r="C5" s="114"/>
      <c r="D5" s="114"/>
      <c r="E5" s="113"/>
      <c r="F5" s="113"/>
      <c r="G5" s="61"/>
      <c r="H5" s="61"/>
      <c r="I5" s="61"/>
      <c r="J5" s="6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4"/>
      <c r="BC5" s="4"/>
      <c r="BD5" s="4"/>
      <c r="BE5" s="4"/>
      <c r="BF5" s="6"/>
      <c r="BG5" s="6"/>
      <c r="BH5" s="6"/>
      <c r="BI5" s="4"/>
      <c r="BJ5" s="4"/>
      <c r="BK5" s="4"/>
    </row>
    <row r="6" spans="1:63" ht="9.75" customHeight="1">
      <c r="A6" s="231" t="s">
        <v>138</v>
      </c>
      <c r="B6" s="281" t="s">
        <v>143</v>
      </c>
      <c r="C6" s="112"/>
      <c r="D6" s="99"/>
      <c r="E6" s="262" t="s">
        <v>142</v>
      </c>
      <c r="F6" s="112"/>
      <c r="G6" s="56"/>
      <c r="H6" s="237" t="s">
        <v>141</v>
      </c>
      <c r="I6" s="63"/>
      <c r="J6" s="6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  <c r="BC6" s="4"/>
      <c r="BD6" s="4"/>
      <c r="BE6" s="4"/>
      <c r="BF6" s="6"/>
      <c r="BG6" s="6"/>
      <c r="BH6" s="6"/>
      <c r="BI6" s="4"/>
      <c r="BJ6" s="4"/>
      <c r="BK6" s="4"/>
    </row>
    <row r="7" spans="1:63" ht="21" customHeight="1">
      <c r="A7" s="229"/>
      <c r="B7" s="282"/>
      <c r="C7" s="57" t="s">
        <v>134</v>
      </c>
      <c r="D7" s="56" t="s">
        <v>133</v>
      </c>
      <c r="E7" s="263"/>
      <c r="F7" s="57" t="s">
        <v>134</v>
      </c>
      <c r="G7" s="56" t="s">
        <v>133</v>
      </c>
      <c r="H7" s="228"/>
      <c r="I7" s="57" t="s">
        <v>134</v>
      </c>
      <c r="J7" s="60" t="s">
        <v>133</v>
      </c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18" customHeight="1">
      <c r="A8" s="111" t="s">
        <v>132</v>
      </c>
      <c r="B8" s="120">
        <v>385063</v>
      </c>
      <c r="C8" s="120">
        <v>458858</v>
      </c>
      <c r="D8" s="120">
        <v>264524</v>
      </c>
      <c r="E8" s="120">
        <v>370963</v>
      </c>
      <c r="F8" s="120">
        <v>441731</v>
      </c>
      <c r="G8" s="120">
        <v>255369</v>
      </c>
      <c r="H8" s="120">
        <v>14100</v>
      </c>
      <c r="I8" s="120">
        <v>17127</v>
      </c>
      <c r="J8" s="120">
        <v>9155</v>
      </c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30"/>
      <c r="BC8" s="30"/>
      <c r="BD8" s="30"/>
      <c r="BE8" s="30"/>
      <c r="BF8" s="30"/>
      <c r="BG8" s="30"/>
      <c r="BH8" s="30"/>
      <c r="BI8" s="30"/>
      <c r="BJ8" s="30"/>
      <c r="BK8" s="30"/>
    </row>
    <row r="9" spans="1:63" ht="18" customHeight="1">
      <c r="A9" s="105" t="s">
        <v>131</v>
      </c>
      <c r="B9" s="117">
        <v>488137</v>
      </c>
      <c r="C9" s="117">
        <v>534515</v>
      </c>
      <c r="D9" s="117">
        <v>318574</v>
      </c>
      <c r="E9" s="117">
        <v>484188</v>
      </c>
      <c r="F9" s="117">
        <v>530352</v>
      </c>
      <c r="G9" s="117">
        <v>315408</v>
      </c>
      <c r="H9" s="117">
        <v>3949</v>
      </c>
      <c r="I9" s="117">
        <v>4163</v>
      </c>
      <c r="J9" s="117">
        <v>3166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6"/>
      <c r="BC9" s="16"/>
      <c r="BD9" s="16"/>
      <c r="BE9" s="16"/>
      <c r="BF9" s="16"/>
      <c r="BG9" s="16"/>
      <c r="BH9" s="16"/>
      <c r="BI9" s="16"/>
      <c r="BJ9" s="16"/>
      <c r="BK9" s="16"/>
    </row>
    <row r="10" spans="1:53" ht="18" customHeight="1">
      <c r="A10" s="105" t="s">
        <v>130</v>
      </c>
      <c r="B10" s="117">
        <v>435587</v>
      </c>
      <c r="C10" s="117">
        <v>459086</v>
      </c>
      <c r="D10" s="117">
        <v>281078</v>
      </c>
      <c r="E10" s="117">
        <v>424773</v>
      </c>
      <c r="F10" s="117">
        <v>448745</v>
      </c>
      <c r="G10" s="117">
        <v>267151</v>
      </c>
      <c r="H10" s="117">
        <v>10814</v>
      </c>
      <c r="I10" s="117">
        <v>10341</v>
      </c>
      <c r="J10" s="117">
        <v>13927</v>
      </c>
      <c r="K10" s="18"/>
      <c r="L10" s="18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20"/>
      <c r="AQ10" s="20"/>
      <c r="AR10" s="20"/>
      <c r="AS10" s="20"/>
      <c r="AT10" s="21"/>
      <c r="AU10" s="21"/>
      <c r="AV10" s="21"/>
      <c r="AW10" s="21"/>
      <c r="AX10" s="16"/>
      <c r="AY10" s="16"/>
      <c r="AZ10" s="16"/>
      <c r="BA10" s="16"/>
    </row>
    <row r="11" spans="1:47" ht="18" customHeight="1">
      <c r="A11" s="105" t="s">
        <v>52</v>
      </c>
      <c r="B11" s="117">
        <v>440658</v>
      </c>
      <c r="C11" s="117">
        <v>484033</v>
      </c>
      <c r="D11" s="117">
        <v>294557</v>
      </c>
      <c r="E11" s="117">
        <v>425102</v>
      </c>
      <c r="F11" s="117">
        <v>468368</v>
      </c>
      <c r="G11" s="117">
        <v>279366</v>
      </c>
      <c r="H11" s="117">
        <v>15556</v>
      </c>
      <c r="I11" s="117">
        <v>15665</v>
      </c>
      <c r="J11" s="117">
        <v>15191</v>
      </c>
      <c r="L11" s="24"/>
      <c r="M11" s="24"/>
      <c r="N11" s="24"/>
      <c r="O11" s="24"/>
      <c r="P11" s="24"/>
      <c r="Q11" s="24"/>
      <c r="R11" s="19"/>
      <c r="S11" s="19"/>
      <c r="T11" s="19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4"/>
      <c r="AP11" s="4"/>
      <c r="AQ11" s="4"/>
      <c r="AR11" s="4"/>
      <c r="AS11" s="4"/>
      <c r="AT11" s="4"/>
      <c r="AU11" s="4"/>
    </row>
    <row r="12" spans="1:54" ht="18" customHeight="1">
      <c r="A12" s="108" t="s">
        <v>129</v>
      </c>
      <c r="B12" s="117">
        <v>541491</v>
      </c>
      <c r="C12" s="117">
        <v>562121</v>
      </c>
      <c r="D12" s="117">
        <v>404717</v>
      </c>
      <c r="E12" s="117">
        <v>529106</v>
      </c>
      <c r="F12" s="117">
        <v>550099</v>
      </c>
      <c r="G12" s="117">
        <v>389925</v>
      </c>
      <c r="H12" s="117">
        <v>12385</v>
      </c>
      <c r="I12" s="117">
        <v>12022</v>
      </c>
      <c r="J12" s="117">
        <v>14792</v>
      </c>
      <c r="W12" s="6"/>
      <c r="X12" s="6"/>
      <c r="Y12" s="27"/>
      <c r="AP12" s="6"/>
      <c r="AQ12" s="4"/>
      <c r="AR12" s="2"/>
      <c r="AT12" s="4"/>
      <c r="AU12" s="4"/>
      <c r="BB12" s="2"/>
    </row>
    <row r="13" spans="1:63" ht="18" customHeight="1">
      <c r="A13" s="105" t="s">
        <v>128</v>
      </c>
      <c r="B13" s="117">
        <v>441085</v>
      </c>
      <c r="C13" s="117">
        <v>473889</v>
      </c>
      <c r="D13" s="117">
        <v>348056</v>
      </c>
      <c r="E13" s="117">
        <v>417816</v>
      </c>
      <c r="F13" s="117">
        <v>449751</v>
      </c>
      <c r="G13" s="117">
        <v>327250</v>
      </c>
      <c r="H13" s="117">
        <v>23269</v>
      </c>
      <c r="I13" s="117">
        <v>24138</v>
      </c>
      <c r="J13" s="117">
        <v>20806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28"/>
      <c r="BC13" s="28"/>
      <c r="BD13" s="28"/>
      <c r="BE13" s="28"/>
      <c r="BF13" s="28"/>
      <c r="BG13" s="28"/>
      <c r="BH13" s="28"/>
      <c r="BI13" s="28"/>
      <c r="BJ13" s="28"/>
      <c r="BK13" s="28"/>
    </row>
    <row r="14" spans="1:63" ht="18" customHeight="1">
      <c r="A14" s="105" t="s">
        <v>127</v>
      </c>
      <c r="B14" s="117">
        <v>388569</v>
      </c>
      <c r="C14" s="117">
        <v>416542</v>
      </c>
      <c r="D14" s="117">
        <v>271251</v>
      </c>
      <c r="E14" s="117">
        <v>374588</v>
      </c>
      <c r="F14" s="117">
        <v>400918</v>
      </c>
      <c r="G14" s="117">
        <v>264159</v>
      </c>
      <c r="H14" s="117">
        <v>13981</v>
      </c>
      <c r="I14" s="117">
        <v>15624</v>
      </c>
      <c r="J14" s="117">
        <v>7092</v>
      </c>
      <c r="K14" s="5"/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29"/>
      <c r="BC14" s="29"/>
      <c r="BD14" s="29"/>
      <c r="BE14" s="29"/>
      <c r="BF14" s="29"/>
      <c r="BG14" s="3"/>
      <c r="BH14" s="3"/>
      <c r="BI14" s="3"/>
      <c r="BJ14" s="3"/>
      <c r="BK14" s="3"/>
    </row>
    <row r="15" spans="1:63" ht="18" customHeight="1">
      <c r="A15" s="105" t="s">
        <v>126</v>
      </c>
      <c r="B15" s="117">
        <v>357717</v>
      </c>
      <c r="C15" s="117">
        <v>446948</v>
      </c>
      <c r="D15" s="117">
        <v>232940</v>
      </c>
      <c r="E15" s="117">
        <v>349936</v>
      </c>
      <c r="F15" s="117">
        <v>435749</v>
      </c>
      <c r="G15" s="117">
        <v>229940</v>
      </c>
      <c r="H15" s="117">
        <v>7781</v>
      </c>
      <c r="I15" s="117">
        <v>11199</v>
      </c>
      <c r="J15" s="117">
        <v>3000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3"/>
      <c r="BC15" s="3"/>
      <c r="BD15" s="3"/>
      <c r="BE15" s="3"/>
      <c r="BF15" s="3"/>
      <c r="BG15" s="29"/>
      <c r="BH15" s="29"/>
      <c r="BI15" s="29"/>
      <c r="BJ15" s="29"/>
      <c r="BK15" s="29"/>
    </row>
    <row r="16" spans="1:63" ht="18" customHeight="1">
      <c r="A16" s="105" t="s">
        <v>125</v>
      </c>
      <c r="B16" s="117">
        <v>520405</v>
      </c>
      <c r="C16" s="117">
        <v>654753</v>
      </c>
      <c r="D16" s="117">
        <v>330985</v>
      </c>
      <c r="E16" s="117">
        <v>502625</v>
      </c>
      <c r="F16" s="117">
        <v>629870</v>
      </c>
      <c r="G16" s="117">
        <v>323219</v>
      </c>
      <c r="H16" s="117">
        <v>17780</v>
      </c>
      <c r="I16" s="117">
        <v>24883</v>
      </c>
      <c r="J16" s="117">
        <v>7766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P16" s="4"/>
      <c r="AQ16" s="4"/>
      <c r="AR16" s="4"/>
      <c r="AS16" s="4"/>
      <c r="AT16" s="4"/>
      <c r="AU16" s="4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</row>
    <row r="17" spans="1:59" ht="18" customHeight="1">
      <c r="A17" s="105" t="s">
        <v>124</v>
      </c>
      <c r="B17" s="117">
        <v>375399</v>
      </c>
      <c r="C17" s="117">
        <v>437536</v>
      </c>
      <c r="D17" s="117">
        <v>244853</v>
      </c>
      <c r="E17" s="117">
        <v>364250</v>
      </c>
      <c r="F17" s="117">
        <v>424675</v>
      </c>
      <c r="G17" s="117">
        <v>237302</v>
      </c>
      <c r="H17" s="117">
        <v>11149</v>
      </c>
      <c r="I17" s="117">
        <v>12861</v>
      </c>
      <c r="J17" s="117">
        <v>7551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3"/>
      <c r="AL17" s="3"/>
      <c r="AM17" s="3"/>
      <c r="AN17" s="3"/>
      <c r="AP17" s="6"/>
      <c r="AQ17" s="6"/>
      <c r="AR17" s="6"/>
      <c r="AS17" s="6"/>
      <c r="AT17" s="6"/>
      <c r="AU17" s="6"/>
      <c r="AV17" s="10"/>
      <c r="BA17" s="10"/>
      <c r="BC17" s="10"/>
      <c r="BE17" s="10"/>
      <c r="BG17" s="10"/>
    </row>
    <row r="18" spans="1:59" ht="18" customHeight="1">
      <c r="A18" s="107" t="s">
        <v>123</v>
      </c>
      <c r="B18" s="117">
        <v>489357</v>
      </c>
      <c r="C18" s="117">
        <v>535460</v>
      </c>
      <c r="D18" s="117">
        <v>363464</v>
      </c>
      <c r="E18" s="117">
        <v>479631</v>
      </c>
      <c r="F18" s="117">
        <v>525649</v>
      </c>
      <c r="G18" s="117">
        <v>353970</v>
      </c>
      <c r="H18" s="117">
        <v>9726</v>
      </c>
      <c r="I18" s="117">
        <v>9811</v>
      </c>
      <c r="J18" s="117">
        <v>9494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3"/>
      <c r="AL18" s="3"/>
      <c r="AM18" s="3"/>
      <c r="AN18" s="3"/>
      <c r="AP18" s="6"/>
      <c r="AQ18" s="6"/>
      <c r="AR18" s="6"/>
      <c r="AS18" s="6"/>
      <c r="AT18" s="6"/>
      <c r="AU18" s="6"/>
      <c r="AV18" s="10"/>
      <c r="BA18" s="10"/>
      <c r="BC18" s="10"/>
      <c r="BE18" s="10"/>
      <c r="BG18" s="10"/>
    </row>
    <row r="19" spans="1:63" ht="18" customHeight="1">
      <c r="A19" s="105" t="s">
        <v>122</v>
      </c>
      <c r="B19" s="117">
        <v>199462</v>
      </c>
      <c r="C19" s="117">
        <v>263817</v>
      </c>
      <c r="D19" s="117">
        <v>131246</v>
      </c>
      <c r="E19" s="117">
        <v>198332</v>
      </c>
      <c r="F19" s="117">
        <v>262226</v>
      </c>
      <c r="G19" s="117">
        <v>130604</v>
      </c>
      <c r="H19" s="117">
        <v>1130</v>
      </c>
      <c r="I19" s="117">
        <v>1591</v>
      </c>
      <c r="J19" s="117">
        <v>642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31"/>
      <c r="AL19" s="4"/>
      <c r="AM19" s="31"/>
      <c r="AN19" s="4"/>
      <c r="AO19" s="2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6"/>
      <c r="BB19" s="6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8" customHeight="1">
      <c r="A20" s="105" t="s">
        <v>121</v>
      </c>
      <c r="B20" s="117">
        <v>272233</v>
      </c>
      <c r="C20" s="117">
        <v>349890</v>
      </c>
      <c r="D20" s="117">
        <v>207893</v>
      </c>
      <c r="E20" s="117">
        <v>244331</v>
      </c>
      <c r="F20" s="117">
        <v>320325</v>
      </c>
      <c r="G20" s="117">
        <v>181369</v>
      </c>
      <c r="H20" s="117">
        <v>27902</v>
      </c>
      <c r="I20" s="117">
        <v>29565</v>
      </c>
      <c r="J20" s="117">
        <v>26524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31"/>
      <c r="AL20" s="4"/>
      <c r="AM20" s="31"/>
      <c r="AN20" s="4"/>
      <c r="AO20" s="2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6"/>
      <c r="BB20" s="6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8" customHeight="1">
      <c r="A21" s="105" t="s">
        <v>120</v>
      </c>
      <c r="B21" s="117">
        <v>410113</v>
      </c>
      <c r="C21" s="117">
        <v>478470</v>
      </c>
      <c r="D21" s="117">
        <v>323023</v>
      </c>
      <c r="E21" s="117">
        <v>383177</v>
      </c>
      <c r="F21" s="117">
        <v>446818</v>
      </c>
      <c r="G21" s="117">
        <v>302095</v>
      </c>
      <c r="H21" s="117">
        <v>26936</v>
      </c>
      <c r="I21" s="117">
        <v>31652</v>
      </c>
      <c r="J21" s="117">
        <v>20928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18" customHeight="1">
      <c r="A22" s="105" t="s">
        <v>119</v>
      </c>
      <c r="B22" s="117">
        <v>310833</v>
      </c>
      <c r="C22" s="117">
        <v>398337</v>
      </c>
      <c r="D22" s="117">
        <v>278829</v>
      </c>
      <c r="E22" s="117">
        <v>306630</v>
      </c>
      <c r="F22" s="117">
        <v>392367</v>
      </c>
      <c r="G22" s="117">
        <v>275272</v>
      </c>
      <c r="H22" s="117">
        <v>4203</v>
      </c>
      <c r="I22" s="117">
        <v>5970</v>
      </c>
      <c r="J22" s="117">
        <v>3557</v>
      </c>
      <c r="K22" s="28"/>
      <c r="L22" s="28"/>
      <c r="M22" s="28"/>
      <c r="N22" s="28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106"/>
      <c r="AS22" s="3"/>
      <c r="AT22" s="3"/>
      <c r="AU22" s="3"/>
      <c r="AV22" s="3"/>
      <c r="AW22" s="3"/>
      <c r="AX22" s="3"/>
      <c r="AY22" s="3"/>
      <c r="AZ22" s="3"/>
      <c r="BA22" s="3"/>
      <c r="BB22" s="6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18" customHeight="1">
      <c r="A23" s="105" t="s">
        <v>118</v>
      </c>
      <c r="B23" s="117">
        <v>454582</v>
      </c>
      <c r="C23" s="117">
        <v>519168</v>
      </c>
      <c r="D23" s="117">
        <v>262749</v>
      </c>
      <c r="E23" s="117">
        <v>399623</v>
      </c>
      <c r="F23" s="117">
        <v>456522</v>
      </c>
      <c r="G23" s="117">
        <v>230623</v>
      </c>
      <c r="H23" s="117">
        <v>54959</v>
      </c>
      <c r="I23" s="117">
        <v>62646</v>
      </c>
      <c r="J23" s="117">
        <v>32126</v>
      </c>
      <c r="K23" s="29"/>
      <c r="L23" s="29"/>
      <c r="M23" s="29"/>
      <c r="N23" s="29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22.5" customHeight="1">
      <c r="A24" s="104" t="s">
        <v>117</v>
      </c>
      <c r="B24" s="117">
        <v>283195</v>
      </c>
      <c r="C24" s="117">
        <v>363437</v>
      </c>
      <c r="D24" s="117">
        <v>210068</v>
      </c>
      <c r="E24" s="117">
        <v>270035</v>
      </c>
      <c r="F24" s="117">
        <v>343817</v>
      </c>
      <c r="G24" s="117">
        <v>202795</v>
      </c>
      <c r="H24" s="117">
        <v>13160</v>
      </c>
      <c r="I24" s="117">
        <v>19620</v>
      </c>
      <c r="J24" s="117">
        <v>7273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12" customHeight="1">
      <c r="A25" s="99"/>
      <c r="B25" s="98"/>
      <c r="C25" s="98"/>
      <c r="D25" s="98"/>
      <c r="E25" s="98"/>
      <c r="F25" s="98"/>
      <c r="G25" s="98"/>
      <c r="H25" s="98"/>
      <c r="I25" s="98"/>
      <c r="J25" s="98"/>
      <c r="K25" s="4"/>
      <c r="L25" s="4"/>
      <c r="M25" s="4"/>
      <c r="N25" s="4"/>
      <c r="O25" s="4"/>
      <c r="P25" s="4"/>
      <c r="Q25" s="4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18" customHeight="1">
      <c r="A26" s="2"/>
      <c r="B26" s="3"/>
      <c r="C26" s="3"/>
      <c r="D26" s="3"/>
      <c r="E26" s="3"/>
      <c r="F26" s="3"/>
      <c r="G26" s="4"/>
      <c r="H26" s="5"/>
      <c r="I26" s="4"/>
      <c r="J26" s="5"/>
      <c r="K26" s="4"/>
      <c r="L26" s="5"/>
      <c r="M26" s="4"/>
      <c r="N26" s="4"/>
      <c r="O26" s="4"/>
      <c r="P26" s="5"/>
      <c r="Q26" s="32"/>
      <c r="R26" s="5"/>
      <c r="S26" s="5"/>
      <c r="T26" s="5"/>
      <c r="U26" s="5"/>
      <c r="V26" s="3"/>
      <c r="W26" s="6"/>
      <c r="X26" s="6"/>
      <c r="Y26" s="27"/>
      <c r="AP26" s="6"/>
      <c r="AQ26" s="6"/>
      <c r="AR26" s="6"/>
      <c r="AS26" s="6"/>
      <c r="AT26" s="6"/>
      <c r="AU26" s="6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18" customHeight="1">
      <c r="A27" s="8" t="s">
        <v>140</v>
      </c>
      <c r="B27" s="3"/>
      <c r="C27" s="3"/>
      <c r="D27" s="3"/>
      <c r="E27" s="3"/>
      <c r="F27" s="3"/>
      <c r="G27" s="4"/>
      <c r="H27" s="5"/>
      <c r="I27" s="4"/>
      <c r="J27" s="5"/>
      <c r="K27" s="4"/>
      <c r="L27" s="5"/>
      <c r="M27" s="6"/>
      <c r="N27" s="6"/>
      <c r="O27" s="4"/>
      <c r="P27" s="5"/>
      <c r="S27" s="5"/>
      <c r="T27" s="5"/>
      <c r="U27" s="5"/>
      <c r="V27" s="3"/>
      <c r="W27" s="10"/>
      <c r="X27" s="10"/>
      <c r="Y27" s="27"/>
      <c r="AI27" s="2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53" ht="18" customHeight="1" thickBot="1">
      <c r="A28" s="116" t="s">
        <v>115</v>
      </c>
      <c r="B28" s="3"/>
      <c r="C28" s="3"/>
      <c r="D28" s="3"/>
      <c r="E28" s="3"/>
      <c r="F28" s="3"/>
      <c r="G28" s="3"/>
      <c r="H28" s="3"/>
      <c r="I28" s="307" t="s">
        <v>139</v>
      </c>
      <c r="J28" s="30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6" customHeight="1">
      <c r="A29" s="54"/>
      <c r="B29" s="115"/>
      <c r="C29" s="114"/>
      <c r="D29" s="114"/>
      <c r="E29" s="113"/>
      <c r="F29" s="113"/>
      <c r="G29" s="61"/>
      <c r="H29" s="61"/>
      <c r="I29" s="61"/>
      <c r="J29" s="6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9.75" customHeight="1">
      <c r="A30" s="231" t="s">
        <v>138</v>
      </c>
      <c r="B30" s="281" t="s">
        <v>137</v>
      </c>
      <c r="C30" s="112"/>
      <c r="D30" s="99"/>
      <c r="E30" s="280" t="s">
        <v>136</v>
      </c>
      <c r="F30" s="112"/>
      <c r="G30" s="56"/>
      <c r="H30" s="306" t="s">
        <v>135</v>
      </c>
      <c r="I30" s="63"/>
      <c r="J30" s="6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21" customHeight="1">
      <c r="A31" s="229"/>
      <c r="B31" s="282"/>
      <c r="C31" s="57" t="s">
        <v>134</v>
      </c>
      <c r="D31" s="56" t="s">
        <v>133</v>
      </c>
      <c r="E31" s="263"/>
      <c r="F31" s="57" t="s">
        <v>134</v>
      </c>
      <c r="G31" s="56" t="s">
        <v>133</v>
      </c>
      <c r="H31" s="228"/>
      <c r="I31" s="57" t="s">
        <v>134</v>
      </c>
      <c r="J31" s="60" t="s">
        <v>133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8" customHeight="1">
      <c r="A32" s="111" t="s">
        <v>132</v>
      </c>
      <c r="B32" s="110">
        <v>149.5</v>
      </c>
      <c r="C32" s="109">
        <v>158.6</v>
      </c>
      <c r="D32" s="109">
        <v>134.5</v>
      </c>
      <c r="E32" s="109">
        <v>136.1</v>
      </c>
      <c r="F32" s="109">
        <v>142.9</v>
      </c>
      <c r="G32" s="109">
        <v>124.9</v>
      </c>
      <c r="H32" s="109">
        <v>13.4</v>
      </c>
      <c r="I32" s="109">
        <v>15.7</v>
      </c>
      <c r="J32" s="109">
        <v>9.6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40" ht="18" customHeight="1">
      <c r="A33" s="105" t="s">
        <v>131</v>
      </c>
      <c r="B33" s="103">
        <v>149.2</v>
      </c>
      <c r="C33" s="102">
        <v>150.5</v>
      </c>
      <c r="D33" s="102">
        <v>144.5</v>
      </c>
      <c r="E33" s="102">
        <v>137.2</v>
      </c>
      <c r="F33" s="102">
        <v>138.4</v>
      </c>
      <c r="G33" s="102">
        <v>132.8</v>
      </c>
      <c r="H33" s="102">
        <v>12</v>
      </c>
      <c r="I33" s="102">
        <v>12.1</v>
      </c>
      <c r="J33" s="102">
        <v>11.7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</row>
    <row r="34" spans="1:40" ht="18" customHeight="1">
      <c r="A34" s="105" t="s">
        <v>130</v>
      </c>
      <c r="B34" s="103">
        <v>167.4</v>
      </c>
      <c r="C34" s="102">
        <v>170.6</v>
      </c>
      <c r="D34" s="102">
        <v>146.3</v>
      </c>
      <c r="E34" s="102">
        <v>149.5</v>
      </c>
      <c r="F34" s="102">
        <v>151.5</v>
      </c>
      <c r="G34" s="102">
        <v>136.3</v>
      </c>
      <c r="H34" s="102">
        <v>17.9</v>
      </c>
      <c r="I34" s="102">
        <v>19.1</v>
      </c>
      <c r="J34" s="102">
        <v>10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27" ht="18" customHeight="1">
      <c r="A35" s="105" t="s">
        <v>52</v>
      </c>
      <c r="B35" s="103">
        <v>159.7</v>
      </c>
      <c r="C35" s="102">
        <v>162.8</v>
      </c>
      <c r="D35" s="102">
        <v>149.3</v>
      </c>
      <c r="E35" s="102">
        <v>146.6</v>
      </c>
      <c r="F35" s="102">
        <v>149.1</v>
      </c>
      <c r="G35" s="102">
        <v>138.3</v>
      </c>
      <c r="H35" s="102">
        <v>13.1</v>
      </c>
      <c r="I35" s="102">
        <v>13.7</v>
      </c>
      <c r="J35" s="102">
        <v>11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8" customHeight="1">
      <c r="A36" s="108" t="s">
        <v>129</v>
      </c>
      <c r="B36" s="103">
        <v>165.2</v>
      </c>
      <c r="C36" s="102">
        <v>168.4</v>
      </c>
      <c r="D36" s="102">
        <v>144.4</v>
      </c>
      <c r="E36" s="102">
        <v>141.9</v>
      </c>
      <c r="F36" s="102">
        <v>144</v>
      </c>
      <c r="G36" s="102">
        <v>128.1</v>
      </c>
      <c r="H36" s="102">
        <v>23.3</v>
      </c>
      <c r="I36" s="102">
        <v>24.4</v>
      </c>
      <c r="J36" s="102">
        <v>16.3</v>
      </c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</row>
    <row r="37" spans="1:27" ht="18" customHeight="1">
      <c r="A37" s="105" t="s">
        <v>128</v>
      </c>
      <c r="B37" s="103">
        <v>163.5</v>
      </c>
      <c r="C37" s="102">
        <v>168</v>
      </c>
      <c r="D37" s="102">
        <v>150.9</v>
      </c>
      <c r="E37" s="102">
        <v>142</v>
      </c>
      <c r="F37" s="102">
        <v>145.3</v>
      </c>
      <c r="G37" s="102">
        <v>132.7</v>
      </c>
      <c r="H37" s="102">
        <v>21.5</v>
      </c>
      <c r="I37" s="102">
        <v>22.7</v>
      </c>
      <c r="J37" s="102">
        <v>18.2</v>
      </c>
      <c r="K37" s="4"/>
      <c r="L37" s="4"/>
      <c r="M37" s="4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</row>
    <row r="38" spans="1:40" ht="18" customHeight="1">
      <c r="A38" s="105" t="s">
        <v>127</v>
      </c>
      <c r="B38" s="103">
        <v>167.6</v>
      </c>
      <c r="C38" s="102">
        <v>174.1</v>
      </c>
      <c r="D38" s="102">
        <v>140.4</v>
      </c>
      <c r="E38" s="102">
        <v>145.8</v>
      </c>
      <c r="F38" s="102">
        <v>149.8</v>
      </c>
      <c r="G38" s="102">
        <v>129</v>
      </c>
      <c r="H38" s="102">
        <v>21.8</v>
      </c>
      <c r="I38" s="102">
        <v>24.3</v>
      </c>
      <c r="J38" s="102">
        <v>11.4</v>
      </c>
      <c r="K38" s="4"/>
      <c r="L38" s="4"/>
      <c r="M38" s="4"/>
      <c r="N38" s="4"/>
      <c r="O38" s="4"/>
      <c r="P38" s="4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8" customHeight="1">
      <c r="A39" s="105" t="s">
        <v>126</v>
      </c>
      <c r="B39" s="103">
        <v>146.8</v>
      </c>
      <c r="C39" s="102">
        <v>156.4</v>
      </c>
      <c r="D39" s="102">
        <v>133.5</v>
      </c>
      <c r="E39" s="102">
        <v>138</v>
      </c>
      <c r="F39" s="102">
        <v>146.4</v>
      </c>
      <c r="G39" s="102">
        <v>126.3</v>
      </c>
      <c r="H39" s="102">
        <v>8.8</v>
      </c>
      <c r="I39" s="102">
        <v>10</v>
      </c>
      <c r="J39" s="102">
        <v>7.2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8" customHeight="1">
      <c r="A40" s="105" t="s">
        <v>125</v>
      </c>
      <c r="B40" s="103">
        <v>154.4</v>
      </c>
      <c r="C40" s="102">
        <v>159.7</v>
      </c>
      <c r="D40" s="102">
        <v>146.9</v>
      </c>
      <c r="E40" s="102">
        <v>137.8</v>
      </c>
      <c r="F40" s="102">
        <v>141</v>
      </c>
      <c r="G40" s="102">
        <v>133.2</v>
      </c>
      <c r="H40" s="102">
        <v>16.6</v>
      </c>
      <c r="I40" s="102">
        <v>18.7</v>
      </c>
      <c r="J40" s="102">
        <v>13.7</v>
      </c>
      <c r="S40" s="4"/>
      <c r="T40" s="4"/>
      <c r="U40" s="4"/>
      <c r="V40" s="3"/>
      <c r="W40" s="67"/>
      <c r="X40" s="67"/>
      <c r="Y40" s="27"/>
      <c r="AN40" s="2"/>
    </row>
    <row r="41" spans="1:53" ht="18" customHeight="1">
      <c r="A41" s="105" t="s">
        <v>124</v>
      </c>
      <c r="B41" s="103">
        <v>150.5</v>
      </c>
      <c r="C41" s="102">
        <v>157.4</v>
      </c>
      <c r="D41" s="102">
        <v>135.9</v>
      </c>
      <c r="E41" s="102">
        <v>137.7</v>
      </c>
      <c r="F41" s="102">
        <v>143.2</v>
      </c>
      <c r="G41" s="102">
        <v>126</v>
      </c>
      <c r="H41" s="102">
        <v>12.8</v>
      </c>
      <c r="I41" s="102">
        <v>14.2</v>
      </c>
      <c r="J41" s="102">
        <v>9.9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8" customHeight="1">
      <c r="A42" s="107" t="s">
        <v>123</v>
      </c>
      <c r="B42" s="103">
        <v>162.9</v>
      </c>
      <c r="C42" s="102">
        <v>164.5</v>
      </c>
      <c r="D42" s="102">
        <v>158.3</v>
      </c>
      <c r="E42" s="102">
        <v>142.9</v>
      </c>
      <c r="F42" s="102">
        <v>144.2</v>
      </c>
      <c r="G42" s="102">
        <v>139.3</v>
      </c>
      <c r="H42" s="102">
        <v>20</v>
      </c>
      <c r="I42" s="102">
        <v>20.3</v>
      </c>
      <c r="J42" s="102">
        <v>19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8" customHeight="1">
      <c r="A43" s="105" t="s">
        <v>122</v>
      </c>
      <c r="B43" s="103">
        <v>118</v>
      </c>
      <c r="C43" s="102">
        <v>133.9</v>
      </c>
      <c r="D43" s="102">
        <v>101.1</v>
      </c>
      <c r="E43" s="102">
        <v>111.3</v>
      </c>
      <c r="F43" s="102">
        <v>125.4</v>
      </c>
      <c r="G43" s="102">
        <v>96.4</v>
      </c>
      <c r="H43" s="102">
        <v>6.7</v>
      </c>
      <c r="I43" s="102">
        <v>8.5</v>
      </c>
      <c r="J43" s="102">
        <v>4.7</v>
      </c>
      <c r="K43" s="3"/>
      <c r="L43" s="3"/>
      <c r="M43" s="3"/>
      <c r="N43" s="3"/>
      <c r="O43" s="3"/>
      <c r="P43" s="3"/>
      <c r="Q43" s="3"/>
      <c r="R43" s="28"/>
      <c r="S43" s="28"/>
      <c r="T43" s="28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106"/>
      <c r="AK43" s="3"/>
      <c r="AL43" s="3"/>
      <c r="AM43" s="3"/>
      <c r="AN43" s="3"/>
      <c r="AO43" s="3"/>
      <c r="AP43" s="28"/>
      <c r="AQ43" s="28"/>
      <c r="AR43" s="28"/>
      <c r="AS43" s="106"/>
      <c r="AT43" s="3"/>
      <c r="AU43" s="3"/>
      <c r="AV43" s="3"/>
      <c r="AW43" s="3"/>
      <c r="AX43" s="3"/>
      <c r="AY43" s="3"/>
      <c r="AZ43" s="3"/>
      <c r="BA43" s="3"/>
    </row>
    <row r="44" spans="1:53" ht="18" customHeight="1">
      <c r="A44" s="105" t="s">
        <v>121</v>
      </c>
      <c r="B44" s="103">
        <v>139.2</v>
      </c>
      <c r="C44" s="102">
        <v>154.1</v>
      </c>
      <c r="D44" s="102">
        <v>126.7</v>
      </c>
      <c r="E44" s="102">
        <v>128.7</v>
      </c>
      <c r="F44" s="102">
        <v>141.9</v>
      </c>
      <c r="G44" s="102">
        <v>117.6</v>
      </c>
      <c r="H44" s="102">
        <v>10.5</v>
      </c>
      <c r="I44" s="102">
        <v>12.2</v>
      </c>
      <c r="J44" s="102">
        <v>9.1</v>
      </c>
      <c r="K44" s="3"/>
      <c r="L44" s="3"/>
      <c r="M44" s="3"/>
      <c r="N44" s="3"/>
      <c r="O44" s="3"/>
      <c r="P44" s="3"/>
      <c r="Q44" s="3"/>
      <c r="R44" s="28"/>
      <c r="S44" s="28"/>
      <c r="T44" s="28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106"/>
      <c r="AK44" s="3"/>
      <c r="AL44" s="3"/>
      <c r="AM44" s="3"/>
      <c r="AN44" s="3"/>
      <c r="AO44" s="3"/>
      <c r="AP44" s="28"/>
      <c r="AQ44" s="28"/>
      <c r="AR44" s="28"/>
      <c r="AS44" s="106"/>
      <c r="AT44" s="3"/>
      <c r="AU44" s="3"/>
      <c r="AV44" s="3"/>
      <c r="AW44" s="3"/>
      <c r="AX44" s="3"/>
      <c r="AY44" s="3"/>
      <c r="AZ44" s="3"/>
      <c r="BA44" s="3"/>
    </row>
    <row r="45" spans="1:53" ht="18" customHeight="1">
      <c r="A45" s="105" t="s">
        <v>120</v>
      </c>
      <c r="B45" s="103">
        <v>119.4</v>
      </c>
      <c r="C45" s="102">
        <v>122.8</v>
      </c>
      <c r="D45" s="102">
        <v>114.9</v>
      </c>
      <c r="E45" s="102">
        <v>114.8</v>
      </c>
      <c r="F45" s="102">
        <v>117.9</v>
      </c>
      <c r="G45" s="102">
        <v>110.8</v>
      </c>
      <c r="H45" s="102">
        <v>4.6</v>
      </c>
      <c r="I45" s="102">
        <v>4.9</v>
      </c>
      <c r="J45" s="102">
        <v>4.1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8" customHeight="1">
      <c r="A46" s="105" t="s">
        <v>119</v>
      </c>
      <c r="B46" s="103">
        <v>138.9</v>
      </c>
      <c r="C46" s="102">
        <v>142.2</v>
      </c>
      <c r="D46" s="102">
        <v>137.7</v>
      </c>
      <c r="E46" s="102">
        <v>130.9</v>
      </c>
      <c r="F46" s="102">
        <v>134.2</v>
      </c>
      <c r="G46" s="102">
        <v>129.7</v>
      </c>
      <c r="H46" s="102">
        <v>8</v>
      </c>
      <c r="I46" s="102">
        <v>8</v>
      </c>
      <c r="J46" s="102">
        <v>8</v>
      </c>
      <c r="K46" s="3"/>
      <c r="L46" s="3"/>
      <c r="M46" s="3"/>
      <c r="N46" s="3"/>
      <c r="O46" s="3"/>
      <c r="P46" s="3"/>
      <c r="Q46" s="3"/>
      <c r="R46" s="29"/>
      <c r="S46" s="29"/>
      <c r="T46" s="29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9"/>
      <c r="AQ46" s="29"/>
      <c r="AR46" s="29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8" customHeight="1">
      <c r="A47" s="105" t="s">
        <v>118</v>
      </c>
      <c r="B47" s="103">
        <v>149.2</v>
      </c>
      <c r="C47" s="102">
        <v>155.9</v>
      </c>
      <c r="D47" s="102">
        <v>129.3</v>
      </c>
      <c r="E47" s="102">
        <v>136.5</v>
      </c>
      <c r="F47" s="102">
        <v>141.1</v>
      </c>
      <c r="G47" s="102">
        <v>123</v>
      </c>
      <c r="H47" s="102">
        <v>12.7</v>
      </c>
      <c r="I47" s="102">
        <v>14.8</v>
      </c>
      <c r="J47" s="102">
        <v>6.3</v>
      </c>
      <c r="K47" s="101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</row>
    <row r="48" spans="1:53" ht="22.5" customHeight="1">
      <c r="A48" s="104" t="s">
        <v>117</v>
      </c>
      <c r="B48" s="103">
        <v>138.7</v>
      </c>
      <c r="C48" s="102">
        <v>152</v>
      </c>
      <c r="D48" s="102">
        <v>126.6</v>
      </c>
      <c r="E48" s="102">
        <v>127.1</v>
      </c>
      <c r="F48" s="102">
        <v>136.9</v>
      </c>
      <c r="G48" s="102">
        <v>118.2</v>
      </c>
      <c r="H48" s="102">
        <v>11.6</v>
      </c>
      <c r="I48" s="102">
        <v>15.1</v>
      </c>
      <c r="J48" s="102">
        <v>8.4</v>
      </c>
      <c r="K48" s="101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</row>
    <row r="49" spans="1:22" ht="12.75" customHeight="1">
      <c r="A49" s="99"/>
      <c r="B49" s="98"/>
      <c r="C49" s="98"/>
      <c r="D49" s="98"/>
      <c r="E49" s="98"/>
      <c r="F49" s="98"/>
      <c r="G49" s="98"/>
      <c r="H49" s="98"/>
      <c r="I49" s="98"/>
      <c r="J49" s="98"/>
      <c r="K49" s="10"/>
      <c r="L49" s="10"/>
      <c r="M49" s="48"/>
      <c r="N49" s="10"/>
      <c r="O49" s="10"/>
      <c r="P49" s="49"/>
      <c r="Q49" s="49"/>
      <c r="R49" s="10"/>
      <c r="S49" s="10"/>
      <c r="T49" s="10"/>
      <c r="U49" s="10"/>
      <c r="V49" s="3"/>
    </row>
    <row r="50" spans="1:22" ht="12.75" customHeight="1">
      <c r="A50" s="73" t="s">
        <v>88</v>
      </c>
      <c r="H50" s="30"/>
      <c r="I50" s="30"/>
      <c r="J50" s="30"/>
      <c r="K50" s="65"/>
      <c r="L50" s="65"/>
      <c r="M50" s="97"/>
      <c r="N50" s="65"/>
      <c r="O50" s="65"/>
      <c r="P50" s="96"/>
      <c r="Q50" s="96"/>
      <c r="R50" s="65"/>
      <c r="S50" s="30"/>
      <c r="T50" s="65"/>
      <c r="U50" s="65"/>
      <c r="V50" s="12"/>
    </row>
    <row r="51" spans="1:22" ht="12.75" customHeight="1">
      <c r="A51" s="2"/>
      <c r="H51" s="4"/>
      <c r="I51" s="4"/>
      <c r="J51" s="4"/>
      <c r="K51" s="4"/>
      <c r="L51" s="4"/>
      <c r="M51" s="50"/>
      <c r="N51" s="4"/>
      <c r="O51" s="4"/>
      <c r="P51" s="32"/>
      <c r="Q51" s="32"/>
      <c r="R51" s="4"/>
      <c r="S51" s="4"/>
      <c r="T51" s="4"/>
      <c r="U51" s="4"/>
      <c r="V51" s="3"/>
    </row>
    <row r="52" spans="8:22" ht="13.5" customHeight="1">
      <c r="H52" s="4"/>
      <c r="I52" s="4"/>
      <c r="J52" s="4"/>
      <c r="K52" s="5"/>
      <c r="L52" s="5"/>
      <c r="M52" s="50"/>
      <c r="N52" s="5"/>
      <c r="O52" s="5"/>
      <c r="P52" s="32"/>
      <c r="Q52" s="32"/>
      <c r="R52" s="5"/>
      <c r="S52" s="4"/>
      <c r="T52" s="4"/>
      <c r="U52" s="4"/>
      <c r="V52" s="3"/>
    </row>
    <row r="53" spans="8:22" ht="13.5" customHeight="1">
      <c r="H53" s="4"/>
      <c r="I53" s="4"/>
      <c r="J53" s="4"/>
      <c r="K53" s="5"/>
      <c r="L53" s="5"/>
      <c r="M53" s="50"/>
      <c r="N53" s="5"/>
      <c r="O53" s="5"/>
      <c r="P53" s="32"/>
      <c r="Q53" s="32"/>
      <c r="R53" s="5"/>
      <c r="S53" s="4"/>
      <c r="T53" s="5"/>
      <c r="U53" s="5"/>
      <c r="V53" s="3"/>
    </row>
    <row r="54" spans="8:22" ht="13.5" customHeight="1">
      <c r="H54" s="4"/>
      <c r="I54" s="4"/>
      <c r="J54" s="4"/>
      <c r="K54" s="52"/>
      <c r="L54" s="52"/>
      <c r="M54" s="50"/>
      <c r="N54" s="4"/>
      <c r="O54" s="4"/>
      <c r="P54" s="32"/>
      <c r="Q54" s="32"/>
      <c r="R54" s="52"/>
      <c r="S54" s="6"/>
      <c r="T54" s="6"/>
      <c r="U54" s="6"/>
      <c r="V54" s="3"/>
    </row>
    <row r="55" spans="8:22" ht="13.5" customHeight="1">
      <c r="H55" s="6"/>
      <c r="I55" s="6"/>
      <c r="J55" s="6"/>
      <c r="K55" s="6"/>
      <c r="L55" s="6"/>
      <c r="M55" s="53"/>
      <c r="N55" s="6"/>
      <c r="O55" s="6"/>
      <c r="P55" s="32"/>
      <c r="Q55" s="32"/>
      <c r="R55" s="52"/>
      <c r="S55" s="4"/>
      <c r="T55" s="52"/>
      <c r="U55" s="52"/>
      <c r="V55" s="3"/>
    </row>
    <row r="56" spans="8:22" ht="13.5" customHeight="1">
      <c r="H56" s="4"/>
      <c r="I56" s="4"/>
      <c r="J56" s="4"/>
      <c r="K56" s="4"/>
      <c r="L56" s="4"/>
      <c r="M56" s="50"/>
      <c r="N56" s="4"/>
      <c r="O56" s="4"/>
      <c r="P56" s="32"/>
      <c r="Q56" s="32"/>
      <c r="R56" s="4"/>
      <c r="S56" s="4"/>
      <c r="T56" s="4"/>
      <c r="U56" s="4"/>
      <c r="V56" s="3"/>
    </row>
    <row r="57" spans="8:22" ht="13.5" customHeight="1">
      <c r="H57" s="4"/>
      <c r="I57" s="4"/>
      <c r="J57" s="4"/>
      <c r="K57" s="6"/>
      <c r="L57" s="6"/>
      <c r="M57" s="50"/>
      <c r="N57" s="5"/>
      <c r="O57" s="5"/>
      <c r="P57" s="32"/>
      <c r="Q57" s="32"/>
      <c r="R57" s="5"/>
      <c r="S57" s="4"/>
      <c r="T57" s="5"/>
      <c r="U57" s="5"/>
      <c r="V57" s="3"/>
    </row>
    <row r="58" spans="8:22" ht="13.5" customHeight="1">
      <c r="H58" s="6"/>
      <c r="I58" s="6"/>
      <c r="J58" s="6"/>
      <c r="K58" s="6"/>
      <c r="L58" s="6"/>
      <c r="M58" s="53"/>
      <c r="N58" s="6"/>
      <c r="O58" s="6"/>
      <c r="P58" s="32"/>
      <c r="Q58" s="32"/>
      <c r="R58" s="4"/>
      <c r="S58" s="4"/>
      <c r="T58" s="4"/>
      <c r="U58" s="4"/>
      <c r="V58" s="3"/>
    </row>
    <row r="59" spans="8:22" ht="13.5" customHeight="1">
      <c r="H59" s="4"/>
      <c r="I59" s="4"/>
      <c r="J59" s="4"/>
      <c r="K59" s="5"/>
      <c r="L59" s="5"/>
      <c r="M59" s="50"/>
      <c r="N59" s="5"/>
      <c r="O59" s="5"/>
      <c r="P59" s="32"/>
      <c r="Q59" s="32"/>
      <c r="R59" s="4"/>
      <c r="S59" s="4"/>
      <c r="T59" s="5"/>
      <c r="U59" s="5"/>
      <c r="V59" s="3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4.5" customHeight="1"/>
    <row r="80" ht="11.25" customHeight="1"/>
    <row r="81" ht="11.25" customHeight="1"/>
    <row r="82" ht="11.25" customHeight="1"/>
    <row r="83" ht="11.25" customHeight="1"/>
    <row r="84" ht="11.25" customHeight="1"/>
  </sheetData>
  <sheetProtection/>
  <mergeCells count="11">
    <mergeCell ref="A6:A7"/>
    <mergeCell ref="A30:A31"/>
    <mergeCell ref="B30:B31"/>
    <mergeCell ref="E30:E31"/>
    <mergeCell ref="H30:H31"/>
    <mergeCell ref="A1:J1"/>
    <mergeCell ref="I4:J4"/>
    <mergeCell ref="I28:J28"/>
    <mergeCell ref="B6:B7"/>
    <mergeCell ref="E6:E7"/>
    <mergeCell ref="H6:H7"/>
  </mergeCells>
  <printOptions/>
  <pageMargins left="0.7874015748031497" right="0.3937007874015748" top="0.7874015748031497" bottom="0.1968503937007874" header="0.3937007874015748" footer="0.1968503937007874"/>
  <pageSetup firstPageNumber="268" useFirstPageNumber="1" horizontalDpi="600" verticalDpi="600" orientation="portrait" paperSize="9" r:id="rId1"/>
  <headerFooter alignWithMargins="0">
    <oddHeader xml:space="preserve">&amp;L&amp;"ＭＳ 明朝,標準"&amp;8&amp;P　労働・賃金&amp;R&amp;"ＭＳ 明朝,標準"&amp;8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7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00390625" style="1" customWidth="1"/>
    <col min="2" max="2" width="14.75390625" style="1" customWidth="1"/>
    <col min="3" max="3" width="3.50390625" style="1" customWidth="1"/>
    <col min="4" max="4" width="1.00390625" style="1" customWidth="1"/>
    <col min="5" max="6" width="5.25390625" style="1" customWidth="1"/>
    <col min="7" max="7" width="5.25390625" style="26" customWidth="1"/>
    <col min="8" max="17" width="5.25390625" style="1" customWidth="1"/>
    <col min="18" max="19" width="2.25390625" style="1" customWidth="1"/>
    <col min="20" max="20" width="2.00390625" style="1" customWidth="1"/>
    <col min="21" max="22" width="2.25390625" style="1" customWidth="1"/>
    <col min="23" max="34" width="2.125" style="1" customWidth="1"/>
    <col min="35" max="53" width="1.875" style="1" customWidth="1"/>
    <col min="54" max="16384" width="9.00390625" style="1" customWidth="1"/>
  </cols>
  <sheetData>
    <row r="1" spans="1:34" ht="18" customHeight="1">
      <c r="A1" s="216" t="s">
        <v>182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5" customHeight="1">
      <c r="A2" s="14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25" ht="15" customHeight="1" thickBot="1">
      <c r="A3" s="15" t="s">
        <v>115</v>
      </c>
      <c r="B3" s="7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9" t="s">
        <v>181</v>
      </c>
      <c r="R3" s="7"/>
      <c r="S3" s="7"/>
      <c r="T3" s="7"/>
      <c r="U3" s="7"/>
      <c r="V3" s="7"/>
      <c r="W3" s="7"/>
      <c r="X3" s="7"/>
      <c r="Y3" s="7"/>
    </row>
    <row r="4" spans="1:25" ht="18" customHeight="1">
      <c r="A4" s="143"/>
      <c r="B4" s="206" t="s">
        <v>165</v>
      </c>
      <c r="C4" s="206"/>
      <c r="D4" s="54"/>
      <c r="E4" s="311" t="s">
        <v>180</v>
      </c>
      <c r="F4" s="244" t="s">
        <v>179</v>
      </c>
      <c r="G4" s="244" t="s">
        <v>178</v>
      </c>
      <c r="H4" s="244" t="s">
        <v>177</v>
      </c>
      <c r="I4" s="244" t="s">
        <v>176</v>
      </c>
      <c r="J4" s="142" t="s">
        <v>175</v>
      </c>
      <c r="K4" s="244" t="s">
        <v>174</v>
      </c>
      <c r="L4" s="244" t="s">
        <v>173</v>
      </c>
      <c r="M4" s="142" t="s">
        <v>172</v>
      </c>
      <c r="N4" s="244" t="s">
        <v>171</v>
      </c>
      <c r="O4" s="244" t="s">
        <v>170</v>
      </c>
      <c r="P4" s="244" t="s">
        <v>169</v>
      </c>
      <c r="Q4" s="244" t="s">
        <v>168</v>
      </c>
      <c r="R4" s="7"/>
      <c r="S4" s="7"/>
      <c r="T4" s="7"/>
      <c r="U4" s="7"/>
      <c r="V4" s="7"/>
      <c r="W4" s="7"/>
      <c r="X4" s="7"/>
      <c r="Y4" s="7"/>
    </row>
    <row r="5" spans="1:34" ht="18" customHeight="1">
      <c r="A5" s="80"/>
      <c r="B5" s="228"/>
      <c r="C5" s="228"/>
      <c r="D5" s="56"/>
      <c r="E5" s="310"/>
      <c r="F5" s="310"/>
      <c r="G5" s="310"/>
      <c r="H5" s="310"/>
      <c r="I5" s="310"/>
      <c r="J5" s="58" t="s">
        <v>160</v>
      </c>
      <c r="K5" s="246"/>
      <c r="L5" s="310"/>
      <c r="M5" s="58" t="s">
        <v>167</v>
      </c>
      <c r="N5" s="246"/>
      <c r="O5" s="310"/>
      <c r="P5" s="310"/>
      <c r="Q5" s="31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2:34" ht="17.25" customHeight="1">
      <c r="B6" s="315" t="s">
        <v>158</v>
      </c>
      <c r="C6" s="315"/>
      <c r="D6" s="134"/>
      <c r="E6" s="141">
        <v>100</v>
      </c>
      <c r="F6" s="133">
        <v>100.8</v>
      </c>
      <c r="G6" s="133">
        <v>101.7</v>
      </c>
      <c r="H6" s="133">
        <v>103</v>
      </c>
      <c r="I6" s="133">
        <v>97.8</v>
      </c>
      <c r="J6" s="133">
        <v>79.7</v>
      </c>
      <c r="K6" s="133">
        <v>84.6</v>
      </c>
      <c r="L6" s="133">
        <v>184</v>
      </c>
      <c r="M6" s="133">
        <v>79.9</v>
      </c>
      <c r="N6" s="133">
        <v>78.4</v>
      </c>
      <c r="O6" s="133">
        <v>86.6</v>
      </c>
      <c r="P6" s="133">
        <v>86.9</v>
      </c>
      <c r="Q6" s="133">
        <v>81.6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2:34" ht="17.25" customHeight="1">
      <c r="B7" s="22" t="s">
        <v>157</v>
      </c>
      <c r="C7" s="3" t="s">
        <v>156</v>
      </c>
      <c r="D7" s="55"/>
      <c r="E7" s="140">
        <v>2.4</v>
      </c>
      <c r="F7" s="124">
        <v>0.8</v>
      </c>
      <c r="G7" s="124">
        <v>0.9</v>
      </c>
      <c r="H7" s="124">
        <v>1.3</v>
      </c>
      <c r="I7" s="124">
        <v>-5</v>
      </c>
      <c r="J7" s="124">
        <v>-1</v>
      </c>
      <c r="K7" s="124">
        <v>-1.6</v>
      </c>
      <c r="L7" s="124">
        <v>-5.4</v>
      </c>
      <c r="M7" s="124">
        <v>-1.6</v>
      </c>
      <c r="N7" s="124">
        <v>-2.6</v>
      </c>
      <c r="O7" s="124">
        <v>2.6</v>
      </c>
      <c r="P7" s="124">
        <v>5.6</v>
      </c>
      <c r="Q7" s="124">
        <v>-1.3</v>
      </c>
      <c r="R7" s="8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2:34" ht="17.25" customHeight="1">
      <c r="B8" s="203"/>
      <c r="C8" s="203"/>
      <c r="D8" s="55"/>
      <c r="E8" s="139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85"/>
      <c r="S8" s="69"/>
      <c r="T8" s="10"/>
      <c r="U8" s="69"/>
      <c r="V8" s="69"/>
      <c r="W8" s="10"/>
      <c r="X8" s="86"/>
      <c r="Y8" s="69"/>
      <c r="Z8" s="69"/>
      <c r="AA8" s="69"/>
      <c r="AB8" s="69"/>
      <c r="AC8" s="86"/>
      <c r="AD8" s="69"/>
      <c r="AE8" s="69"/>
      <c r="AF8" s="69"/>
      <c r="AG8" s="69"/>
      <c r="AH8" s="69"/>
    </row>
    <row r="9" spans="2:34" ht="17.25" customHeight="1">
      <c r="B9" s="203" t="s">
        <v>131</v>
      </c>
      <c r="C9" s="203"/>
      <c r="D9" s="55"/>
      <c r="E9" s="139">
        <v>100</v>
      </c>
      <c r="F9" s="124">
        <v>102.1</v>
      </c>
      <c r="G9" s="124">
        <v>95.3</v>
      </c>
      <c r="H9" s="124">
        <v>103.6</v>
      </c>
      <c r="I9" s="124">
        <v>103.7</v>
      </c>
      <c r="J9" s="124">
        <v>70.1</v>
      </c>
      <c r="K9" s="124">
        <v>67.2</v>
      </c>
      <c r="L9" s="124">
        <v>266.2</v>
      </c>
      <c r="M9" s="124">
        <v>86.2</v>
      </c>
      <c r="N9" s="124">
        <v>70.6</v>
      </c>
      <c r="O9" s="124">
        <v>76</v>
      </c>
      <c r="P9" s="124">
        <v>73.5</v>
      </c>
      <c r="Q9" s="124">
        <v>72.1</v>
      </c>
      <c r="R9" s="6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2:34" ht="17.25" customHeight="1">
      <c r="B10" s="203" t="s">
        <v>130</v>
      </c>
      <c r="C10" s="203"/>
      <c r="D10" s="55"/>
      <c r="E10" s="139">
        <v>100</v>
      </c>
      <c r="F10" s="124">
        <v>97.5</v>
      </c>
      <c r="G10" s="124">
        <v>100.7</v>
      </c>
      <c r="H10" s="124">
        <v>101.2</v>
      </c>
      <c r="I10" s="124">
        <v>103.9</v>
      </c>
      <c r="J10" s="124">
        <v>83.6</v>
      </c>
      <c r="K10" s="124">
        <v>97.3</v>
      </c>
      <c r="L10" s="124">
        <v>174.4</v>
      </c>
      <c r="M10" s="124">
        <v>90.4</v>
      </c>
      <c r="N10" s="124">
        <v>82.1</v>
      </c>
      <c r="O10" s="124">
        <v>99</v>
      </c>
      <c r="P10" s="124">
        <v>85.3</v>
      </c>
      <c r="Q10" s="124">
        <v>82.3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2:34" ht="17.25" customHeight="1">
      <c r="B11" s="203" t="s">
        <v>52</v>
      </c>
      <c r="C11" s="203"/>
      <c r="D11" s="55"/>
      <c r="E11" s="139">
        <v>100</v>
      </c>
      <c r="F11" s="124">
        <v>101.1</v>
      </c>
      <c r="G11" s="124">
        <v>100.6</v>
      </c>
      <c r="H11" s="124">
        <v>101.6</v>
      </c>
      <c r="I11" s="124">
        <v>95.5</v>
      </c>
      <c r="J11" s="124">
        <v>75.8</v>
      </c>
      <c r="K11" s="124">
        <v>77.2</v>
      </c>
      <c r="L11" s="124">
        <v>193.5</v>
      </c>
      <c r="M11" s="124">
        <v>75.3</v>
      </c>
      <c r="N11" s="124">
        <v>76.2</v>
      </c>
      <c r="O11" s="124">
        <v>84</v>
      </c>
      <c r="P11" s="124">
        <v>81.1</v>
      </c>
      <c r="Q11" s="124">
        <v>78.3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2:34" ht="17.25" customHeight="1">
      <c r="B12" s="316" t="s">
        <v>129</v>
      </c>
      <c r="C12" s="316"/>
      <c r="D12" s="55"/>
      <c r="E12" s="139">
        <v>100</v>
      </c>
      <c r="F12" s="124">
        <v>99.6</v>
      </c>
      <c r="G12" s="124">
        <v>100.5</v>
      </c>
      <c r="H12" s="124">
        <v>105.1</v>
      </c>
      <c r="I12" s="124">
        <v>104.8</v>
      </c>
      <c r="J12" s="124">
        <v>82.2</v>
      </c>
      <c r="K12" s="124">
        <v>78.2</v>
      </c>
      <c r="L12" s="124">
        <v>230.2</v>
      </c>
      <c r="M12" s="124">
        <v>77.4</v>
      </c>
      <c r="N12" s="124">
        <v>77.4</v>
      </c>
      <c r="O12" s="124">
        <v>80.2</v>
      </c>
      <c r="P12" s="124">
        <v>81</v>
      </c>
      <c r="Q12" s="124">
        <v>76.6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2:34" ht="17.25" customHeight="1">
      <c r="B13" s="203" t="s">
        <v>155</v>
      </c>
      <c r="C13" s="203"/>
      <c r="D13" s="55"/>
      <c r="E13" s="139">
        <v>100</v>
      </c>
      <c r="F13" s="124">
        <v>99.3</v>
      </c>
      <c r="G13" s="124">
        <v>103.5</v>
      </c>
      <c r="H13" s="124">
        <v>104.6</v>
      </c>
      <c r="I13" s="124">
        <v>106.5</v>
      </c>
      <c r="J13" s="124">
        <v>85.3</v>
      </c>
      <c r="K13" s="124">
        <v>93.4</v>
      </c>
      <c r="L13" s="124">
        <v>208.1</v>
      </c>
      <c r="M13" s="124">
        <v>88.9</v>
      </c>
      <c r="N13" s="124">
        <v>83.1</v>
      </c>
      <c r="O13" s="124">
        <v>87.5</v>
      </c>
      <c r="P13" s="124">
        <v>89.6</v>
      </c>
      <c r="Q13" s="124">
        <v>88.1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34" ht="17.25" customHeight="1">
      <c r="B14" s="203" t="s">
        <v>127</v>
      </c>
      <c r="C14" s="203"/>
      <c r="D14" s="55"/>
      <c r="E14" s="139">
        <v>100</v>
      </c>
      <c r="F14" s="124">
        <v>103</v>
      </c>
      <c r="G14" s="124">
        <v>103.3</v>
      </c>
      <c r="H14" s="124">
        <v>109.2</v>
      </c>
      <c r="I14" s="124">
        <v>104.1</v>
      </c>
      <c r="J14" s="124">
        <v>88.5</v>
      </c>
      <c r="K14" s="124">
        <v>92.7</v>
      </c>
      <c r="L14" s="124">
        <v>177.7</v>
      </c>
      <c r="M14" s="124">
        <v>83.9</v>
      </c>
      <c r="N14" s="124">
        <v>88.7</v>
      </c>
      <c r="O14" s="124">
        <v>97.1</v>
      </c>
      <c r="P14" s="124">
        <v>92.1</v>
      </c>
      <c r="Q14" s="124">
        <v>88.2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2:34" ht="17.25" customHeight="1">
      <c r="B15" s="203" t="s">
        <v>126</v>
      </c>
      <c r="C15" s="203"/>
      <c r="D15" s="55"/>
      <c r="E15" s="139">
        <v>100</v>
      </c>
      <c r="F15" s="124">
        <v>103.8</v>
      </c>
      <c r="G15" s="124">
        <v>102.2</v>
      </c>
      <c r="H15" s="124">
        <v>106.5</v>
      </c>
      <c r="I15" s="124">
        <v>99.6</v>
      </c>
      <c r="J15" s="124">
        <v>78.6</v>
      </c>
      <c r="K15" s="124">
        <v>87.5</v>
      </c>
      <c r="L15" s="124">
        <v>186.8</v>
      </c>
      <c r="M15" s="124">
        <v>83</v>
      </c>
      <c r="N15" s="124">
        <v>80.5</v>
      </c>
      <c r="O15" s="124">
        <v>85</v>
      </c>
      <c r="P15" s="124">
        <v>82.8</v>
      </c>
      <c r="Q15" s="124">
        <v>81.5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2:34" ht="17.25" customHeight="1">
      <c r="B16" s="203" t="s">
        <v>125</v>
      </c>
      <c r="C16" s="203"/>
      <c r="D16" s="55"/>
      <c r="E16" s="139">
        <v>100</v>
      </c>
      <c r="F16" s="124">
        <v>100.8</v>
      </c>
      <c r="G16" s="124">
        <v>102.1</v>
      </c>
      <c r="H16" s="124">
        <v>106.9</v>
      </c>
      <c r="I16" s="124">
        <v>95.5</v>
      </c>
      <c r="J16" s="124">
        <v>75.5</v>
      </c>
      <c r="K16" s="124">
        <v>85.4</v>
      </c>
      <c r="L16" s="124">
        <v>169.9</v>
      </c>
      <c r="M16" s="124">
        <v>75.1</v>
      </c>
      <c r="N16" s="124">
        <v>77.3</v>
      </c>
      <c r="O16" s="124">
        <v>95.3</v>
      </c>
      <c r="P16" s="124">
        <v>120.7</v>
      </c>
      <c r="Q16" s="124">
        <v>85.6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2:34" ht="17.25" customHeight="1">
      <c r="B17" s="203" t="s">
        <v>124</v>
      </c>
      <c r="C17" s="203"/>
      <c r="D17" s="55"/>
      <c r="E17" s="139" t="s">
        <v>150</v>
      </c>
      <c r="F17" s="124" t="s">
        <v>150</v>
      </c>
      <c r="G17" s="124" t="s">
        <v>150</v>
      </c>
      <c r="H17" s="124" t="s">
        <v>150</v>
      </c>
      <c r="I17" s="124" t="s">
        <v>150</v>
      </c>
      <c r="J17" s="124" t="s">
        <v>150</v>
      </c>
      <c r="K17" s="124" t="s">
        <v>150</v>
      </c>
      <c r="L17" s="124" t="s">
        <v>150</v>
      </c>
      <c r="M17" s="124" t="s">
        <v>150</v>
      </c>
      <c r="N17" s="124" t="s">
        <v>150</v>
      </c>
      <c r="O17" s="124" t="s">
        <v>150</v>
      </c>
      <c r="P17" s="124" t="s">
        <v>150</v>
      </c>
      <c r="Q17" s="124" t="s">
        <v>150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2:34" ht="17.25" customHeight="1">
      <c r="B18" s="318" t="s">
        <v>123</v>
      </c>
      <c r="C18" s="318"/>
      <c r="D18" s="55"/>
      <c r="E18" s="139" t="s">
        <v>150</v>
      </c>
      <c r="F18" s="124" t="s">
        <v>150</v>
      </c>
      <c r="G18" s="124" t="s">
        <v>150</v>
      </c>
      <c r="H18" s="124" t="s">
        <v>150</v>
      </c>
      <c r="I18" s="124" t="s">
        <v>150</v>
      </c>
      <c r="J18" s="124" t="s">
        <v>150</v>
      </c>
      <c r="K18" s="124" t="s">
        <v>150</v>
      </c>
      <c r="L18" s="124" t="s">
        <v>150</v>
      </c>
      <c r="M18" s="124" t="s">
        <v>150</v>
      </c>
      <c r="N18" s="124" t="s">
        <v>150</v>
      </c>
      <c r="O18" s="124" t="s">
        <v>150</v>
      </c>
      <c r="P18" s="124" t="s">
        <v>150</v>
      </c>
      <c r="Q18" s="124" t="s">
        <v>150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2:34" ht="17.25" customHeight="1">
      <c r="B19" s="203" t="s">
        <v>122</v>
      </c>
      <c r="C19" s="203"/>
      <c r="D19" s="55"/>
      <c r="E19" s="139" t="s">
        <v>150</v>
      </c>
      <c r="F19" s="124" t="s">
        <v>150</v>
      </c>
      <c r="G19" s="124" t="s">
        <v>150</v>
      </c>
      <c r="H19" s="124" t="s">
        <v>150</v>
      </c>
      <c r="I19" s="124" t="s">
        <v>150</v>
      </c>
      <c r="J19" s="124" t="s">
        <v>150</v>
      </c>
      <c r="K19" s="124" t="s">
        <v>150</v>
      </c>
      <c r="L19" s="124" t="s">
        <v>150</v>
      </c>
      <c r="M19" s="124" t="s">
        <v>150</v>
      </c>
      <c r="N19" s="124" t="s">
        <v>150</v>
      </c>
      <c r="O19" s="124" t="s">
        <v>150</v>
      </c>
      <c r="P19" s="124" t="s">
        <v>150</v>
      </c>
      <c r="Q19" s="124" t="s">
        <v>150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2:34" ht="17.25" customHeight="1">
      <c r="B20" s="316" t="s">
        <v>121</v>
      </c>
      <c r="C20" s="316"/>
      <c r="D20" s="55"/>
      <c r="E20" s="139" t="s">
        <v>150</v>
      </c>
      <c r="F20" s="124" t="s">
        <v>150</v>
      </c>
      <c r="G20" s="124" t="s">
        <v>150</v>
      </c>
      <c r="H20" s="124" t="s">
        <v>150</v>
      </c>
      <c r="I20" s="124" t="s">
        <v>150</v>
      </c>
      <c r="J20" s="124" t="s">
        <v>150</v>
      </c>
      <c r="K20" s="124" t="s">
        <v>150</v>
      </c>
      <c r="L20" s="124" t="s">
        <v>150</v>
      </c>
      <c r="M20" s="124" t="s">
        <v>150</v>
      </c>
      <c r="N20" s="124" t="s">
        <v>150</v>
      </c>
      <c r="O20" s="124" t="s">
        <v>150</v>
      </c>
      <c r="P20" s="124" t="s">
        <v>150</v>
      </c>
      <c r="Q20" s="124" t="s">
        <v>150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2:34" ht="17.25" customHeight="1">
      <c r="B21" s="203" t="s">
        <v>154</v>
      </c>
      <c r="C21" s="203"/>
      <c r="D21" s="55"/>
      <c r="E21" s="139">
        <v>100</v>
      </c>
      <c r="F21" s="124">
        <v>101.2</v>
      </c>
      <c r="G21" s="124">
        <v>101.5</v>
      </c>
      <c r="H21" s="124">
        <v>99.2</v>
      </c>
      <c r="I21" s="124">
        <v>94</v>
      </c>
      <c r="J21" s="124">
        <v>74</v>
      </c>
      <c r="K21" s="124">
        <v>72.8</v>
      </c>
      <c r="L21" s="124">
        <v>211.4</v>
      </c>
      <c r="M21" s="124">
        <v>69.1</v>
      </c>
      <c r="N21" s="124">
        <v>71.1</v>
      </c>
      <c r="O21" s="124">
        <v>88</v>
      </c>
      <c r="P21" s="124">
        <v>79.6</v>
      </c>
      <c r="Q21" s="124">
        <v>71.4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2:34" ht="17.25" customHeight="1">
      <c r="B22" s="203" t="s">
        <v>153</v>
      </c>
      <c r="C22" s="203"/>
      <c r="D22" s="55"/>
      <c r="E22" s="139">
        <v>100</v>
      </c>
      <c r="F22" s="124">
        <v>101</v>
      </c>
      <c r="G22" s="124">
        <v>106</v>
      </c>
      <c r="H22" s="124">
        <v>104.1</v>
      </c>
      <c r="I22" s="124">
        <v>99.3</v>
      </c>
      <c r="J22" s="124">
        <v>82.5</v>
      </c>
      <c r="K22" s="124">
        <v>80.6</v>
      </c>
      <c r="L22" s="124">
        <v>190.2</v>
      </c>
      <c r="M22" s="124">
        <v>84.1</v>
      </c>
      <c r="N22" s="124">
        <v>81.9</v>
      </c>
      <c r="O22" s="124">
        <v>93.5</v>
      </c>
      <c r="P22" s="124">
        <v>83.8</v>
      </c>
      <c r="Q22" s="124">
        <v>87.3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2:34" ht="17.25" customHeight="1">
      <c r="B23" s="203" t="s">
        <v>152</v>
      </c>
      <c r="C23" s="203"/>
      <c r="D23" s="55"/>
      <c r="E23" s="139">
        <v>100</v>
      </c>
      <c r="F23" s="124">
        <v>100.5</v>
      </c>
      <c r="G23" s="124">
        <v>96.3</v>
      </c>
      <c r="H23" s="124">
        <v>116.7</v>
      </c>
      <c r="I23" s="124">
        <v>120.9</v>
      </c>
      <c r="J23" s="124">
        <v>101.1</v>
      </c>
      <c r="K23" s="124">
        <v>89.4</v>
      </c>
      <c r="L23" s="124">
        <v>261.3</v>
      </c>
      <c r="M23" s="124">
        <v>91.3</v>
      </c>
      <c r="N23" s="124">
        <v>90.5</v>
      </c>
      <c r="O23" s="124">
        <v>95.1</v>
      </c>
      <c r="P23" s="124">
        <v>107.5</v>
      </c>
      <c r="Q23" s="124">
        <v>91.2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2.5" customHeight="1">
      <c r="A24" s="80"/>
      <c r="B24" s="317" t="s">
        <v>151</v>
      </c>
      <c r="C24" s="214"/>
      <c r="D24" s="56"/>
      <c r="E24" s="138" t="s">
        <v>150</v>
      </c>
      <c r="F24" s="125" t="s">
        <v>150</v>
      </c>
      <c r="G24" s="125" t="s">
        <v>150</v>
      </c>
      <c r="H24" s="125" t="s">
        <v>150</v>
      </c>
      <c r="I24" s="125" t="s">
        <v>150</v>
      </c>
      <c r="J24" s="125" t="s">
        <v>150</v>
      </c>
      <c r="K24" s="125" t="s">
        <v>150</v>
      </c>
      <c r="L24" s="125" t="s">
        <v>150</v>
      </c>
      <c r="M24" s="125" t="s">
        <v>150</v>
      </c>
      <c r="N24" s="125" t="s">
        <v>150</v>
      </c>
      <c r="O24" s="125" t="s">
        <v>150</v>
      </c>
      <c r="P24" s="125" t="s">
        <v>150</v>
      </c>
      <c r="Q24" s="125" t="s">
        <v>150</v>
      </c>
      <c r="R24" s="3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5" customHeight="1" thickBot="1">
      <c r="A25" s="92" t="s">
        <v>106</v>
      </c>
      <c r="B25" s="22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8" customHeight="1">
      <c r="A26" s="136" t="s">
        <v>166</v>
      </c>
      <c r="B26" s="206" t="s">
        <v>165</v>
      </c>
      <c r="C26" s="206"/>
      <c r="D26" s="54"/>
      <c r="E26" s="244" t="s">
        <v>164</v>
      </c>
      <c r="F26" s="244" t="s">
        <v>163</v>
      </c>
      <c r="G26" s="244" t="s">
        <v>162</v>
      </c>
      <c r="H26" s="244" t="s">
        <v>161</v>
      </c>
      <c r="I26" s="244" t="s">
        <v>160</v>
      </c>
      <c r="J26" s="312" t="s">
        <v>159</v>
      </c>
      <c r="K26" s="308"/>
      <c r="L26" s="230"/>
      <c r="M26" s="230"/>
      <c r="N26" s="230"/>
      <c r="O26" s="230"/>
      <c r="P26" s="308"/>
      <c r="Q26" s="308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8" customHeight="1">
      <c r="A27" s="3"/>
      <c r="B27" s="228"/>
      <c r="C27" s="228"/>
      <c r="D27" s="56"/>
      <c r="E27" s="310"/>
      <c r="F27" s="310"/>
      <c r="G27" s="310"/>
      <c r="H27" s="310"/>
      <c r="I27" s="310"/>
      <c r="J27" s="313"/>
      <c r="K27" s="319"/>
      <c r="L27" s="230"/>
      <c r="M27" s="230"/>
      <c r="N27" s="230"/>
      <c r="O27" s="230"/>
      <c r="P27" s="314"/>
      <c r="Q27" s="309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2:34" ht="17.25" customHeight="1">
      <c r="B28" s="315" t="s">
        <v>158</v>
      </c>
      <c r="C28" s="315"/>
      <c r="D28" s="134"/>
      <c r="E28" s="133">
        <v>157.1</v>
      </c>
      <c r="F28" s="133">
        <v>105.3</v>
      </c>
      <c r="G28" s="133">
        <v>79.6</v>
      </c>
      <c r="H28" s="133">
        <v>80.2</v>
      </c>
      <c r="I28" s="133">
        <v>80.7</v>
      </c>
      <c r="J28" s="132">
        <v>0</v>
      </c>
      <c r="K28" s="131"/>
      <c r="L28" s="130"/>
      <c r="M28" s="130"/>
      <c r="N28" s="130"/>
      <c r="O28" s="130"/>
      <c r="P28" s="129"/>
      <c r="Q28" s="129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ht="17.25" customHeight="1">
      <c r="B29" s="22" t="s">
        <v>157</v>
      </c>
      <c r="C29" s="3" t="s">
        <v>156</v>
      </c>
      <c r="D29" s="55"/>
      <c r="E29" s="124">
        <v>5.6</v>
      </c>
      <c r="F29" s="124">
        <v>-1.2</v>
      </c>
      <c r="G29" s="124">
        <v>-0.5</v>
      </c>
      <c r="H29" s="124">
        <v>1.6</v>
      </c>
      <c r="I29" s="124">
        <v>1.3</v>
      </c>
      <c r="J29" s="128">
        <v>0</v>
      </c>
      <c r="K29" s="128"/>
      <c r="L29" s="124"/>
      <c r="M29" s="124"/>
      <c r="N29" s="124"/>
      <c r="O29" s="124"/>
      <c r="P29" s="124"/>
      <c r="Q29" s="124"/>
      <c r="R29" s="8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</row>
    <row r="30" spans="2:34" ht="17.25" customHeight="1">
      <c r="B30" s="203"/>
      <c r="C30" s="203"/>
      <c r="D30" s="55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85"/>
      <c r="S30" s="69"/>
      <c r="T30" s="10"/>
      <c r="U30" s="69"/>
      <c r="V30" s="69"/>
      <c r="W30" s="10"/>
      <c r="X30" s="86"/>
      <c r="Y30" s="69"/>
      <c r="Z30" s="69"/>
      <c r="AA30" s="69"/>
      <c r="AB30" s="69"/>
      <c r="AC30" s="86"/>
      <c r="AD30" s="69"/>
      <c r="AE30" s="69"/>
      <c r="AF30" s="69"/>
      <c r="AG30" s="69"/>
      <c r="AH30" s="69"/>
    </row>
    <row r="31" spans="2:34" ht="17.25" customHeight="1">
      <c r="B31" s="203" t="s">
        <v>131</v>
      </c>
      <c r="C31" s="203"/>
      <c r="D31" s="55"/>
      <c r="E31" s="124">
        <v>207</v>
      </c>
      <c r="F31" s="124">
        <v>130.1</v>
      </c>
      <c r="G31" s="124">
        <v>70.1</v>
      </c>
      <c r="H31" s="124">
        <v>72.9</v>
      </c>
      <c r="I31" s="124">
        <v>69.4</v>
      </c>
      <c r="J31" s="124">
        <v>-1</v>
      </c>
      <c r="K31" s="124"/>
      <c r="L31" s="124"/>
      <c r="M31" s="124"/>
      <c r="N31" s="124"/>
      <c r="O31" s="124"/>
      <c r="P31" s="124"/>
      <c r="Q31" s="124"/>
      <c r="R31" s="6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2:34" ht="17.25" customHeight="1">
      <c r="B32" s="203" t="s">
        <v>130</v>
      </c>
      <c r="C32" s="203"/>
      <c r="D32" s="55"/>
      <c r="E32" s="124">
        <v>142.2</v>
      </c>
      <c r="F32" s="124">
        <v>112.9</v>
      </c>
      <c r="G32" s="124">
        <v>80.5</v>
      </c>
      <c r="H32" s="124">
        <v>82.7</v>
      </c>
      <c r="I32" s="124">
        <v>83.4</v>
      </c>
      <c r="J32" s="124">
        <v>-0.2</v>
      </c>
      <c r="K32" s="124"/>
      <c r="L32" s="124"/>
      <c r="M32" s="124"/>
      <c r="N32" s="124"/>
      <c r="O32" s="124"/>
      <c r="P32" s="124"/>
      <c r="Q32" s="12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2:34" ht="17.25" customHeight="1">
      <c r="B33" s="203" t="s">
        <v>52</v>
      </c>
      <c r="C33" s="203"/>
      <c r="D33" s="55"/>
      <c r="E33" s="124">
        <v>146.9</v>
      </c>
      <c r="F33" s="124">
        <v>130.5</v>
      </c>
      <c r="G33" s="124">
        <v>80.2</v>
      </c>
      <c r="H33" s="124">
        <v>78.7</v>
      </c>
      <c r="I33" s="124">
        <v>79.5</v>
      </c>
      <c r="J33" s="124">
        <v>4.9</v>
      </c>
      <c r="K33" s="124"/>
      <c r="L33" s="124"/>
      <c r="M33" s="124"/>
      <c r="N33" s="124"/>
      <c r="O33" s="124"/>
      <c r="P33" s="124"/>
      <c r="Q33" s="12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2:34" ht="17.25" customHeight="1">
      <c r="B34" s="316" t="s">
        <v>129</v>
      </c>
      <c r="C34" s="316"/>
      <c r="D34" s="55"/>
      <c r="E34" s="124">
        <v>215.6</v>
      </c>
      <c r="F34" s="124">
        <v>76.4</v>
      </c>
      <c r="G34" s="124">
        <v>75.7</v>
      </c>
      <c r="H34" s="124">
        <v>77.5</v>
      </c>
      <c r="I34" s="124">
        <v>80.7</v>
      </c>
      <c r="J34" s="124">
        <v>-1.8</v>
      </c>
      <c r="K34" s="124"/>
      <c r="L34" s="124"/>
      <c r="M34" s="124"/>
      <c r="N34" s="124"/>
      <c r="O34" s="124"/>
      <c r="P34" s="124"/>
      <c r="Q34" s="12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2:34" ht="17.25" customHeight="1">
      <c r="B35" s="203" t="s">
        <v>155</v>
      </c>
      <c r="C35" s="203"/>
      <c r="D35" s="55"/>
      <c r="E35" s="124">
        <v>185.4</v>
      </c>
      <c r="F35" s="124">
        <v>106</v>
      </c>
      <c r="G35" s="124">
        <v>87.5</v>
      </c>
      <c r="H35" s="124">
        <v>87.3</v>
      </c>
      <c r="I35" s="124">
        <v>88.6</v>
      </c>
      <c r="J35" s="124">
        <v>3.9</v>
      </c>
      <c r="K35" s="124"/>
      <c r="L35" s="124"/>
      <c r="M35" s="124"/>
      <c r="N35" s="124"/>
      <c r="O35" s="124"/>
      <c r="P35" s="124"/>
      <c r="Q35" s="12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2:34" ht="17.25" customHeight="1">
      <c r="B36" s="203" t="s">
        <v>127</v>
      </c>
      <c r="C36" s="203"/>
      <c r="D36" s="55"/>
      <c r="E36" s="124">
        <v>147.4</v>
      </c>
      <c r="F36" s="124">
        <v>111.6</v>
      </c>
      <c r="G36" s="124">
        <v>89.5</v>
      </c>
      <c r="H36" s="124">
        <v>95.5</v>
      </c>
      <c r="I36" s="124">
        <v>90.1</v>
      </c>
      <c r="J36" s="124">
        <v>1.8</v>
      </c>
      <c r="K36" s="124"/>
      <c r="L36" s="124"/>
      <c r="M36" s="124"/>
      <c r="N36" s="124"/>
      <c r="O36" s="124"/>
      <c r="P36" s="124"/>
      <c r="Q36" s="12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2:34" ht="17.25" customHeight="1">
      <c r="B37" s="203" t="s">
        <v>126</v>
      </c>
      <c r="C37" s="203"/>
      <c r="D37" s="55"/>
      <c r="E37" s="124">
        <v>163.3</v>
      </c>
      <c r="F37" s="124">
        <v>122.4</v>
      </c>
      <c r="G37" s="124">
        <v>80.4</v>
      </c>
      <c r="H37" s="124">
        <v>80.2</v>
      </c>
      <c r="I37" s="124">
        <v>79.2</v>
      </c>
      <c r="J37" s="124">
        <v>0.8</v>
      </c>
      <c r="K37" s="124"/>
      <c r="L37" s="124"/>
      <c r="M37" s="124"/>
      <c r="N37" s="124"/>
      <c r="O37" s="124"/>
      <c r="P37" s="124"/>
      <c r="Q37" s="124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2:34" ht="17.25" customHeight="1">
      <c r="B38" s="203" t="s">
        <v>125</v>
      </c>
      <c r="C38" s="203"/>
      <c r="D38" s="55"/>
      <c r="E38" s="124">
        <v>164.7</v>
      </c>
      <c r="F38" s="124">
        <v>81.7</v>
      </c>
      <c r="G38" s="124">
        <v>74.6</v>
      </c>
      <c r="H38" s="124">
        <v>75.5</v>
      </c>
      <c r="I38" s="124">
        <v>76.4</v>
      </c>
      <c r="J38" s="124">
        <v>1.2</v>
      </c>
      <c r="K38" s="124"/>
      <c r="L38" s="124"/>
      <c r="M38" s="124"/>
      <c r="N38" s="124"/>
      <c r="O38" s="124"/>
      <c r="P38" s="124"/>
      <c r="Q38" s="12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2:34" ht="17.25" customHeight="1">
      <c r="B39" s="203" t="s">
        <v>124</v>
      </c>
      <c r="C39" s="203"/>
      <c r="D39" s="55"/>
      <c r="E39" s="124" t="s">
        <v>150</v>
      </c>
      <c r="F39" s="124" t="s">
        <v>150</v>
      </c>
      <c r="G39" s="124" t="s">
        <v>150</v>
      </c>
      <c r="H39" s="124" t="s">
        <v>150</v>
      </c>
      <c r="I39" s="124" t="s">
        <v>150</v>
      </c>
      <c r="J39" s="124" t="s">
        <v>150</v>
      </c>
      <c r="K39" s="124"/>
      <c r="L39" s="124"/>
      <c r="M39" s="124"/>
      <c r="N39" s="124"/>
      <c r="O39" s="124"/>
      <c r="P39" s="124"/>
      <c r="Q39" s="12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2:34" ht="17.25" customHeight="1">
      <c r="B40" s="318" t="s">
        <v>123</v>
      </c>
      <c r="C40" s="318"/>
      <c r="D40" s="55"/>
      <c r="E40" s="124" t="s">
        <v>150</v>
      </c>
      <c r="F40" s="124" t="s">
        <v>150</v>
      </c>
      <c r="G40" s="124" t="s">
        <v>150</v>
      </c>
      <c r="H40" s="124" t="s">
        <v>150</v>
      </c>
      <c r="I40" s="124" t="s">
        <v>150</v>
      </c>
      <c r="J40" s="124" t="s">
        <v>150</v>
      </c>
      <c r="K40" s="124"/>
      <c r="L40" s="124"/>
      <c r="M40" s="124"/>
      <c r="N40" s="124"/>
      <c r="O40" s="124"/>
      <c r="P40" s="124"/>
      <c r="Q40" s="12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2:34" ht="17.25" customHeight="1">
      <c r="B41" s="203" t="s">
        <v>122</v>
      </c>
      <c r="C41" s="203"/>
      <c r="D41" s="55"/>
      <c r="E41" s="124" t="s">
        <v>150</v>
      </c>
      <c r="F41" s="124" t="s">
        <v>150</v>
      </c>
      <c r="G41" s="124" t="s">
        <v>150</v>
      </c>
      <c r="H41" s="124" t="s">
        <v>150</v>
      </c>
      <c r="I41" s="124" t="s">
        <v>150</v>
      </c>
      <c r="J41" s="124" t="s">
        <v>150</v>
      </c>
      <c r="K41" s="124"/>
      <c r="L41" s="124"/>
      <c r="M41" s="124"/>
      <c r="N41" s="124"/>
      <c r="O41" s="124"/>
      <c r="P41" s="124"/>
      <c r="Q41" s="12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2:34" ht="17.25" customHeight="1">
      <c r="B42" s="316" t="s">
        <v>121</v>
      </c>
      <c r="C42" s="316"/>
      <c r="D42" s="55"/>
      <c r="E42" s="124" t="s">
        <v>150</v>
      </c>
      <c r="F42" s="124" t="s">
        <v>150</v>
      </c>
      <c r="G42" s="124" t="s">
        <v>150</v>
      </c>
      <c r="H42" s="124" t="s">
        <v>150</v>
      </c>
      <c r="I42" s="124" t="s">
        <v>150</v>
      </c>
      <c r="J42" s="124" t="s">
        <v>150</v>
      </c>
      <c r="K42" s="124"/>
      <c r="L42" s="124"/>
      <c r="M42" s="124"/>
      <c r="N42" s="124"/>
      <c r="O42" s="124"/>
      <c r="P42" s="124"/>
      <c r="Q42" s="12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2:34" ht="17.25" customHeight="1">
      <c r="B43" s="203" t="s">
        <v>154</v>
      </c>
      <c r="C43" s="203"/>
      <c r="D43" s="55"/>
      <c r="E43" s="124">
        <v>162.6</v>
      </c>
      <c r="F43" s="124">
        <v>102.7</v>
      </c>
      <c r="G43" s="124">
        <v>73.2</v>
      </c>
      <c r="H43" s="124">
        <v>72.1</v>
      </c>
      <c r="I43" s="124">
        <v>77.1</v>
      </c>
      <c r="J43" s="124">
        <v>4.2</v>
      </c>
      <c r="K43" s="124"/>
      <c r="L43" s="124"/>
      <c r="M43" s="124"/>
      <c r="N43" s="124"/>
      <c r="O43" s="124"/>
      <c r="P43" s="124"/>
      <c r="Q43" s="124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2:34" ht="17.25" customHeight="1">
      <c r="B44" s="203" t="s">
        <v>153</v>
      </c>
      <c r="C44" s="203"/>
      <c r="D44" s="55"/>
      <c r="E44" s="124">
        <v>148.5</v>
      </c>
      <c r="F44" s="124">
        <v>96.6</v>
      </c>
      <c r="G44" s="124">
        <v>80.4</v>
      </c>
      <c r="H44" s="124">
        <v>82.3</v>
      </c>
      <c r="I44" s="124">
        <v>82.6</v>
      </c>
      <c r="J44" s="124">
        <v>0.1</v>
      </c>
      <c r="K44" s="124"/>
      <c r="L44" s="124"/>
      <c r="M44" s="124"/>
      <c r="N44" s="124"/>
      <c r="O44" s="124"/>
      <c r="P44" s="124"/>
      <c r="Q44" s="12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2:34" ht="22.5" customHeight="1">
      <c r="B45" s="203" t="s">
        <v>152</v>
      </c>
      <c r="C45" s="203"/>
      <c r="D45" s="55"/>
      <c r="E45" s="124">
        <v>257.3</v>
      </c>
      <c r="F45" s="124">
        <v>96.1</v>
      </c>
      <c r="G45" s="124">
        <v>90.1</v>
      </c>
      <c r="H45" s="124">
        <v>88.1</v>
      </c>
      <c r="I45" s="124">
        <v>101.6</v>
      </c>
      <c r="J45" s="124">
        <v>0.5</v>
      </c>
      <c r="K45" s="124"/>
      <c r="L45" s="124"/>
      <c r="M45" s="124"/>
      <c r="N45" s="124"/>
      <c r="O45" s="124"/>
      <c r="P45" s="124"/>
      <c r="Q45" s="124"/>
      <c r="R45" s="3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22.5" customHeight="1">
      <c r="A46" s="127"/>
      <c r="B46" s="317" t="s">
        <v>151</v>
      </c>
      <c r="C46" s="214"/>
      <c r="D46" s="56"/>
      <c r="E46" s="125" t="s">
        <v>150</v>
      </c>
      <c r="F46" s="125" t="s">
        <v>150</v>
      </c>
      <c r="G46" s="125" t="s">
        <v>150</v>
      </c>
      <c r="H46" s="125" t="s">
        <v>150</v>
      </c>
      <c r="I46" s="125" t="s">
        <v>150</v>
      </c>
      <c r="J46" s="125" t="s">
        <v>150</v>
      </c>
      <c r="K46" s="12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2.75" customHeight="1">
      <c r="A47" s="15" t="s">
        <v>149</v>
      </c>
      <c r="B47" s="122"/>
      <c r="C47" s="122"/>
      <c r="D47" s="122"/>
      <c r="E47" s="122"/>
      <c r="F47" s="122"/>
      <c r="G47" s="123"/>
      <c r="H47" s="122"/>
      <c r="I47" s="121"/>
      <c r="J47" s="121"/>
      <c r="K47" s="121"/>
      <c r="L47" s="121"/>
      <c r="M47" s="121"/>
      <c r="N47" s="121"/>
      <c r="O47" s="121"/>
      <c r="P47" s="121"/>
      <c r="Q47" s="121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2.75" customHeight="1">
      <c r="A48" s="15" t="s">
        <v>148</v>
      </c>
      <c r="B48" s="122"/>
      <c r="C48" s="122"/>
      <c r="D48" s="122"/>
      <c r="E48" s="122"/>
      <c r="F48" s="122"/>
      <c r="G48" s="123"/>
      <c r="H48" s="122"/>
      <c r="I48" s="121"/>
      <c r="J48" s="121"/>
      <c r="K48" s="121"/>
      <c r="L48" s="121"/>
      <c r="M48" s="121"/>
      <c r="N48" s="121"/>
      <c r="O48" s="121"/>
      <c r="P48" s="121"/>
      <c r="Q48" s="121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2.75" customHeight="1">
      <c r="A49" s="15" t="s">
        <v>147</v>
      </c>
      <c r="B49" s="6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2.75" customHeight="1">
      <c r="A50" s="68"/>
      <c r="B50" s="6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2.75" customHeight="1">
      <c r="A51" s="68"/>
      <c r="B51" s="6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4.25" customHeight="1">
      <c r="A52" s="68"/>
      <c r="B52" s="6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4.25" customHeight="1">
      <c r="A53" s="68"/>
      <c r="B53" s="68"/>
      <c r="C53" s="5"/>
      <c r="D53" s="5"/>
      <c r="E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4.25" customHeight="1">
      <c r="A54" s="68"/>
      <c r="B54" s="68"/>
      <c r="C54" s="5"/>
      <c r="D54" s="5"/>
      <c r="E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4.25" customHeight="1">
      <c r="A55" s="68"/>
      <c r="B55" s="6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52.5" customHeight="1">
      <c r="A56" s="68"/>
      <c r="B56" s="68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21" customHeight="1">
      <c r="A57" s="68"/>
      <c r="B57" s="68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31.5" customHeight="1">
      <c r="A58" s="6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15" ht="12.75" customHeight="1">
      <c r="A59" s="33"/>
      <c r="O59" s="27"/>
    </row>
    <row r="60" spans="1:15" ht="12.75" customHeight="1">
      <c r="A60" s="33"/>
      <c r="O60" s="27"/>
    </row>
    <row r="61" spans="1:15" ht="12.75" customHeight="1">
      <c r="A61" s="33"/>
      <c r="O61" s="27"/>
    </row>
    <row r="62" ht="12.75" customHeight="1">
      <c r="A62" s="33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5" customHeight="1"/>
    <row r="70" ht="13.5" customHeight="1"/>
    <row r="71" ht="13.5" customHeight="1"/>
    <row r="72" ht="13.5" customHeight="1"/>
    <row r="73" ht="13.5" customHeight="1"/>
    <row r="74" ht="13.5" customHeight="1"/>
    <row r="75" spans="7:12" ht="13.5" customHeight="1">
      <c r="G75" s="32"/>
      <c r="H75" s="4"/>
      <c r="I75" s="4"/>
      <c r="J75" s="4"/>
      <c r="K75" s="4"/>
      <c r="L75" s="3"/>
    </row>
    <row r="76" spans="7:12" ht="12" customHeight="1">
      <c r="G76" s="32"/>
      <c r="H76" s="4"/>
      <c r="I76" s="4"/>
      <c r="J76" s="5"/>
      <c r="K76" s="5"/>
      <c r="L76" s="3"/>
    </row>
    <row r="77" ht="117" customHeight="1"/>
  </sheetData>
  <sheetProtection/>
  <mergeCells count="63">
    <mergeCell ref="B11:C11"/>
    <mergeCell ref="K26:K27"/>
    <mergeCell ref="E26:E27"/>
    <mergeCell ref="K4:K5"/>
    <mergeCell ref="H4:H5"/>
    <mergeCell ref="G4:G5"/>
    <mergeCell ref="B12:C12"/>
    <mergeCell ref="B14:C14"/>
    <mergeCell ref="B13:C13"/>
    <mergeCell ref="B15:C15"/>
    <mergeCell ref="B17:C17"/>
    <mergeCell ref="B43:C43"/>
    <mergeCell ref="B41:C41"/>
    <mergeCell ref="B22:C22"/>
    <mergeCell ref="B38:C38"/>
    <mergeCell ref="B44:C44"/>
    <mergeCell ref="B23:C23"/>
    <mergeCell ref="B24:C24"/>
    <mergeCell ref="B26:C27"/>
    <mergeCell ref="B21:C21"/>
    <mergeCell ref="B46:C46"/>
    <mergeCell ref="B18:C18"/>
    <mergeCell ref="B40:C40"/>
    <mergeCell ref="B45:C45"/>
    <mergeCell ref="B33:C33"/>
    <mergeCell ref="B34:C34"/>
    <mergeCell ref="B42:C42"/>
    <mergeCell ref="B35:C35"/>
    <mergeCell ref="B28:C28"/>
    <mergeCell ref="A1:Q1"/>
    <mergeCell ref="B4:C5"/>
    <mergeCell ref="B9:C9"/>
    <mergeCell ref="B10:C10"/>
    <mergeCell ref="Q4:Q5"/>
    <mergeCell ref="P4:P5"/>
    <mergeCell ref="B6:C6"/>
    <mergeCell ref="B8:C8"/>
    <mergeCell ref="L4:L5"/>
    <mergeCell ref="B32:C32"/>
    <mergeCell ref="B30:C30"/>
    <mergeCell ref="B31:C31"/>
    <mergeCell ref="I4:I5"/>
    <mergeCell ref="B36:C36"/>
    <mergeCell ref="B39:C39"/>
    <mergeCell ref="B37:C37"/>
    <mergeCell ref="B16:C16"/>
    <mergeCell ref="B19:C19"/>
    <mergeCell ref="B20:C20"/>
    <mergeCell ref="F4:F5"/>
    <mergeCell ref="E4:E5"/>
    <mergeCell ref="F26:F27"/>
    <mergeCell ref="H26:H27"/>
    <mergeCell ref="I26:I27"/>
    <mergeCell ref="J26:J27"/>
    <mergeCell ref="G26:G27"/>
    <mergeCell ref="Q26:Q27"/>
    <mergeCell ref="L26:L27"/>
    <mergeCell ref="M26:M27"/>
    <mergeCell ref="N26:N27"/>
    <mergeCell ref="O26:O27"/>
    <mergeCell ref="O4:O5"/>
    <mergeCell ref="N4:N5"/>
    <mergeCell ref="P26:P27"/>
  </mergeCells>
  <printOptions/>
  <pageMargins left="0.7874015748031497" right="0" top="0.7874015748031497" bottom="0.1968503937007874" header="0.3937007874015748" footer="0.1968503937007874"/>
  <pageSetup firstPageNumber="269" useFirstPageNumber="1" horizontalDpi="600" verticalDpi="600" orientation="portrait" paperSize="9" r:id="rId2"/>
  <headerFooter alignWithMargins="0">
    <oddHeader xml:space="preserve">&amp;R&amp;"ＭＳ 明朝,標準"&amp;8労働・賃金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76"/>
  <sheetViews>
    <sheetView zoomScalePageLayoutView="0" workbookViewId="0" topLeftCell="A1">
      <selection activeCell="B2" sqref="B2"/>
    </sheetView>
  </sheetViews>
  <sheetFormatPr defaultColWidth="15.625" defaultRowHeight="13.5"/>
  <cols>
    <col min="1" max="1" width="1.00390625" style="1" customWidth="1"/>
    <col min="2" max="2" width="14.75390625" style="1" customWidth="1"/>
    <col min="3" max="3" width="3.50390625" style="1" customWidth="1"/>
    <col min="4" max="4" width="1.00390625" style="1" customWidth="1"/>
    <col min="5" max="6" width="5.25390625" style="1" customWidth="1"/>
    <col min="7" max="7" width="5.25390625" style="26" customWidth="1"/>
    <col min="8" max="17" width="5.25390625" style="1" customWidth="1"/>
    <col min="18" max="19" width="2.25390625" style="1" customWidth="1"/>
    <col min="20" max="20" width="2.00390625" style="1" customWidth="1"/>
    <col min="21" max="22" width="2.25390625" style="1" customWidth="1"/>
    <col min="23" max="34" width="2.125" style="1" customWidth="1"/>
    <col min="35" max="53" width="1.875" style="1" customWidth="1"/>
    <col min="54" max="16384" width="15.625" style="1" customWidth="1"/>
  </cols>
  <sheetData>
    <row r="1" spans="1:34" ht="18" customHeight="1">
      <c r="A1" s="216" t="s">
        <v>184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5" customHeight="1">
      <c r="A2" s="14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25" ht="15" customHeight="1" thickBot="1">
      <c r="A3" s="15" t="s">
        <v>115</v>
      </c>
      <c r="B3" s="7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9" t="s">
        <v>181</v>
      </c>
      <c r="R3" s="7"/>
      <c r="S3" s="7"/>
      <c r="T3" s="7"/>
      <c r="U3" s="7"/>
      <c r="V3" s="7"/>
      <c r="W3" s="7"/>
      <c r="X3" s="7"/>
      <c r="Y3" s="7"/>
    </row>
    <row r="4" spans="1:25" ht="18" customHeight="1">
      <c r="A4" s="143"/>
      <c r="B4" s="206" t="s">
        <v>165</v>
      </c>
      <c r="C4" s="206"/>
      <c r="D4" s="54"/>
      <c r="E4" s="311" t="s">
        <v>180</v>
      </c>
      <c r="F4" s="244" t="s">
        <v>179</v>
      </c>
      <c r="G4" s="244" t="s">
        <v>178</v>
      </c>
      <c r="H4" s="244" t="s">
        <v>177</v>
      </c>
      <c r="I4" s="244" t="s">
        <v>176</v>
      </c>
      <c r="J4" s="142" t="s">
        <v>175</v>
      </c>
      <c r="K4" s="244" t="s">
        <v>174</v>
      </c>
      <c r="L4" s="244" t="s">
        <v>173</v>
      </c>
      <c r="M4" s="142" t="s">
        <v>172</v>
      </c>
      <c r="N4" s="244" t="s">
        <v>171</v>
      </c>
      <c r="O4" s="244" t="s">
        <v>170</v>
      </c>
      <c r="P4" s="244" t="s">
        <v>169</v>
      </c>
      <c r="Q4" s="244" t="s">
        <v>168</v>
      </c>
      <c r="R4" s="7"/>
      <c r="S4" s="7"/>
      <c r="T4" s="7"/>
      <c r="U4" s="7"/>
      <c r="V4" s="7"/>
      <c r="W4" s="7"/>
      <c r="X4" s="7"/>
      <c r="Y4" s="7"/>
    </row>
    <row r="5" spans="1:34" ht="18" customHeight="1">
      <c r="A5" s="80"/>
      <c r="B5" s="228"/>
      <c r="C5" s="228"/>
      <c r="D5" s="56"/>
      <c r="E5" s="310"/>
      <c r="F5" s="310"/>
      <c r="G5" s="310"/>
      <c r="H5" s="310"/>
      <c r="I5" s="310"/>
      <c r="J5" s="58" t="s">
        <v>160</v>
      </c>
      <c r="K5" s="310"/>
      <c r="L5" s="310"/>
      <c r="M5" s="58" t="s">
        <v>167</v>
      </c>
      <c r="N5" s="246"/>
      <c r="O5" s="310"/>
      <c r="P5" s="310"/>
      <c r="Q5" s="31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2:34" ht="17.25" customHeight="1">
      <c r="B6" s="315" t="s">
        <v>158</v>
      </c>
      <c r="C6" s="315"/>
      <c r="D6" s="134"/>
      <c r="E6" s="141">
        <v>100</v>
      </c>
      <c r="F6" s="133">
        <v>100.6</v>
      </c>
      <c r="G6" s="133">
        <v>101.6</v>
      </c>
      <c r="H6" s="133">
        <v>101.8</v>
      </c>
      <c r="I6" s="133">
        <v>97.8</v>
      </c>
      <c r="J6" s="133">
        <v>80.3</v>
      </c>
      <c r="K6" s="133">
        <v>85.5</v>
      </c>
      <c r="L6" s="133">
        <v>186</v>
      </c>
      <c r="M6" s="133">
        <v>81.3</v>
      </c>
      <c r="N6" s="133">
        <v>79.7</v>
      </c>
      <c r="O6" s="133">
        <v>87.6</v>
      </c>
      <c r="P6" s="133">
        <v>87.6</v>
      </c>
      <c r="Q6" s="133">
        <v>82.3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2:34" ht="17.25" customHeight="1">
      <c r="B7" s="22" t="s">
        <v>157</v>
      </c>
      <c r="C7" s="3" t="s">
        <v>156</v>
      </c>
      <c r="D7" s="55"/>
      <c r="E7" s="140">
        <v>3</v>
      </c>
      <c r="F7" s="124">
        <v>0.6</v>
      </c>
      <c r="G7" s="124">
        <v>1</v>
      </c>
      <c r="H7" s="124">
        <v>0.2</v>
      </c>
      <c r="I7" s="124">
        <v>-3.9</v>
      </c>
      <c r="J7" s="124">
        <v>1.9</v>
      </c>
      <c r="K7" s="124">
        <v>0.9</v>
      </c>
      <c r="L7" s="124">
        <v>-3.1</v>
      </c>
      <c r="M7" s="124">
        <v>0.9</v>
      </c>
      <c r="N7" s="124">
        <v>-0.5</v>
      </c>
      <c r="O7" s="124">
        <v>4.7</v>
      </c>
      <c r="P7" s="124">
        <v>7.4</v>
      </c>
      <c r="Q7" s="124">
        <v>0.1</v>
      </c>
      <c r="R7" s="8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2:34" ht="17.25" customHeight="1">
      <c r="B8" s="203"/>
      <c r="C8" s="203"/>
      <c r="D8" s="55"/>
      <c r="E8" s="139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85"/>
      <c r="S8" s="69"/>
      <c r="T8" s="10"/>
      <c r="U8" s="69"/>
      <c r="V8" s="69"/>
      <c r="W8" s="10"/>
      <c r="X8" s="86"/>
      <c r="Y8" s="69"/>
      <c r="Z8" s="69"/>
      <c r="AA8" s="69"/>
      <c r="AB8" s="69"/>
      <c r="AC8" s="86"/>
      <c r="AD8" s="69"/>
      <c r="AE8" s="69"/>
      <c r="AF8" s="69"/>
      <c r="AG8" s="69"/>
      <c r="AH8" s="69"/>
    </row>
    <row r="9" spans="2:34" ht="17.25" customHeight="1">
      <c r="B9" s="203" t="s">
        <v>131</v>
      </c>
      <c r="C9" s="203"/>
      <c r="D9" s="55"/>
      <c r="E9" s="139">
        <v>100</v>
      </c>
      <c r="F9" s="124">
        <v>101.9</v>
      </c>
      <c r="G9" s="124">
        <v>95.2</v>
      </c>
      <c r="H9" s="124">
        <v>102.4</v>
      </c>
      <c r="I9" s="124">
        <v>103.7</v>
      </c>
      <c r="J9" s="124">
        <v>70.7</v>
      </c>
      <c r="K9" s="124">
        <v>67.9</v>
      </c>
      <c r="L9" s="124">
        <v>269.2</v>
      </c>
      <c r="M9" s="124">
        <v>87.7</v>
      </c>
      <c r="N9" s="124">
        <v>71.7</v>
      </c>
      <c r="O9" s="124">
        <v>76.8</v>
      </c>
      <c r="P9" s="124">
        <v>74.1</v>
      </c>
      <c r="Q9" s="124">
        <v>72.8</v>
      </c>
      <c r="R9" s="6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2:34" ht="17.25" customHeight="1">
      <c r="B10" s="203" t="s">
        <v>130</v>
      </c>
      <c r="C10" s="203"/>
      <c r="D10" s="55"/>
      <c r="E10" s="139">
        <v>100</v>
      </c>
      <c r="F10" s="124">
        <v>97.3</v>
      </c>
      <c r="G10" s="124">
        <v>100.6</v>
      </c>
      <c r="H10" s="124">
        <v>100</v>
      </c>
      <c r="I10" s="124">
        <v>103.9</v>
      </c>
      <c r="J10" s="124">
        <v>84.3</v>
      </c>
      <c r="K10" s="124">
        <v>98.3</v>
      </c>
      <c r="L10" s="124">
        <v>176.3</v>
      </c>
      <c r="M10" s="124">
        <v>92</v>
      </c>
      <c r="N10" s="124">
        <v>83.4</v>
      </c>
      <c r="O10" s="124">
        <v>100.1</v>
      </c>
      <c r="P10" s="124">
        <v>86</v>
      </c>
      <c r="Q10" s="124">
        <v>83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2:34" ht="17.25" customHeight="1">
      <c r="B11" s="203" t="s">
        <v>52</v>
      </c>
      <c r="C11" s="203"/>
      <c r="D11" s="55"/>
      <c r="E11" s="139">
        <v>100</v>
      </c>
      <c r="F11" s="124">
        <v>100.9</v>
      </c>
      <c r="G11" s="124">
        <v>100.5</v>
      </c>
      <c r="H11" s="124">
        <v>100.4</v>
      </c>
      <c r="I11" s="124">
        <v>95.5</v>
      </c>
      <c r="J11" s="124">
        <v>76.4</v>
      </c>
      <c r="K11" s="124">
        <v>78</v>
      </c>
      <c r="L11" s="124">
        <v>195.7</v>
      </c>
      <c r="M11" s="124">
        <v>76.6</v>
      </c>
      <c r="N11" s="124">
        <v>77.4</v>
      </c>
      <c r="O11" s="124">
        <v>84.9</v>
      </c>
      <c r="P11" s="124">
        <v>81.8</v>
      </c>
      <c r="Q11" s="124">
        <v>79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2:34" ht="17.25" customHeight="1">
      <c r="B12" s="316" t="s">
        <v>129</v>
      </c>
      <c r="C12" s="316"/>
      <c r="D12" s="55"/>
      <c r="E12" s="139">
        <v>100</v>
      </c>
      <c r="F12" s="124">
        <v>99.4</v>
      </c>
      <c r="G12" s="124">
        <v>100.4</v>
      </c>
      <c r="H12" s="124">
        <v>103.9</v>
      </c>
      <c r="I12" s="124">
        <v>104.8</v>
      </c>
      <c r="J12" s="124">
        <v>82.9</v>
      </c>
      <c r="K12" s="124">
        <v>79</v>
      </c>
      <c r="L12" s="124">
        <v>232.8</v>
      </c>
      <c r="M12" s="124">
        <v>78.7</v>
      </c>
      <c r="N12" s="124">
        <v>78.7</v>
      </c>
      <c r="O12" s="124">
        <v>81.1</v>
      </c>
      <c r="P12" s="124">
        <v>81.7</v>
      </c>
      <c r="Q12" s="124">
        <v>77.3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2:34" ht="17.25" customHeight="1">
      <c r="B13" s="203" t="s">
        <v>155</v>
      </c>
      <c r="C13" s="203"/>
      <c r="D13" s="55"/>
      <c r="E13" s="139">
        <v>100</v>
      </c>
      <c r="F13" s="124">
        <v>99.1</v>
      </c>
      <c r="G13" s="124">
        <v>103.4</v>
      </c>
      <c r="H13" s="124">
        <v>103.4</v>
      </c>
      <c r="I13" s="124">
        <v>106.5</v>
      </c>
      <c r="J13" s="124">
        <v>86</v>
      </c>
      <c r="K13" s="124">
        <v>94.3</v>
      </c>
      <c r="L13" s="124">
        <v>210.4</v>
      </c>
      <c r="M13" s="124">
        <v>90.4</v>
      </c>
      <c r="N13" s="124">
        <v>84.5</v>
      </c>
      <c r="O13" s="124">
        <v>88.5</v>
      </c>
      <c r="P13" s="124">
        <v>90.3</v>
      </c>
      <c r="Q13" s="124">
        <v>88.9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34" ht="17.25" customHeight="1">
      <c r="B14" s="203" t="s">
        <v>127</v>
      </c>
      <c r="C14" s="203"/>
      <c r="D14" s="55"/>
      <c r="E14" s="139">
        <v>100</v>
      </c>
      <c r="F14" s="124">
        <v>102.8</v>
      </c>
      <c r="G14" s="124">
        <v>103.2</v>
      </c>
      <c r="H14" s="124">
        <v>107.9</v>
      </c>
      <c r="I14" s="124">
        <v>104.1</v>
      </c>
      <c r="J14" s="124">
        <v>89.2</v>
      </c>
      <c r="K14" s="124">
        <v>93.6</v>
      </c>
      <c r="L14" s="124">
        <v>179.7</v>
      </c>
      <c r="M14" s="124">
        <v>85.4</v>
      </c>
      <c r="N14" s="124">
        <v>90.1</v>
      </c>
      <c r="O14" s="124">
        <v>98.2</v>
      </c>
      <c r="P14" s="124">
        <v>92.8</v>
      </c>
      <c r="Q14" s="124">
        <v>89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2:34" ht="17.25" customHeight="1">
      <c r="B15" s="203" t="s">
        <v>126</v>
      </c>
      <c r="C15" s="203"/>
      <c r="D15" s="55"/>
      <c r="E15" s="139">
        <v>100</v>
      </c>
      <c r="F15" s="124">
        <v>103.6</v>
      </c>
      <c r="G15" s="124">
        <v>102.1</v>
      </c>
      <c r="H15" s="124">
        <v>105.2</v>
      </c>
      <c r="I15" s="124">
        <v>99.6</v>
      </c>
      <c r="J15" s="124">
        <v>79.2</v>
      </c>
      <c r="K15" s="124">
        <v>88.4</v>
      </c>
      <c r="L15" s="124">
        <v>188.9</v>
      </c>
      <c r="M15" s="124">
        <v>84.4</v>
      </c>
      <c r="N15" s="124">
        <v>81.8</v>
      </c>
      <c r="O15" s="124">
        <v>85.9</v>
      </c>
      <c r="P15" s="124">
        <v>83.5</v>
      </c>
      <c r="Q15" s="124">
        <v>82.2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2:34" ht="17.25" customHeight="1">
      <c r="B16" s="203" t="s">
        <v>125</v>
      </c>
      <c r="C16" s="203"/>
      <c r="D16" s="55"/>
      <c r="E16" s="139">
        <v>100</v>
      </c>
      <c r="F16" s="124">
        <v>100.6</v>
      </c>
      <c r="G16" s="124">
        <v>102</v>
      </c>
      <c r="H16" s="124">
        <v>105.6</v>
      </c>
      <c r="I16" s="124">
        <v>95.5</v>
      </c>
      <c r="J16" s="124">
        <v>76.1</v>
      </c>
      <c r="K16" s="124">
        <v>86.3</v>
      </c>
      <c r="L16" s="124">
        <v>171.8</v>
      </c>
      <c r="M16" s="124">
        <v>76.4</v>
      </c>
      <c r="N16" s="124">
        <v>78.6</v>
      </c>
      <c r="O16" s="124">
        <v>96.4</v>
      </c>
      <c r="P16" s="124">
        <v>121.7</v>
      </c>
      <c r="Q16" s="124">
        <v>86.4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2:34" ht="17.25" customHeight="1">
      <c r="B17" s="203" t="s">
        <v>124</v>
      </c>
      <c r="C17" s="203"/>
      <c r="D17" s="55"/>
      <c r="E17" s="159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2:34" ht="17.25" customHeight="1">
      <c r="B18" s="318" t="s">
        <v>123</v>
      </c>
      <c r="C18" s="318"/>
      <c r="D18" s="55"/>
      <c r="E18" s="159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55">
        <v>0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2:34" ht="17.25" customHeight="1">
      <c r="B19" s="203" t="s">
        <v>122</v>
      </c>
      <c r="C19" s="203"/>
      <c r="D19" s="55"/>
      <c r="E19" s="159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2:34" ht="17.25" customHeight="1">
      <c r="B20" s="318" t="s">
        <v>121</v>
      </c>
      <c r="C20" s="318"/>
      <c r="D20" s="55"/>
      <c r="E20" s="159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2:34" ht="17.25" customHeight="1">
      <c r="B21" s="203" t="s">
        <v>120</v>
      </c>
      <c r="C21" s="203"/>
      <c r="D21" s="55"/>
      <c r="E21" s="139">
        <v>100</v>
      </c>
      <c r="F21" s="124">
        <v>101</v>
      </c>
      <c r="G21" s="124">
        <v>101.4</v>
      </c>
      <c r="H21" s="124">
        <v>98</v>
      </c>
      <c r="I21" s="124">
        <v>94</v>
      </c>
      <c r="J21" s="124">
        <v>74.6</v>
      </c>
      <c r="K21" s="124">
        <v>73.5</v>
      </c>
      <c r="L21" s="124">
        <v>213.8</v>
      </c>
      <c r="M21" s="124">
        <v>70.3</v>
      </c>
      <c r="N21" s="124">
        <v>72.3</v>
      </c>
      <c r="O21" s="124">
        <v>89</v>
      </c>
      <c r="P21" s="124">
        <v>80.2</v>
      </c>
      <c r="Q21" s="124">
        <v>72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2:34" ht="17.25" customHeight="1">
      <c r="B22" s="203" t="s">
        <v>119</v>
      </c>
      <c r="C22" s="203"/>
      <c r="D22" s="55"/>
      <c r="E22" s="139">
        <v>100</v>
      </c>
      <c r="F22" s="124">
        <v>100.8</v>
      </c>
      <c r="G22" s="124">
        <v>105.9</v>
      </c>
      <c r="H22" s="124">
        <v>102.9</v>
      </c>
      <c r="I22" s="124">
        <v>99.3</v>
      </c>
      <c r="J22" s="124">
        <v>83.2</v>
      </c>
      <c r="K22" s="124">
        <v>81.4</v>
      </c>
      <c r="L22" s="124">
        <v>192.3</v>
      </c>
      <c r="M22" s="124">
        <v>85.6</v>
      </c>
      <c r="N22" s="124">
        <v>83.2</v>
      </c>
      <c r="O22" s="124">
        <v>94.5</v>
      </c>
      <c r="P22" s="124">
        <v>84.5</v>
      </c>
      <c r="Q22" s="124">
        <v>88.1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2:34" ht="17.25" customHeight="1">
      <c r="B23" s="203" t="s">
        <v>152</v>
      </c>
      <c r="C23" s="203"/>
      <c r="D23" s="55"/>
      <c r="E23" s="139">
        <v>100</v>
      </c>
      <c r="F23" s="124">
        <v>100.3</v>
      </c>
      <c r="G23" s="124">
        <v>96.2</v>
      </c>
      <c r="H23" s="124">
        <v>115.3</v>
      </c>
      <c r="I23" s="124">
        <v>120.9</v>
      </c>
      <c r="J23" s="124">
        <v>101.9</v>
      </c>
      <c r="K23" s="124">
        <v>90.3</v>
      </c>
      <c r="L23" s="124">
        <v>264.2</v>
      </c>
      <c r="M23" s="124">
        <v>92.9</v>
      </c>
      <c r="N23" s="124">
        <v>92</v>
      </c>
      <c r="O23" s="124">
        <v>96.2</v>
      </c>
      <c r="P23" s="124">
        <v>108.4</v>
      </c>
      <c r="Q23" s="124">
        <v>92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2.5" customHeight="1">
      <c r="A24" s="80"/>
      <c r="B24" s="317" t="s">
        <v>151</v>
      </c>
      <c r="C24" s="214"/>
      <c r="D24" s="56"/>
      <c r="E24" s="158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3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5" customHeight="1" thickBot="1">
      <c r="A25" s="92" t="s">
        <v>106</v>
      </c>
      <c r="B25" s="22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8" customHeight="1">
      <c r="A26" s="136" t="s">
        <v>166</v>
      </c>
      <c r="B26" s="206" t="s">
        <v>165</v>
      </c>
      <c r="C26" s="206"/>
      <c r="D26" s="54"/>
      <c r="E26" s="205" t="s">
        <v>164</v>
      </c>
      <c r="F26" s="205" t="s">
        <v>163</v>
      </c>
      <c r="G26" s="244" t="s">
        <v>162</v>
      </c>
      <c r="H26" s="244" t="s">
        <v>161</v>
      </c>
      <c r="I26" s="244" t="s">
        <v>160</v>
      </c>
      <c r="J26" s="312" t="s">
        <v>159</v>
      </c>
      <c r="K26" s="230"/>
      <c r="L26" s="230"/>
      <c r="M26" s="230"/>
      <c r="N26" s="230"/>
      <c r="O26" s="230"/>
      <c r="P26" s="308"/>
      <c r="Q26" s="308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8" customHeight="1">
      <c r="A27" s="3"/>
      <c r="B27" s="228"/>
      <c r="C27" s="228"/>
      <c r="D27" s="56"/>
      <c r="E27" s="320"/>
      <c r="F27" s="320"/>
      <c r="G27" s="310"/>
      <c r="H27" s="310"/>
      <c r="I27" s="310"/>
      <c r="J27" s="282"/>
      <c r="K27" s="230"/>
      <c r="L27" s="230"/>
      <c r="M27" s="230"/>
      <c r="N27" s="230"/>
      <c r="O27" s="230"/>
      <c r="P27" s="314"/>
      <c r="Q27" s="309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2:34" ht="17.25" customHeight="1">
      <c r="B28" s="315" t="s">
        <v>158</v>
      </c>
      <c r="C28" s="315"/>
      <c r="D28" s="134"/>
      <c r="E28" s="133">
        <v>158.5</v>
      </c>
      <c r="F28" s="133">
        <v>107</v>
      </c>
      <c r="G28" s="133">
        <v>80.5</v>
      </c>
      <c r="H28" s="133">
        <v>80.8</v>
      </c>
      <c r="I28" s="133">
        <v>80.8</v>
      </c>
      <c r="J28" s="157">
        <v>0</v>
      </c>
      <c r="K28" s="130"/>
      <c r="L28" s="130"/>
      <c r="M28" s="130"/>
      <c r="N28" s="130"/>
      <c r="O28" s="130"/>
      <c r="P28" s="129"/>
      <c r="Q28" s="129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ht="17.25" customHeight="1">
      <c r="B29" s="22" t="s">
        <v>157</v>
      </c>
      <c r="C29" s="3" t="s">
        <v>156</v>
      </c>
      <c r="D29" s="55"/>
      <c r="E29" s="124">
        <v>6.7</v>
      </c>
      <c r="F29" s="124">
        <v>-0.1</v>
      </c>
      <c r="G29" s="124">
        <v>0.5</v>
      </c>
      <c r="H29" s="124">
        <v>2.1</v>
      </c>
      <c r="I29" s="156">
        <v>0.6</v>
      </c>
      <c r="J29" s="155">
        <v>0</v>
      </c>
      <c r="K29" s="124"/>
      <c r="L29" s="124"/>
      <c r="M29" s="124"/>
      <c r="N29" s="124"/>
      <c r="O29" s="124"/>
      <c r="P29" s="124"/>
      <c r="Q29" s="124"/>
      <c r="R29" s="8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</row>
    <row r="30" spans="2:34" ht="17.25" customHeight="1">
      <c r="B30" s="203"/>
      <c r="C30" s="203"/>
      <c r="D30" s="55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85"/>
      <c r="S30" s="69"/>
      <c r="T30" s="10"/>
      <c r="U30" s="69"/>
      <c r="V30" s="69"/>
      <c r="W30" s="10"/>
      <c r="X30" s="86"/>
      <c r="Y30" s="69"/>
      <c r="Z30" s="69"/>
      <c r="AA30" s="69"/>
      <c r="AB30" s="69"/>
      <c r="AC30" s="86"/>
      <c r="AD30" s="69"/>
      <c r="AE30" s="69"/>
      <c r="AF30" s="69"/>
      <c r="AG30" s="69"/>
      <c r="AH30" s="69"/>
    </row>
    <row r="31" spans="2:34" ht="17.25" customHeight="1">
      <c r="B31" s="203" t="s">
        <v>131</v>
      </c>
      <c r="C31" s="203"/>
      <c r="D31" s="55"/>
      <c r="E31" s="124">
        <v>208.9</v>
      </c>
      <c r="F31" s="124">
        <v>132.2</v>
      </c>
      <c r="G31" s="124">
        <v>70.9</v>
      </c>
      <c r="H31" s="124">
        <v>73.4</v>
      </c>
      <c r="I31" s="153">
        <v>69.5</v>
      </c>
      <c r="J31" s="153">
        <v>-1.7</v>
      </c>
      <c r="K31" s="124"/>
      <c r="L31" s="124"/>
      <c r="M31" s="124"/>
      <c r="N31" s="124"/>
      <c r="O31" s="124"/>
      <c r="P31" s="124"/>
      <c r="Q31" s="124"/>
      <c r="R31" s="6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2:34" ht="17.25" customHeight="1">
      <c r="B32" s="203" t="s">
        <v>130</v>
      </c>
      <c r="C32" s="203"/>
      <c r="D32" s="55"/>
      <c r="E32" s="124">
        <v>143.5</v>
      </c>
      <c r="F32" s="124">
        <v>114.7</v>
      </c>
      <c r="G32" s="124">
        <v>81.4</v>
      </c>
      <c r="H32" s="124">
        <v>83.3</v>
      </c>
      <c r="I32" s="153">
        <v>83.5</v>
      </c>
      <c r="J32" s="153">
        <v>-0.9</v>
      </c>
      <c r="K32" s="124"/>
      <c r="L32" s="124"/>
      <c r="M32" s="124"/>
      <c r="N32" s="124"/>
      <c r="O32" s="124"/>
      <c r="P32" s="124"/>
      <c r="Q32" s="12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2:34" ht="17.25" customHeight="1">
      <c r="B33" s="203" t="s">
        <v>52</v>
      </c>
      <c r="C33" s="203"/>
      <c r="D33" s="55"/>
      <c r="E33" s="124">
        <v>148.2</v>
      </c>
      <c r="F33" s="124">
        <v>132.6</v>
      </c>
      <c r="G33" s="124">
        <v>81.1</v>
      </c>
      <c r="H33" s="124">
        <v>79.3</v>
      </c>
      <c r="I33" s="153">
        <v>79.6</v>
      </c>
      <c r="J33" s="153">
        <v>4.2</v>
      </c>
      <c r="K33" s="124"/>
      <c r="L33" s="124"/>
      <c r="M33" s="124"/>
      <c r="N33" s="124"/>
      <c r="O33" s="124"/>
      <c r="P33" s="124"/>
      <c r="Q33" s="12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2:34" ht="17.25" customHeight="1">
      <c r="B34" s="316" t="s">
        <v>129</v>
      </c>
      <c r="C34" s="316"/>
      <c r="D34" s="55"/>
      <c r="E34" s="124">
        <v>217.6</v>
      </c>
      <c r="F34" s="124">
        <v>77.6</v>
      </c>
      <c r="G34" s="124">
        <v>76.5</v>
      </c>
      <c r="H34" s="124">
        <v>78</v>
      </c>
      <c r="I34" s="153">
        <v>80.8</v>
      </c>
      <c r="J34" s="153">
        <v>-2.5</v>
      </c>
      <c r="K34" s="124"/>
      <c r="L34" s="124"/>
      <c r="M34" s="124"/>
      <c r="N34" s="124"/>
      <c r="O34" s="124"/>
      <c r="P34" s="124"/>
      <c r="Q34" s="12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2:34" ht="17.25" customHeight="1">
      <c r="B35" s="203" t="s">
        <v>155</v>
      </c>
      <c r="C35" s="203"/>
      <c r="D35" s="55"/>
      <c r="E35" s="124">
        <v>187.1</v>
      </c>
      <c r="F35" s="124">
        <v>107.7</v>
      </c>
      <c r="G35" s="124">
        <v>88.5</v>
      </c>
      <c r="H35" s="124">
        <v>87.9</v>
      </c>
      <c r="I35" s="153">
        <v>88.7</v>
      </c>
      <c r="J35" s="153">
        <v>3.1</v>
      </c>
      <c r="K35" s="124"/>
      <c r="L35" s="124"/>
      <c r="M35" s="124"/>
      <c r="N35" s="124"/>
      <c r="O35" s="124"/>
      <c r="P35" s="124"/>
      <c r="Q35" s="12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2:34" ht="17.25" customHeight="1">
      <c r="B36" s="203" t="s">
        <v>127</v>
      </c>
      <c r="C36" s="203"/>
      <c r="D36" s="55"/>
      <c r="E36" s="124">
        <v>148.7</v>
      </c>
      <c r="F36" s="124">
        <v>113.4</v>
      </c>
      <c r="G36" s="124">
        <v>90.5</v>
      </c>
      <c r="H36" s="124">
        <v>96.2</v>
      </c>
      <c r="I36" s="153">
        <v>90.2</v>
      </c>
      <c r="J36" s="153">
        <v>1.1</v>
      </c>
      <c r="K36" s="124"/>
      <c r="L36" s="124"/>
      <c r="M36" s="124"/>
      <c r="N36" s="124"/>
      <c r="O36" s="124"/>
      <c r="P36" s="124"/>
      <c r="Q36" s="12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2:34" ht="17.25" customHeight="1">
      <c r="B37" s="203" t="s">
        <v>126</v>
      </c>
      <c r="C37" s="203"/>
      <c r="D37" s="55"/>
      <c r="E37" s="124">
        <v>164.8</v>
      </c>
      <c r="F37" s="124">
        <v>124.4</v>
      </c>
      <c r="G37" s="124">
        <v>81.3</v>
      </c>
      <c r="H37" s="124">
        <v>80.8</v>
      </c>
      <c r="I37" s="153">
        <v>79.3</v>
      </c>
      <c r="J37" s="153">
        <v>0.1</v>
      </c>
      <c r="K37" s="124"/>
      <c r="L37" s="124"/>
      <c r="M37" s="124"/>
      <c r="N37" s="124"/>
      <c r="O37" s="124"/>
      <c r="P37" s="124"/>
      <c r="Q37" s="124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2:34" ht="17.25" customHeight="1">
      <c r="B38" s="203" t="s">
        <v>125</v>
      </c>
      <c r="C38" s="203"/>
      <c r="D38" s="55"/>
      <c r="E38" s="124">
        <v>166.2</v>
      </c>
      <c r="F38" s="124">
        <v>83</v>
      </c>
      <c r="G38" s="124">
        <v>75.4</v>
      </c>
      <c r="H38" s="124">
        <v>76</v>
      </c>
      <c r="I38" s="153">
        <v>76.5</v>
      </c>
      <c r="J38" s="153">
        <v>0.5</v>
      </c>
      <c r="K38" s="124"/>
      <c r="L38" s="124"/>
      <c r="M38" s="124"/>
      <c r="N38" s="124"/>
      <c r="O38" s="124"/>
      <c r="P38" s="124"/>
      <c r="Q38" s="12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2:34" ht="17.25" customHeight="1">
      <c r="B39" s="203" t="s">
        <v>124</v>
      </c>
      <c r="C39" s="203"/>
      <c r="D39" s="55"/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24"/>
      <c r="L39" s="124"/>
      <c r="M39" s="124"/>
      <c r="N39" s="124"/>
      <c r="O39" s="124"/>
      <c r="P39" s="124"/>
      <c r="Q39" s="12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2:34" ht="17.25" customHeight="1">
      <c r="B40" s="318" t="s">
        <v>123</v>
      </c>
      <c r="C40" s="318"/>
      <c r="D40" s="55"/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24"/>
      <c r="L40" s="124"/>
      <c r="M40" s="124"/>
      <c r="N40" s="124"/>
      <c r="O40" s="124"/>
      <c r="P40" s="124"/>
      <c r="Q40" s="12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2:34" ht="17.25" customHeight="1">
      <c r="B41" s="203" t="s">
        <v>122</v>
      </c>
      <c r="C41" s="203"/>
      <c r="D41" s="55"/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24"/>
      <c r="L41" s="124"/>
      <c r="M41" s="124"/>
      <c r="N41" s="124"/>
      <c r="O41" s="124"/>
      <c r="P41" s="124"/>
      <c r="Q41" s="12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2:34" ht="17.25" customHeight="1">
      <c r="B42" s="318" t="s">
        <v>121</v>
      </c>
      <c r="C42" s="318"/>
      <c r="D42" s="55"/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24"/>
      <c r="L42" s="124"/>
      <c r="M42" s="124"/>
      <c r="N42" s="124"/>
      <c r="O42" s="124"/>
      <c r="P42" s="124"/>
      <c r="Q42" s="12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2:34" ht="17.25" customHeight="1">
      <c r="B43" s="203" t="s">
        <v>120</v>
      </c>
      <c r="C43" s="203"/>
      <c r="D43" s="55"/>
      <c r="E43" s="154">
        <v>164.1</v>
      </c>
      <c r="F43" s="154">
        <v>104.4</v>
      </c>
      <c r="G43" s="154">
        <v>74</v>
      </c>
      <c r="H43" s="154">
        <v>72.6</v>
      </c>
      <c r="I43" s="154">
        <v>77.2</v>
      </c>
      <c r="J43" s="153">
        <v>3.5</v>
      </c>
      <c r="K43" s="124"/>
      <c r="L43" s="124"/>
      <c r="M43" s="124"/>
      <c r="N43" s="124"/>
      <c r="O43" s="124"/>
      <c r="P43" s="124"/>
      <c r="Q43" s="124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2:34" ht="17.25" customHeight="1">
      <c r="B44" s="203" t="s">
        <v>119</v>
      </c>
      <c r="C44" s="203"/>
      <c r="D44" s="55"/>
      <c r="E44" s="154">
        <v>149.8</v>
      </c>
      <c r="F44" s="154">
        <v>98.2</v>
      </c>
      <c r="G44" s="154">
        <v>81.3</v>
      </c>
      <c r="H44" s="154">
        <v>82.9</v>
      </c>
      <c r="I44" s="154">
        <v>82.7</v>
      </c>
      <c r="J44" s="153">
        <v>-0.6</v>
      </c>
      <c r="K44" s="124"/>
      <c r="L44" s="124"/>
      <c r="M44" s="124"/>
      <c r="N44" s="124"/>
      <c r="O44" s="124"/>
      <c r="P44" s="124"/>
      <c r="Q44" s="12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2:34" ht="17.25" customHeight="1">
      <c r="B45" s="203" t="s">
        <v>152</v>
      </c>
      <c r="C45" s="203"/>
      <c r="D45" s="55"/>
      <c r="E45" s="124">
        <v>259.6</v>
      </c>
      <c r="F45" s="124">
        <v>97.7</v>
      </c>
      <c r="G45" s="124">
        <v>91.1</v>
      </c>
      <c r="H45" s="124">
        <v>88.7</v>
      </c>
      <c r="I45" s="153">
        <v>101.7</v>
      </c>
      <c r="J45" s="153">
        <v>-0.2</v>
      </c>
      <c r="K45" s="124"/>
      <c r="L45" s="124"/>
      <c r="M45" s="124"/>
      <c r="N45" s="124"/>
      <c r="O45" s="124"/>
      <c r="P45" s="124"/>
      <c r="Q45" s="12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22.5" customHeight="1">
      <c r="A46" s="80"/>
      <c r="B46" s="317" t="s">
        <v>151</v>
      </c>
      <c r="C46" s="214"/>
      <c r="D46" s="56"/>
      <c r="E46" s="152">
        <v>0</v>
      </c>
      <c r="F46" s="152">
        <v>0</v>
      </c>
      <c r="G46" s="152">
        <v>0</v>
      </c>
      <c r="H46" s="152">
        <v>0</v>
      </c>
      <c r="I46" s="152">
        <v>0</v>
      </c>
      <c r="J46" s="152">
        <v>0</v>
      </c>
      <c r="K46" s="124"/>
      <c r="L46" s="124"/>
      <c r="M46" s="124"/>
      <c r="N46" s="124"/>
      <c r="O46" s="124"/>
      <c r="P46" s="124"/>
      <c r="Q46" s="124"/>
      <c r="R46" s="3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2.75" customHeight="1">
      <c r="A47" s="15" t="s">
        <v>149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2.75" customHeight="1">
      <c r="A48" s="15" t="s">
        <v>148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2.75" customHeight="1">
      <c r="A49" s="15" t="s">
        <v>147</v>
      </c>
      <c r="B49" s="6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2.75" customHeight="1">
      <c r="A50" s="68"/>
      <c r="B50" s="6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2.75" customHeight="1">
      <c r="A51" s="68"/>
      <c r="B51" s="6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4.25" customHeight="1">
      <c r="A52" s="68"/>
      <c r="B52" s="6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4.25" customHeight="1">
      <c r="A53" s="68"/>
      <c r="B53" s="68"/>
      <c r="C53" s="5"/>
      <c r="D53" s="5"/>
      <c r="E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4.25" customHeight="1">
      <c r="A54" s="68"/>
      <c r="B54" s="68"/>
      <c r="C54" s="5"/>
      <c r="D54" s="5"/>
      <c r="E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4.25" customHeight="1">
      <c r="A55" s="68"/>
      <c r="B55" s="6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52.5" customHeight="1">
      <c r="A56" s="68"/>
      <c r="B56" s="68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21" customHeight="1">
      <c r="A57" s="68"/>
      <c r="B57" s="68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31.5" customHeight="1">
      <c r="A58" s="6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15" ht="12.75" customHeight="1">
      <c r="A59" s="33"/>
      <c r="O59" s="27"/>
    </row>
    <row r="60" spans="1:15" ht="12.75" customHeight="1">
      <c r="A60" s="33"/>
      <c r="O60" s="27"/>
    </row>
    <row r="61" spans="1:15" ht="12.75" customHeight="1">
      <c r="A61" s="33"/>
      <c r="O61" s="27"/>
    </row>
    <row r="62" ht="12.75" customHeight="1">
      <c r="A62" s="33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5" customHeight="1"/>
    <row r="70" ht="13.5" customHeight="1"/>
    <row r="71" ht="13.5" customHeight="1"/>
    <row r="72" ht="13.5" customHeight="1"/>
    <row r="73" ht="13.5" customHeight="1"/>
    <row r="74" ht="13.5" customHeight="1"/>
    <row r="75" spans="7:12" ht="13.5" customHeight="1">
      <c r="G75" s="32"/>
      <c r="H75" s="4"/>
      <c r="I75" s="4"/>
      <c r="J75" s="4"/>
      <c r="K75" s="4"/>
      <c r="L75" s="3"/>
    </row>
    <row r="76" spans="7:12" ht="12" customHeight="1">
      <c r="G76" s="32"/>
      <c r="H76" s="4"/>
      <c r="I76" s="4"/>
      <c r="J76" s="5"/>
      <c r="K76" s="5"/>
      <c r="L76" s="3"/>
    </row>
    <row r="77" ht="117" customHeight="1"/>
  </sheetData>
  <sheetProtection/>
  <mergeCells count="63">
    <mergeCell ref="B30:C30"/>
    <mergeCell ref="B31:C31"/>
    <mergeCell ref="B32:C32"/>
    <mergeCell ref="B35:C35"/>
    <mergeCell ref="B34:C34"/>
    <mergeCell ref="B36:C36"/>
    <mergeCell ref="A1:Q1"/>
    <mergeCell ref="B43:C43"/>
    <mergeCell ref="G26:G27"/>
    <mergeCell ref="H26:H27"/>
    <mergeCell ref="E26:E27"/>
    <mergeCell ref="F26:F27"/>
    <mergeCell ref="I26:I27"/>
    <mergeCell ref="B28:C28"/>
    <mergeCell ref="B33:C33"/>
    <mergeCell ref="B26:C27"/>
    <mergeCell ref="B46:C46"/>
    <mergeCell ref="B37:C37"/>
    <mergeCell ref="B38:C38"/>
    <mergeCell ref="B40:C40"/>
    <mergeCell ref="B41:C41"/>
    <mergeCell ref="B44:C44"/>
    <mergeCell ref="B45:C45"/>
    <mergeCell ref="B42:C42"/>
    <mergeCell ref="B39:C39"/>
    <mergeCell ref="P26:P27"/>
    <mergeCell ref="Q26:Q27"/>
    <mergeCell ref="K26:K27"/>
    <mergeCell ref="L26:L27"/>
    <mergeCell ref="M26:M27"/>
    <mergeCell ref="J26:J27"/>
    <mergeCell ref="N26:N27"/>
    <mergeCell ref="O26:O27"/>
    <mergeCell ref="B15:C15"/>
    <mergeCell ref="B16:C16"/>
    <mergeCell ref="B17:C17"/>
    <mergeCell ref="B24:C24"/>
    <mergeCell ref="B18:C18"/>
    <mergeCell ref="B20:C20"/>
    <mergeCell ref="B19:C19"/>
    <mergeCell ref="B21:C21"/>
    <mergeCell ref="B22:C22"/>
    <mergeCell ref="B23:C23"/>
    <mergeCell ref="K4:K5"/>
    <mergeCell ref="Q4:Q5"/>
    <mergeCell ref="B6:C6"/>
    <mergeCell ref="B8:C8"/>
    <mergeCell ref="N4:N5"/>
    <mergeCell ref="O4:O5"/>
    <mergeCell ref="F4:F5"/>
    <mergeCell ref="L4:L5"/>
    <mergeCell ref="I4:I5"/>
    <mergeCell ref="H4:H5"/>
    <mergeCell ref="B9:C9"/>
    <mergeCell ref="B12:C12"/>
    <mergeCell ref="B13:C13"/>
    <mergeCell ref="B14:C14"/>
    <mergeCell ref="P4:P5"/>
    <mergeCell ref="B10:C10"/>
    <mergeCell ref="B11:C11"/>
    <mergeCell ref="G4:G5"/>
    <mergeCell ref="E4:E5"/>
    <mergeCell ref="B4:C5"/>
  </mergeCells>
  <printOptions/>
  <pageMargins left="0.7874015748031497" right="0" top="0.7874015748031497" bottom="0.1968503937007874" header="0.3937007874015748" footer="0.1968503937007874"/>
  <pageSetup firstPageNumber="270" useFirstPageNumber="1" horizontalDpi="600" verticalDpi="600" orientation="portrait" paperSize="9" r:id="rId1"/>
  <headerFooter alignWithMargins="0">
    <oddHeader xml:space="preserve">&amp;L&amp;"ＭＳ 明朝,標準"&amp;8&amp;P　労働・賃金&amp;R&amp;"ＭＳ 明朝,標準"&amp;8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2011-03-18T06:46:50Z</cp:lastPrinted>
  <dcterms:created xsi:type="dcterms:W3CDTF">2011-03-03T02:10:57Z</dcterms:created>
  <dcterms:modified xsi:type="dcterms:W3CDTF">2014-04-04T09:07:57Z</dcterms:modified>
  <cp:category/>
  <cp:version/>
  <cp:contentType/>
  <cp:contentStatus/>
</cp:coreProperties>
</file>