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480" windowHeight="11640" activeTab="0"/>
  </bookViews>
  <sheets>
    <sheet name="表紙" sheetId="1" r:id="rId1"/>
    <sheet name="P241" sheetId="2" r:id="rId2"/>
    <sheet name="P242" sheetId="3" r:id="rId3"/>
    <sheet name="P243" sheetId="4" r:id="rId4"/>
    <sheet name="P244" sheetId="5" r:id="rId5"/>
    <sheet name="P245" sheetId="6" r:id="rId6"/>
    <sheet name="P246" sheetId="7" r:id="rId7"/>
    <sheet name="P247" sheetId="8" r:id="rId8"/>
    <sheet name="P248" sheetId="9" r:id="rId9"/>
    <sheet name="P249" sheetId="10" r:id="rId10"/>
  </sheets>
  <definedNames>
    <definedName name="OLE_LINK1" localSheetId="1">'P241'!#REF!</definedName>
    <definedName name="OLE_LINK1" localSheetId="3">'P243'!#REF!</definedName>
    <definedName name="OLE_LINK1" localSheetId="9">'P249'!#REF!</definedName>
  </definedNames>
  <calcPr fullCalcOnLoad="1"/>
</workbook>
</file>

<file path=xl/sharedStrings.xml><?xml version="1.0" encoding="utf-8"?>
<sst xmlns="http://schemas.openxmlformats.org/spreadsheetml/2006/main" count="1611" uniqueCount="439">
  <si>
    <r>
      <t>体等不申告</t>
    </r>
    <r>
      <rPr>
        <sz val="8.5"/>
        <color indexed="9"/>
        <rFont val="ＭＳ 明朝"/>
        <family val="1"/>
      </rPr>
      <t>/</t>
    </r>
  </si>
  <si>
    <t xml:space="preserve"> 資料：警視庁「警視庁の統計」</t>
  </si>
  <si>
    <t>占有離脱</t>
  </si>
  <si>
    <t>公務執</t>
  </si>
  <si>
    <t>行妨害</t>
  </si>
  <si>
    <t>凶器準備
集　　合</t>
  </si>
  <si>
    <t xml:space="preserve"> 注）犯罪少年とは、罪を犯した14歳以上20歳未満の者をいう。</t>
  </si>
  <si>
    <t xml:space="preserve"> 資料：警視庁「警視庁の統計」</t>
  </si>
  <si>
    <t>深　　夜
はいかい</t>
  </si>
  <si>
    <t>不 健 全
性的行為</t>
  </si>
  <si>
    <t>平　成　18　年</t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</si>
  <si>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20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</si>
  <si>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20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</si>
  <si>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平　成　18　年　度</t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</si>
  <si>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20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　度</t>
    </r>
  </si>
  <si>
    <r>
      <t>平成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</si>
  <si>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</si>
  <si>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</si>
  <si>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20</t>
    </r>
    <r>
      <rPr>
        <sz val="8.5"/>
        <color indexed="9"/>
        <rFont val="ＭＳ ゴシック"/>
        <family val="3"/>
      </rPr>
      <t>年</t>
    </r>
  </si>
  <si>
    <t>石油器具</t>
  </si>
  <si>
    <t>ガス器具</t>
  </si>
  <si>
    <t>その他のコンロ</t>
  </si>
  <si>
    <t>内燃器具</t>
  </si>
  <si>
    <t>たばこ</t>
  </si>
  <si>
    <t>マッチ</t>
  </si>
  <si>
    <t>ライター</t>
  </si>
  <si>
    <t>たきび</t>
  </si>
  <si>
    <t>火遊び</t>
  </si>
  <si>
    <t>火の粉</t>
  </si>
  <si>
    <t>えんとつ・排気管</t>
  </si>
  <si>
    <t>乾燥機</t>
  </si>
  <si>
    <t>花火類</t>
  </si>
  <si>
    <t>溶接器</t>
  </si>
  <si>
    <t>蚊取線香</t>
  </si>
  <si>
    <t>静電スパーク</t>
  </si>
  <si>
    <t>自然発火</t>
  </si>
  <si>
    <t>残火の不始末</t>
  </si>
  <si>
    <t>漏電</t>
  </si>
  <si>
    <t>ローソク</t>
  </si>
  <si>
    <t>放火（疑い含む）</t>
  </si>
  <si>
    <t>不明</t>
  </si>
  <si>
    <t>天災</t>
  </si>
  <si>
    <t>短絡（ショート）</t>
  </si>
  <si>
    <r>
      <t>平成</t>
    </r>
    <r>
      <rPr>
        <b/>
        <sz val="8.5"/>
        <rFont val="ＭＳ ゴシック"/>
        <family val="3"/>
      </rPr>
      <t>20</t>
    </r>
    <r>
      <rPr>
        <b/>
        <sz val="8.5"/>
        <color indexed="9"/>
        <rFont val="ＭＳ ゴシック"/>
        <family val="3"/>
      </rPr>
      <t>年</t>
    </r>
  </si>
  <si>
    <t>査察広報車</t>
  </si>
  <si>
    <t>梯子車</t>
  </si>
  <si>
    <t>資材搬送車</t>
  </si>
  <si>
    <t>年　　　次</t>
  </si>
  <si>
    <t>火　災</t>
  </si>
  <si>
    <t>水　難</t>
  </si>
  <si>
    <t>交　通</t>
  </si>
  <si>
    <t>労　働</t>
  </si>
  <si>
    <t>運　動</t>
  </si>
  <si>
    <t>一　般</t>
  </si>
  <si>
    <t>自　損</t>
  </si>
  <si>
    <t>加　害</t>
  </si>
  <si>
    <t>急　病</t>
  </si>
  <si>
    <t>災　害</t>
  </si>
  <si>
    <t>競　技</t>
  </si>
  <si>
    <t>負　傷</t>
  </si>
  <si>
    <t>行　為</t>
  </si>
  <si>
    <t>町　　丁　　名</t>
  </si>
  <si>
    <t>防火栓</t>
  </si>
  <si>
    <t>貯水池</t>
  </si>
  <si>
    <t>河　川</t>
  </si>
  <si>
    <t>受水槽</t>
  </si>
  <si>
    <t>池　水</t>
  </si>
  <si>
    <t>プール</t>
  </si>
  <si>
    <t>総　　　　　数</t>
  </si>
  <si>
    <t>焼　損
延面積
(㎡)</t>
  </si>
  <si>
    <t>損　害
見積額
(千円)</t>
  </si>
  <si>
    <t>　　 　 1月</t>
  </si>
  <si>
    <r>
      <t>　　　  2</t>
    </r>
    <r>
      <rPr>
        <sz val="8.5"/>
        <color indexed="9"/>
        <rFont val="ＭＳ 明朝"/>
        <family val="1"/>
      </rPr>
      <t>月</t>
    </r>
  </si>
  <si>
    <r>
      <t>　　　　3</t>
    </r>
    <r>
      <rPr>
        <sz val="8.5"/>
        <color indexed="9"/>
        <rFont val="ＭＳ 明朝"/>
        <family val="1"/>
      </rPr>
      <t>月</t>
    </r>
  </si>
  <si>
    <r>
      <t>　　　　4</t>
    </r>
    <r>
      <rPr>
        <sz val="8.5"/>
        <color indexed="9"/>
        <rFont val="ＭＳ 明朝"/>
        <family val="1"/>
      </rPr>
      <t>月</t>
    </r>
  </si>
  <si>
    <r>
      <t>　　　　5</t>
    </r>
    <r>
      <rPr>
        <sz val="8.5"/>
        <color indexed="9"/>
        <rFont val="ＭＳ 明朝"/>
        <family val="1"/>
      </rPr>
      <t>月</t>
    </r>
  </si>
  <si>
    <r>
      <t>　　　　6</t>
    </r>
    <r>
      <rPr>
        <sz val="8.5"/>
        <color indexed="9"/>
        <rFont val="ＭＳ 明朝"/>
        <family val="1"/>
      </rPr>
      <t>月</t>
    </r>
  </si>
  <si>
    <r>
      <t>　　　  7</t>
    </r>
    <r>
      <rPr>
        <sz val="8.5"/>
        <color indexed="9"/>
        <rFont val="ＭＳ 明朝"/>
        <family val="1"/>
      </rPr>
      <t>月</t>
    </r>
  </si>
  <si>
    <r>
      <t>　　　  8</t>
    </r>
    <r>
      <rPr>
        <sz val="8.5"/>
        <color indexed="9"/>
        <rFont val="ＭＳ 明朝"/>
        <family val="1"/>
      </rPr>
      <t>月</t>
    </r>
  </si>
  <si>
    <r>
      <t>　　　  9</t>
    </r>
    <r>
      <rPr>
        <sz val="8.5"/>
        <color indexed="9"/>
        <rFont val="ＭＳ 明朝"/>
        <family val="1"/>
      </rPr>
      <t>月</t>
    </r>
  </si>
  <si>
    <r>
      <t>　　　  10</t>
    </r>
    <r>
      <rPr>
        <sz val="8.5"/>
        <color indexed="9"/>
        <rFont val="ＭＳ 明朝"/>
        <family val="1"/>
      </rPr>
      <t>月</t>
    </r>
  </si>
  <si>
    <r>
      <t>　　　　11</t>
    </r>
    <r>
      <rPr>
        <sz val="8.5"/>
        <color indexed="9"/>
        <rFont val="ＭＳ 明朝"/>
        <family val="1"/>
      </rPr>
      <t>月　</t>
    </r>
  </si>
  <si>
    <r>
      <t>　　　　12</t>
    </r>
    <r>
      <rPr>
        <sz val="8.5"/>
        <color indexed="9"/>
        <rFont val="ＭＳ 明朝"/>
        <family val="1"/>
      </rPr>
      <t>月　</t>
    </r>
  </si>
  <si>
    <t xml:space="preserve"> 資料：小石川消防署、本郷消防署</t>
  </si>
  <si>
    <t>脅　迫</t>
  </si>
  <si>
    <t>恐　喝</t>
  </si>
  <si>
    <t>強　盗</t>
  </si>
  <si>
    <t>備集合</t>
  </si>
  <si>
    <t>致　死</t>
  </si>
  <si>
    <t>窃　盗　犯</t>
  </si>
  <si>
    <t>知　　　能　　　犯</t>
  </si>
  <si>
    <t>風　俗　犯</t>
  </si>
  <si>
    <t>そ　の　他　の　刑　法　犯</t>
  </si>
  <si>
    <t>詐　欺</t>
  </si>
  <si>
    <t>横　領</t>
  </si>
  <si>
    <t>偽　造</t>
  </si>
  <si>
    <t>汚　職</t>
  </si>
  <si>
    <t>背　任</t>
  </si>
  <si>
    <t>わいせつ</t>
  </si>
  <si>
    <t>住　居</t>
  </si>
  <si>
    <t>盗品</t>
  </si>
  <si>
    <t>器　物</t>
  </si>
  <si>
    <t>その他</t>
  </si>
  <si>
    <t>窃　盗</t>
  </si>
  <si>
    <t>物横領</t>
  </si>
  <si>
    <t>損壊等</t>
  </si>
  <si>
    <t>第　11　号</t>
  </si>
  <si>
    <t>第　12　号</t>
  </si>
  <si>
    <t>第　13　号</t>
  </si>
  <si>
    <t>第　14　号</t>
  </si>
  <si>
    <t>第　15　号</t>
  </si>
  <si>
    <t>第　16　号</t>
  </si>
  <si>
    <t>(変事非協力)</t>
  </si>
  <si>
    <t>(火気乱用)</t>
  </si>
  <si>
    <t>爆発物</t>
  </si>
  <si>
    <t>危険物</t>
  </si>
  <si>
    <t>危険動物</t>
  </si>
  <si>
    <t>行列割</t>
  </si>
  <si>
    <t>(静穏妨害)</t>
  </si>
  <si>
    <t>(称号詐称等)</t>
  </si>
  <si>
    <t>(虚偽申告)</t>
  </si>
  <si>
    <t>使用等</t>
  </si>
  <si>
    <t>投注等</t>
  </si>
  <si>
    <t>解放等</t>
  </si>
  <si>
    <t>込み等</t>
  </si>
  <si>
    <t>第　17　号</t>
  </si>
  <si>
    <t>第18号</t>
  </si>
  <si>
    <t>第19号</t>
  </si>
  <si>
    <t>第20号</t>
  </si>
  <si>
    <t>第22号</t>
  </si>
  <si>
    <t>第23号</t>
  </si>
  <si>
    <t>第24号</t>
  </si>
  <si>
    <t>第25号</t>
  </si>
  <si>
    <t>氏 名 等</t>
  </si>
  <si>
    <t>要扶助者･死</t>
  </si>
  <si>
    <t>変死現場</t>
  </si>
  <si>
    <t>(身体露出)</t>
  </si>
  <si>
    <t>(こじき)</t>
  </si>
  <si>
    <t>平成18年度</t>
  </si>
  <si>
    <t>－</t>
  </si>
  <si>
    <t xml:space="preserve"> 資料：小石川消防署、本郷消防署</t>
  </si>
  <si>
    <t xml:space="preserve"> 資料：小石川消防署、本郷消防署</t>
  </si>
  <si>
    <r>
      <t>（１）</t>
    </r>
    <r>
      <rPr>
        <b/>
        <sz val="10"/>
        <rFont val="ＭＳ ゴシック"/>
        <family val="3"/>
      </rPr>
      <t>事故別出動件数</t>
    </r>
  </si>
  <si>
    <r>
      <t>（２）</t>
    </r>
    <r>
      <rPr>
        <b/>
        <sz val="10"/>
        <rFont val="ＭＳ ゴシック"/>
        <family val="3"/>
      </rPr>
      <t>事故別救護人員</t>
    </r>
  </si>
  <si>
    <t>公　設
消火栓</t>
  </si>
  <si>
    <t>私　設
消火栓</t>
  </si>
  <si>
    <t>資料：警視庁「警視庁の統計」</t>
  </si>
  <si>
    <t>知　　能　　犯</t>
  </si>
  <si>
    <t>風　　俗　　犯</t>
  </si>
  <si>
    <t>その他の刑法犯</t>
  </si>
  <si>
    <t>侵入窃盗</t>
  </si>
  <si>
    <t>わ　い　せ　つ</t>
  </si>
  <si>
    <t>盗　品</t>
  </si>
  <si>
    <t>占有離脱</t>
  </si>
  <si>
    <t>強　制</t>
  </si>
  <si>
    <t>公　然</t>
  </si>
  <si>
    <t>物</t>
  </si>
  <si>
    <t>物 横 領</t>
  </si>
  <si>
    <t>飲　酒</t>
  </si>
  <si>
    <t>喫　煙</t>
  </si>
  <si>
    <t>薬物乱用</t>
  </si>
  <si>
    <t>粗暴行為</t>
  </si>
  <si>
    <t>刃物等所持</t>
  </si>
  <si>
    <t>金品不正</t>
  </si>
  <si>
    <t>金　　品</t>
  </si>
  <si>
    <t>性　　的</t>
  </si>
  <si>
    <t>暴走行為</t>
  </si>
  <si>
    <t>要　　求</t>
  </si>
  <si>
    <t>持ち出し</t>
  </si>
  <si>
    <t>いたずら</t>
  </si>
  <si>
    <t>家　出</t>
  </si>
  <si>
    <t>無断外泊</t>
  </si>
  <si>
    <t>怠　　学</t>
  </si>
  <si>
    <t>不良交友</t>
  </si>
  <si>
    <t>不　　健　　全　　娯　　楽</t>
  </si>
  <si>
    <t>指定行為</t>
  </si>
  <si>
    <t>風俗営業所</t>
  </si>
  <si>
    <t>射幸行為</t>
  </si>
  <si>
    <t>等立入り</t>
  </si>
  <si>
    <t>図書等所持</t>
  </si>
  <si>
    <r>
      <t>平成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年</t>
    </r>
  </si>
  <si>
    <t xml:space="preserve"> 資料：警視庁「警視庁の統計」</t>
  </si>
  <si>
    <t>特殊災害対策車</t>
  </si>
  <si>
    <t>救急車</t>
  </si>
  <si>
    <t>－</t>
  </si>
  <si>
    <r>
      <t>平成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</si>
  <si>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</si>
  <si>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20</t>
    </r>
    <r>
      <rPr>
        <sz val="8.5"/>
        <color indexed="9"/>
        <rFont val="ＭＳ ゴシック"/>
        <family val="3"/>
      </rPr>
      <t>年</t>
    </r>
  </si>
  <si>
    <r>
      <t>平成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</si>
  <si>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</si>
  <si>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t>（平成20年）</t>
  </si>
  <si>
    <t>20年
1月</t>
  </si>
  <si>
    <t>平成
18年</t>
  </si>
  <si>
    <t xml:space="preserve"> 注）1.不良行為少年とは、非行少年には該当しないが、飲酒、喫煙、けんかその他自己又は他人の徳性を害する行為をした</t>
  </si>
  <si>
    <t>　　　 少年をいう。</t>
  </si>
  <si>
    <t>　　 2.非行少年とは、犯罪少年、触法少年、ぐ犯少年をいう。</t>
  </si>
  <si>
    <t>　　 3.触法少年とは、刑罰法令に触れる行為をした14歳未満の者をいう。</t>
  </si>
  <si>
    <t>　　 4.ぐ犯少年とは、少年の性格又は環境等に照らして将来、罪を犯し、または刑罰法令に触れる行為をするおそれのある</t>
  </si>
  <si>
    <t>（１）年次月次別</t>
  </si>
  <si>
    <t>年次及び月次</t>
  </si>
  <si>
    <t>発　生　件　数</t>
  </si>
  <si>
    <t>り 災 世 帯 数</t>
  </si>
  <si>
    <t>り　災　棟　数</t>
  </si>
  <si>
    <t>死傷者</t>
  </si>
  <si>
    <t>建物</t>
  </si>
  <si>
    <t>車両</t>
  </si>
  <si>
    <t>全損</t>
  </si>
  <si>
    <t>半損</t>
  </si>
  <si>
    <t>小損</t>
  </si>
  <si>
    <t>全焼</t>
  </si>
  <si>
    <t>半焼</t>
  </si>
  <si>
    <t>部分焼</t>
  </si>
  <si>
    <t>ボヤ</t>
  </si>
  <si>
    <t>死者</t>
  </si>
  <si>
    <t>傷者</t>
  </si>
  <si>
    <t>（２）町丁別</t>
  </si>
  <si>
    <t>町 　丁 　名</t>
  </si>
  <si>
    <t>－</t>
  </si>
  <si>
    <t>年　　　　次</t>
  </si>
  <si>
    <t>人身事故件数</t>
  </si>
  <si>
    <t>死　　　　　傷　　　　　者</t>
  </si>
  <si>
    <t>総　　　数</t>
  </si>
  <si>
    <t>死　　　者</t>
  </si>
  <si>
    <t>負　　　　傷　　　　者</t>
  </si>
  <si>
    <t>総　　数</t>
  </si>
  <si>
    <t>重　傷　者</t>
  </si>
  <si>
    <t>軽　傷　者</t>
  </si>
  <si>
    <t>年　次</t>
  </si>
  <si>
    <t>第　1　号</t>
  </si>
  <si>
    <t>第　2　号</t>
  </si>
  <si>
    <t>第　3　号</t>
  </si>
  <si>
    <t>第　4　号</t>
  </si>
  <si>
    <t>第　5　号</t>
  </si>
  <si>
    <t>第　6　号</t>
  </si>
  <si>
    <t>第　7　号</t>
  </si>
  <si>
    <t>（潜　伏）</t>
  </si>
  <si>
    <t>(凶器携帯)</t>
  </si>
  <si>
    <t>(侵入具携帯)</t>
  </si>
  <si>
    <t>(浮　浪)</t>
  </si>
  <si>
    <t>(粗野･乱暴)</t>
  </si>
  <si>
    <t>(消　灯)</t>
  </si>
  <si>
    <t>水路交</t>
  </si>
  <si>
    <t>通妨害</t>
  </si>
  <si>
    <t>件数</t>
  </si>
  <si>
    <t>人員</t>
  </si>
  <si>
    <t>（つづき）</t>
  </si>
  <si>
    <t>第　8　号</t>
  </si>
  <si>
    <t>第　9　号</t>
  </si>
  <si>
    <t>第　10　号</t>
  </si>
  <si>
    <t>防　火
水　槽</t>
  </si>
  <si>
    <t>小石川消防署</t>
  </si>
  <si>
    <t>本郷消防署</t>
  </si>
  <si>
    <t>ポンプ車</t>
  </si>
  <si>
    <t>焼　損
延面積
(㎡)</t>
  </si>
  <si>
    <t>損　害
見積額
(千円)</t>
  </si>
  <si>
    <t>後　楽1・2丁目</t>
  </si>
  <si>
    <t>春　日1・2丁目</t>
  </si>
  <si>
    <t>小石川1～5丁目</t>
  </si>
  <si>
    <t>白　山1～5丁目</t>
  </si>
  <si>
    <t>千　石1～4丁目</t>
  </si>
  <si>
    <t>水　道1・2丁目</t>
  </si>
  <si>
    <t>小日向1～4丁目</t>
  </si>
  <si>
    <t>大　塚1～6丁目</t>
  </si>
  <si>
    <t>関　口1～3丁目</t>
  </si>
  <si>
    <t>目白台1～3丁目</t>
  </si>
  <si>
    <t>音　羽1・2丁目</t>
  </si>
  <si>
    <t>本　郷1～7丁目</t>
  </si>
  <si>
    <t>湯　島1～4丁目</t>
  </si>
  <si>
    <t>西　片1・2丁目</t>
  </si>
  <si>
    <t>向　丘1・2丁目</t>
  </si>
  <si>
    <t>弥　生1・2丁目</t>
  </si>
  <si>
    <t>根　津1・2丁目</t>
  </si>
  <si>
    <t>千駄木1～5丁目</t>
  </si>
  <si>
    <t>本駒込1～6丁目</t>
  </si>
  <si>
    <t>区分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</si>
  <si>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</si>
  <si>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</si>
  <si>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</si>
  <si>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</si>
  <si>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</si>
  <si>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</si>
  <si>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</si>
  <si>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</si>
  <si>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</si>
  <si>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</si>
  <si>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</si>
  <si>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家庭用電熱器</t>
  </si>
  <si>
    <t>その他の電気器具</t>
  </si>
  <si>
    <t>（１）加入者数</t>
  </si>
  <si>
    <t>総数</t>
  </si>
  <si>
    <t>一般加入</t>
  </si>
  <si>
    <t>団体加入</t>
  </si>
  <si>
    <t>人</t>
  </si>
  <si>
    <t>（２）保険金支払い件数及び支払金額</t>
  </si>
  <si>
    <t>総　数</t>
  </si>
  <si>
    <t>1等級</t>
  </si>
  <si>
    <t>2等級</t>
  </si>
  <si>
    <t>3等級</t>
  </si>
  <si>
    <t>4等級</t>
  </si>
  <si>
    <t>5等級</t>
  </si>
  <si>
    <t>6等級</t>
  </si>
  <si>
    <t>7等級</t>
  </si>
  <si>
    <t>8等級</t>
  </si>
  <si>
    <t>9等級</t>
  </si>
  <si>
    <t>件</t>
  </si>
  <si>
    <t>千円</t>
  </si>
  <si>
    <t>－</t>
  </si>
  <si>
    <r>
      <t>平 成</t>
    </r>
    <r>
      <rPr>
        <sz val="8.5"/>
        <rFont val="ＭＳ 明朝"/>
        <family val="1"/>
      </rPr>
      <t xml:space="preserve"> 17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</si>
  <si>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18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</si>
  <si>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20 </t>
    </r>
    <r>
      <rPr>
        <sz val="8.5"/>
        <color indexed="9"/>
        <rFont val="ＭＳ ゴシック"/>
        <family val="3"/>
      </rPr>
      <t>年</t>
    </r>
  </si>
  <si>
    <t>平成16年</t>
  </si>
  <si>
    <t>平 成 16 年</t>
  </si>
  <si>
    <r>
      <t>平 成</t>
    </r>
    <r>
      <rPr>
        <sz val="8.5"/>
        <rFont val="ＭＳ 明朝"/>
        <family val="1"/>
      </rPr>
      <t xml:space="preserve"> 17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</si>
  <si>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18 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</si>
  <si>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</si>
  <si>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</si>
  <si>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t>マ　ン
ホール</t>
  </si>
  <si>
    <t xml:space="preserve"> 資料：小石川消防署、本郷消防署</t>
  </si>
  <si>
    <t>12　警　察・消　防</t>
  </si>
  <si>
    <r>
      <t>本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郷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消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防</t>
    </r>
    <r>
      <rPr>
        <sz val="4"/>
        <rFont val="ＭＳ 明朝"/>
        <family val="1"/>
      </rPr>
      <t xml:space="preserve"> </t>
    </r>
    <r>
      <rPr>
        <sz val="8.5"/>
        <rFont val="ＭＳ 明朝"/>
        <family val="1"/>
      </rPr>
      <t>署</t>
    </r>
  </si>
  <si>
    <t>　 負 傷 者・</t>
  </si>
  <si>
    <r>
      <t>　 病　  人</t>
    </r>
    <r>
      <rPr>
        <sz val="8.5"/>
        <color indexed="9"/>
        <rFont val="ＭＳ 明朝"/>
        <family val="1"/>
      </rPr>
      <t>・</t>
    </r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</si>
  <si>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</si>
  <si>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t>(のぞき見)</t>
  </si>
  <si>
    <t>(儀式妨害)</t>
  </si>
  <si>
    <t>水路流</t>
  </si>
  <si>
    <t>不実申告</t>
  </si>
  <si>
    <t>等 変 更</t>
  </si>
  <si>
    <t>第26号</t>
  </si>
  <si>
    <t>第27号</t>
  </si>
  <si>
    <t>第28号</t>
  </si>
  <si>
    <t>第29号</t>
  </si>
  <si>
    <t>第30号</t>
  </si>
  <si>
    <t>第31号</t>
  </si>
  <si>
    <t>第32号</t>
  </si>
  <si>
    <t>第33号</t>
  </si>
  <si>
    <t>第34号</t>
  </si>
  <si>
    <t>(排せつ等)</t>
  </si>
  <si>
    <t>(汚廃物投棄)</t>
  </si>
  <si>
    <t>つきま</t>
  </si>
  <si>
    <t>(暴行等共謀)</t>
  </si>
  <si>
    <t>動物けし</t>
  </si>
  <si>
    <t>(業務妨害)</t>
  </si>
  <si>
    <t>(田畑等侵入)</t>
  </si>
  <si>
    <t>(はり札等)</t>
  </si>
  <si>
    <t>(虚偽広告)</t>
  </si>
  <si>
    <t>とい等</t>
  </si>
  <si>
    <t>かけ･驚奔</t>
  </si>
  <si>
    <t>年　　次</t>
  </si>
  <si>
    <t>精　　　神</t>
  </si>
  <si>
    <t>自　　　殺</t>
  </si>
  <si>
    <t>迷　い　子</t>
  </si>
  <si>
    <t>そ　の　他</t>
  </si>
  <si>
    <t>錯　乱　者</t>
  </si>
  <si>
    <t>企　図　者</t>
  </si>
  <si>
    <t>資料：警視庁「警視庁の統計」</t>
  </si>
  <si>
    <t>で　い　酔　者</t>
  </si>
  <si>
    <t>酩　　酊　　者</t>
  </si>
  <si>
    <t>凶　　　　悪　　　　犯</t>
  </si>
  <si>
    <t>粗　　　　暴　　　　犯</t>
  </si>
  <si>
    <t>殺　人</t>
  </si>
  <si>
    <t>侵　入</t>
  </si>
  <si>
    <t>非侵入</t>
  </si>
  <si>
    <t>放　火</t>
  </si>
  <si>
    <t>強　姦</t>
  </si>
  <si>
    <t>凶器準</t>
  </si>
  <si>
    <t>暴　行</t>
  </si>
  <si>
    <t>傷　害</t>
  </si>
  <si>
    <r>
      <t>平成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</si>
  <si>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20</t>
    </r>
    <r>
      <rPr>
        <sz val="8.5"/>
        <color indexed="9"/>
        <rFont val="ＭＳ ゴシック"/>
        <family val="3"/>
      </rPr>
      <t>年</t>
    </r>
  </si>
  <si>
    <r>
      <t>平成</t>
    </r>
    <r>
      <rPr>
        <b/>
        <sz val="8.5"/>
        <rFont val="ＭＳ ゴシック"/>
        <family val="3"/>
      </rPr>
      <t>20</t>
    </r>
    <r>
      <rPr>
        <sz val="8.5"/>
        <color indexed="9"/>
        <rFont val="ＭＳ ゴシック"/>
        <family val="3"/>
      </rPr>
      <t>年</t>
    </r>
  </si>
  <si>
    <t>（平成21年4月1日）</t>
  </si>
  <si>
    <t>（平成21年10月末日）</t>
  </si>
  <si>
    <t>年　　　　　　　度</t>
  </si>
  <si>
    <t xml:space="preserve"> 資料：区民部区民課</t>
  </si>
  <si>
    <t>障害の
程度</t>
  </si>
  <si>
    <r>
      <t>死亡又は
重度障害
(労災1級
相当)</t>
    </r>
    <r>
      <rPr>
        <sz val="8"/>
        <color indexed="9"/>
        <rFont val="ＭＳ 明朝"/>
        <family val="1"/>
      </rPr>
      <t>/</t>
    </r>
  </si>
  <si>
    <r>
      <t>180日以上の
継続入院治
療</t>
    </r>
    <r>
      <rPr>
        <sz val="7"/>
        <color indexed="9"/>
        <rFont val="ＭＳ 明朝"/>
        <family val="1"/>
      </rPr>
      <t>・・・・</t>
    </r>
  </si>
  <si>
    <r>
      <t>90日以上の
継続入院治
療</t>
    </r>
    <r>
      <rPr>
        <sz val="7"/>
        <color indexed="9"/>
        <rFont val="ＭＳ 明朝"/>
        <family val="1"/>
      </rPr>
      <t>・・・・</t>
    </r>
  </si>
  <si>
    <r>
      <t>60日以上の
継続入院治
療</t>
    </r>
    <r>
      <rPr>
        <sz val="7"/>
        <color indexed="9"/>
        <rFont val="ＭＳ 明朝"/>
        <family val="1"/>
      </rPr>
      <t>・・・・</t>
    </r>
  </si>
  <si>
    <r>
      <t>治療期間180
日以上かつ治療実日数90日以上</t>
    </r>
    <r>
      <rPr>
        <sz val="7"/>
        <color indexed="9"/>
        <rFont val="ＭＳ 明朝"/>
        <family val="1"/>
      </rPr>
      <t>・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</si>
  <si>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90日以上かつ治療実日数45日以上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</si>
  <si>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30日以上かつ治療実日数15日以上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</si>
  <si>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15日以上かつ治療実日数7日以上</t>
    </r>
  </si>
  <si>
    <r>
      <t>治療期間</t>
    </r>
    <r>
      <rPr>
        <sz val="7"/>
        <color indexed="9"/>
        <rFont val="ＭＳ 明朝"/>
        <family val="1"/>
      </rPr>
      <t>・</t>
    </r>
    <r>
      <rPr>
        <sz val="7"/>
        <rFont val="ＭＳ 明朝"/>
        <family val="1"/>
      </rPr>
      <t xml:space="preserve">
15日未満かつ治療実日数7日未満</t>
    </r>
  </si>
  <si>
    <t>年度
及び
月次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</si>
  <si>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年度</t>
    </r>
  </si>
  <si>
    <r>
      <t>平成</t>
    </r>
    <r>
      <rPr>
        <b/>
        <sz val="8.5"/>
        <rFont val="ＭＳ ゴシック"/>
        <family val="3"/>
      </rPr>
      <t>20</t>
    </r>
    <r>
      <rPr>
        <sz val="8.5"/>
        <color indexed="9"/>
        <rFont val="ＭＳ ゴシック"/>
        <family val="3"/>
      </rPr>
      <t>年度</t>
    </r>
  </si>
  <si>
    <t xml:space="preserve">     4月</t>
  </si>
  <si>
    <r>
      <t xml:space="preserve">     5</t>
    </r>
    <r>
      <rPr>
        <sz val="8.5"/>
        <color indexed="9"/>
        <rFont val="ＭＳ 明朝"/>
        <family val="1"/>
      </rPr>
      <t>月</t>
    </r>
  </si>
  <si>
    <r>
      <t xml:space="preserve">     6</t>
    </r>
    <r>
      <rPr>
        <sz val="8.5"/>
        <color indexed="9"/>
        <rFont val="ＭＳ 明朝"/>
        <family val="1"/>
      </rPr>
      <t>月</t>
    </r>
  </si>
  <si>
    <r>
      <t xml:space="preserve">     7</t>
    </r>
    <r>
      <rPr>
        <sz val="8.5"/>
        <color indexed="9"/>
        <rFont val="ＭＳ 明朝"/>
        <family val="1"/>
      </rPr>
      <t>月</t>
    </r>
  </si>
  <si>
    <r>
      <t xml:space="preserve">     8</t>
    </r>
    <r>
      <rPr>
        <sz val="8.5"/>
        <color indexed="9"/>
        <rFont val="ＭＳ 明朝"/>
        <family val="1"/>
      </rPr>
      <t>月</t>
    </r>
  </si>
  <si>
    <r>
      <t xml:space="preserve">     9</t>
    </r>
    <r>
      <rPr>
        <sz val="8.5"/>
        <color indexed="9"/>
        <rFont val="ＭＳ 明朝"/>
        <family val="1"/>
      </rPr>
      <t>月</t>
    </r>
  </si>
  <si>
    <r>
      <t xml:space="preserve">    10</t>
    </r>
    <r>
      <rPr>
        <sz val="8.5"/>
        <color indexed="9"/>
        <rFont val="ＭＳ 明朝"/>
        <family val="1"/>
      </rPr>
      <t>月</t>
    </r>
  </si>
  <si>
    <r>
      <t xml:space="preserve">    11</t>
    </r>
    <r>
      <rPr>
        <sz val="8.5"/>
        <color indexed="9"/>
        <rFont val="ＭＳ 明朝"/>
        <family val="1"/>
      </rPr>
      <t>月</t>
    </r>
  </si>
  <si>
    <r>
      <t xml:space="preserve">    12</t>
    </r>
    <r>
      <rPr>
        <sz val="8.5"/>
        <color indexed="9"/>
        <rFont val="ＭＳ 明朝"/>
        <family val="1"/>
      </rPr>
      <t>月</t>
    </r>
  </si>
  <si>
    <r>
      <t xml:space="preserve"> 21年1</t>
    </r>
    <r>
      <rPr>
        <sz val="8.5"/>
        <color indexed="9"/>
        <rFont val="ＭＳ 明朝"/>
        <family val="1"/>
      </rPr>
      <t>月</t>
    </r>
  </si>
  <si>
    <r>
      <t xml:space="preserve">     2</t>
    </r>
    <r>
      <rPr>
        <sz val="8.5"/>
        <color indexed="9"/>
        <rFont val="ＭＳ 明朝"/>
        <family val="1"/>
      </rPr>
      <t>月</t>
    </r>
  </si>
  <si>
    <r>
      <t xml:space="preserve">     3</t>
    </r>
    <r>
      <rPr>
        <sz val="8.5"/>
        <color indexed="9"/>
        <rFont val="ＭＳ 明朝"/>
        <family val="1"/>
      </rPr>
      <t>月</t>
    </r>
  </si>
  <si>
    <t xml:space="preserve"> 注） 平成20年度　自転車賠償責任プランの支払　４件\386,243-</t>
  </si>
  <si>
    <t xml:space="preserve"> 資料：引受保険会社</t>
  </si>
  <si>
    <t>指揮隊車</t>
  </si>
  <si>
    <t xml:space="preserve"> 注）１．ポンプ車１５台のうち５台は非常用ポンプ車</t>
  </si>
  <si>
    <t>平成16年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</si>
  <si>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</si>
  <si>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t>－</t>
  </si>
  <si>
    <t>－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</si>
  <si>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</si>
  <si>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19 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</si>
  <si>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</si>
  <si>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t>－</t>
  </si>
  <si>
    <r>
      <t>平成</t>
    </r>
    <r>
      <rPr>
        <b/>
        <sz val="8.5"/>
        <rFont val="Arial"/>
        <family val="2"/>
      </rPr>
      <t>20</t>
    </r>
    <r>
      <rPr>
        <sz val="8.5"/>
        <color indexed="9"/>
        <rFont val="ＭＳ ゴシック"/>
        <family val="3"/>
      </rPr>
      <t>年</t>
    </r>
  </si>
  <si>
    <t>－</t>
  </si>
  <si>
    <t>－</t>
  </si>
  <si>
    <t>－</t>
  </si>
  <si>
    <t>－</t>
  </si>
  <si>
    <t>－</t>
  </si>
  <si>
    <t>　　 ２．救急車６台のうち２台は非常用救急車</t>
  </si>
  <si>
    <t>人員輸送車</t>
  </si>
  <si>
    <r>
      <t>平　成</t>
    </r>
    <r>
      <rPr>
        <sz val="8.5"/>
        <rFont val="ＭＳ 明朝"/>
        <family val="1"/>
      </rPr>
      <t>　19　</t>
    </r>
    <r>
      <rPr>
        <sz val="8.5"/>
        <color indexed="9"/>
        <rFont val="ＭＳ 明朝"/>
        <family val="1"/>
      </rPr>
      <t>年</t>
    </r>
  </si>
  <si>
    <t>139　交   通   事   故   の   発   生   状   況</t>
  </si>
  <si>
    <t>140　軽   犯   罪   法   違   反   送   致   件   数</t>
  </si>
  <si>
    <t>140　軽 犯 罪 法 違 反 送 致 件 数  （つづき）</t>
  </si>
  <si>
    <t>141　保　　護　　取　　扱　　状　　況</t>
  </si>
  <si>
    <t>142　で い 酔 者 等 の 保 護 取 扱 状 況</t>
  </si>
  <si>
    <t>143　刑   法   犯   発   生   件   数</t>
  </si>
  <si>
    <t>144　犯 罪 少 年 （ 刑 法 犯 ） の 罪 種 別 検 挙 人 員</t>
  </si>
  <si>
    <t>145　不 良 行 為 少 年 の 行 為 別 補 導 人 員</t>
  </si>
  <si>
    <t>146　火　　　災　　　発　　　生　　　状　　　況</t>
  </si>
  <si>
    <t>147　火　災　発　生　原　因　別　件　数</t>
  </si>
  <si>
    <t>148　消　　防　　車　　両　　台　　数</t>
  </si>
  <si>
    <t>149　救　　急　　活　　動　　状　　況</t>
  </si>
  <si>
    <t>150　水　　利　　施　　設　　状　　況</t>
  </si>
  <si>
    <t>151　区　民　交　通　傷　害　保　険　の　状　況</t>
  </si>
  <si>
    <r>
      <t>平成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年</t>
    </r>
  </si>
  <si>
    <t>　　博</t>
  </si>
  <si>
    <r>
      <t>平　成</t>
    </r>
    <r>
      <rPr>
        <sz val="8.5"/>
        <rFont val="ＭＳ 明朝"/>
        <family val="1"/>
      </rPr>
      <t>　19　</t>
    </r>
    <r>
      <rPr>
        <sz val="8.5"/>
        <color indexed="9"/>
        <rFont val="ＭＳ 明朝"/>
        <family val="1"/>
      </rPr>
      <t>年　度</t>
    </r>
  </si>
  <si>
    <t>平成18年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</si>
</sst>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_ "/>
    <numFmt numFmtId="185" formatCode="#,##0.0;[Red]\-#,##0.0"/>
    <numFmt numFmtId="186" formatCode="0.0%"/>
    <numFmt numFmtId="187" formatCode="#,##0;[Red]#,##0"/>
    <numFmt numFmtId="188" formatCode="0.0_ "/>
    <numFmt numFmtId="189" formatCode="&quot;(&quot;General&quot;)&quot;"/>
    <numFmt numFmtId="190" formatCode="&quot;[&quot;General&quot;]&quot;"/>
    <numFmt numFmtId="191" formatCode="0_ "/>
    <numFmt numFmtId="192" formatCode="#,##0_ ;[Red]\-#,##0\ "/>
    <numFmt numFmtId="193" formatCode="0.0_);\(0.0\)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_ "/>
    <numFmt numFmtId="199" formatCode="0;[Red]0"/>
    <numFmt numFmtId="200" formatCode="0_);[Red]\(0\)"/>
    <numFmt numFmtId="201" formatCode="0;&quot;△ &quot;0"/>
    <numFmt numFmtId="202" formatCode="#,##0.0_ "/>
    <numFmt numFmtId="203" formatCode="#,##0.0_);[Red]\(#,##0.0\)"/>
    <numFmt numFmtId="204" formatCode="0.00_ "/>
    <numFmt numFmtId="205" formatCode="0.00_);[Red]\(0.00\)"/>
    <numFmt numFmtId="206" formatCode="0_);\(0\)"/>
    <numFmt numFmtId="207" formatCode="#,##0.000_);\(#,##0.000\)"/>
    <numFmt numFmtId="208" formatCode="0.00_);\(0.00\)"/>
    <numFmt numFmtId="209" formatCode="#,##0.0_);\(#,##0.0\)"/>
    <numFmt numFmtId="210" formatCode="#,##0.00_ "/>
    <numFmt numFmtId="211" formatCode="[$€-2]\ #,##0.00_);[Red]\([$€-2]\ #,##0.00\)"/>
    <numFmt numFmtId="212" formatCode="0.0;&quot;△ &quot;0.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ゴシック"/>
      <family val="3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color indexed="9"/>
      <name val="ＭＳ 明朝"/>
      <family val="1"/>
    </font>
    <font>
      <sz val="8.5"/>
      <color indexed="9"/>
      <name val="ＭＳ ゴシック"/>
      <family val="3"/>
    </font>
    <font>
      <sz val="10"/>
      <color indexed="8"/>
      <name val="ＭＳ ゴシック"/>
      <family val="3"/>
    </font>
    <font>
      <sz val="8.5"/>
      <name val="ＭＳ Ｐゴシック"/>
      <family val="3"/>
    </font>
    <font>
      <sz val="8"/>
      <color indexed="9"/>
      <name val="ＭＳ 明朝"/>
      <family val="1"/>
    </font>
    <font>
      <sz val="8"/>
      <name val="ＭＳ 明朝"/>
      <family val="1"/>
    </font>
    <font>
      <sz val="7"/>
      <color indexed="9"/>
      <name val="ＭＳ 明朝"/>
      <family val="1"/>
    </font>
    <font>
      <sz val="7"/>
      <name val="ＭＳ 明朝"/>
      <family val="1"/>
    </font>
    <font>
      <b/>
      <sz val="8.5"/>
      <name val="ＭＳ Ｐゴシック"/>
      <family val="3"/>
    </font>
    <font>
      <b/>
      <sz val="8.5"/>
      <name val="ＤＦ平成ゴシック体W9"/>
      <family val="3"/>
    </font>
    <font>
      <sz val="10"/>
      <name val="ＭＳ 明朝"/>
      <family val="1"/>
    </font>
    <font>
      <sz val="8.5"/>
      <name val="ＤＦ平成ゴシック体W9"/>
      <family val="3"/>
    </font>
    <font>
      <sz val="8.5"/>
      <color indexed="8"/>
      <name val="Arial"/>
      <family val="2"/>
    </font>
    <font>
      <sz val="8.5"/>
      <color indexed="8"/>
      <name val="ＭＳ 明朝"/>
      <family val="1"/>
    </font>
    <font>
      <b/>
      <sz val="8.5"/>
      <color indexed="8"/>
      <name val="Arial"/>
      <family val="2"/>
    </font>
    <font>
      <i/>
      <sz val="8.5"/>
      <name val="ＭＳ 明朝"/>
      <family val="1"/>
    </font>
    <font>
      <sz val="8.5"/>
      <color indexed="8"/>
      <name val="ＭＳ ゴシック"/>
      <family val="3"/>
    </font>
    <font>
      <sz val="7.5"/>
      <name val="ＭＳ 明朝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ＭＳ ゴシック"/>
      <family val="3"/>
    </font>
    <font>
      <sz val="30"/>
      <name val="ＭＳ ゴシック"/>
      <family val="3"/>
    </font>
    <font>
      <sz val="4"/>
      <name val="ＭＳ 明朝"/>
      <family val="1"/>
    </font>
    <font>
      <sz val="9"/>
      <name val="ＤＦ平成ゴシック体W9"/>
      <family val="3"/>
    </font>
    <font>
      <sz val="9"/>
      <name val="ＭＳ Ｐゴシック"/>
      <family val="3"/>
    </font>
    <font>
      <b/>
      <sz val="8.5"/>
      <color indexed="9"/>
      <name val="ＭＳ ゴシック"/>
      <family val="3"/>
    </font>
    <font>
      <sz val="8.5"/>
      <color indexed="9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93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8" fontId="7" fillId="0" borderId="0" xfId="0" applyNumberFormat="1" applyFont="1" applyFill="1" applyAlignment="1">
      <alignment horizontal="right" vertical="center" wrapText="1"/>
    </xf>
    <xf numFmtId="49" fontId="5" fillId="0" borderId="13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3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193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7" fillId="0" borderId="0" xfId="0" applyNumberFormat="1" applyFont="1" applyFill="1" applyBorder="1" applyAlignment="1">
      <alignment horizontal="right" vertical="center"/>
    </xf>
    <xf numFmtId="40" fontId="10" fillId="0" borderId="0" xfId="0" applyNumberFormat="1" applyFont="1" applyFill="1" applyBorder="1" applyAlignment="1">
      <alignment horizontal="right" vertical="center"/>
    </xf>
    <xf numFmtId="40" fontId="10" fillId="0" borderId="0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/>
    </xf>
    <xf numFmtId="193" fontId="23" fillId="0" borderId="0" xfId="0" applyNumberFormat="1" applyFont="1" applyFill="1" applyBorder="1" applyAlignment="1">
      <alignment horizontal="righ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93" fontId="2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84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193" fontId="5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8" fontId="4" fillId="0" borderId="0" xfId="49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41" fontId="14" fillId="0" borderId="0" xfId="0" applyNumberFormat="1" applyFont="1" applyFill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30" fillId="0" borderId="23" xfId="49" applyFont="1" applyFill="1" applyBorder="1" applyAlignment="1">
      <alignment horizontal="right" vertical="center"/>
    </xf>
    <xf numFmtId="38" fontId="30" fillId="0" borderId="0" xfId="49" applyFont="1" applyFill="1" applyBorder="1" applyAlignment="1">
      <alignment horizontal="right" vertical="center"/>
    </xf>
    <xf numFmtId="38" fontId="34" fillId="0" borderId="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38" fontId="7" fillId="0" borderId="0" xfId="49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38" fontId="30" fillId="0" borderId="0" xfId="49" applyFont="1" applyFill="1" applyAlignment="1">
      <alignment horizontal="right" vertical="center" wrapText="1"/>
    </xf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0" fillId="0" borderId="19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right" vertical="center"/>
    </xf>
    <xf numFmtId="37" fontId="35" fillId="0" borderId="23" xfId="49" applyNumberFormat="1" applyFont="1" applyFill="1" applyBorder="1" applyAlignment="1">
      <alignment horizontal="right" vertical="center"/>
    </xf>
    <xf numFmtId="37" fontId="35" fillId="0" borderId="0" xfId="49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8" fontId="35" fillId="0" borderId="0" xfId="49" applyFont="1" applyFill="1" applyBorder="1" applyAlignment="1">
      <alignment horizontal="right" vertical="center"/>
    </xf>
    <xf numFmtId="38" fontId="29" fillId="0" borderId="23" xfId="49" applyFont="1" applyFill="1" applyBorder="1" applyAlignment="1">
      <alignment horizontal="right" vertical="center"/>
    </xf>
    <xf numFmtId="38" fontId="29" fillId="0" borderId="0" xfId="49" applyFont="1" applyFill="1" applyBorder="1" applyAlignment="1">
      <alignment horizontal="right" vertical="center"/>
    </xf>
    <xf numFmtId="38" fontId="38" fillId="0" borderId="0" xfId="49" applyFont="1" applyFill="1" applyBorder="1" applyAlignment="1">
      <alignment horizontal="right" vertical="center"/>
    </xf>
    <xf numFmtId="38" fontId="30" fillId="0" borderId="19" xfId="49" applyFont="1" applyFill="1" applyBorder="1" applyAlignment="1">
      <alignment horizontal="right" vertical="center"/>
    </xf>
    <xf numFmtId="38" fontId="35" fillId="0" borderId="19" xfId="49" applyFont="1" applyFill="1" applyBorder="1" applyAlignment="1">
      <alignment horizontal="right" vertical="center"/>
    </xf>
    <xf numFmtId="38" fontId="29" fillId="0" borderId="23" xfId="49" applyFont="1" applyFill="1" applyBorder="1" applyAlignment="1">
      <alignment horizontal="right" vertical="center" wrapText="1"/>
    </xf>
    <xf numFmtId="38" fontId="29" fillId="0" borderId="0" xfId="49" applyFont="1" applyFill="1" applyBorder="1" applyAlignment="1">
      <alignment horizontal="right" vertical="center" wrapText="1"/>
    </xf>
    <xf numFmtId="38" fontId="29" fillId="0" borderId="22" xfId="49" applyFont="1" applyFill="1" applyBorder="1" applyAlignment="1">
      <alignment horizontal="right" vertical="center" wrapText="1"/>
    </xf>
    <xf numFmtId="38" fontId="30" fillId="0" borderId="0" xfId="49" applyFont="1" applyFill="1" applyBorder="1" applyAlignment="1">
      <alignment horizontal="right" vertical="center" wrapText="1"/>
    </xf>
    <xf numFmtId="38" fontId="30" fillId="0" borderId="0" xfId="0" applyNumberFormat="1" applyFont="1" applyFill="1" applyAlignment="1">
      <alignment horizontal="right" vertical="center" wrapText="1"/>
    </xf>
    <xf numFmtId="38" fontId="30" fillId="0" borderId="0" xfId="49" applyNumberFormat="1" applyFont="1" applyFill="1" applyAlignment="1">
      <alignment horizontal="right" vertical="center" wrapText="1"/>
    </xf>
    <xf numFmtId="0" fontId="30" fillId="0" borderId="19" xfId="0" applyFont="1" applyFill="1" applyBorder="1" applyAlignment="1">
      <alignment horizontal="right" vertical="center" wrapText="1"/>
    </xf>
    <xf numFmtId="38" fontId="30" fillId="0" borderId="19" xfId="49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1" fontId="19" fillId="0" borderId="0" xfId="0" applyNumberFormat="1" applyFont="1" applyFill="1" applyAlignment="1">
      <alignment horizontal="right" vertical="center"/>
    </xf>
    <xf numFmtId="41" fontId="35" fillId="0" borderId="24" xfId="49" applyNumberFormat="1" applyFont="1" applyFill="1" applyBorder="1" applyAlignment="1">
      <alignment vertical="center"/>
    </xf>
    <xf numFmtId="41" fontId="35" fillId="0" borderId="25" xfId="49" applyNumberFormat="1" applyFont="1" applyFill="1" applyBorder="1" applyAlignment="1">
      <alignment vertical="center"/>
    </xf>
    <xf numFmtId="41" fontId="35" fillId="0" borderId="26" xfId="49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horizontal="right" vertical="center" wrapText="1"/>
    </xf>
    <xf numFmtId="41" fontId="19" fillId="0" borderId="0" xfId="0" applyNumberFormat="1" applyFont="1" applyFill="1" applyAlignment="1">
      <alignment horizontal="right" vertical="center" wrapText="1"/>
    </xf>
    <xf numFmtId="41" fontId="10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38" fontId="7" fillId="0" borderId="20" xfId="0" applyNumberFormat="1" applyFont="1" applyFill="1" applyBorder="1" applyAlignment="1">
      <alignment horizontal="right" vertical="center" wrapText="1"/>
    </xf>
    <xf numFmtId="41" fontId="14" fillId="0" borderId="19" xfId="0" applyNumberFormat="1" applyFont="1" applyFill="1" applyBorder="1" applyAlignment="1">
      <alignment horizontal="right" vertical="center" wrapText="1"/>
    </xf>
    <xf numFmtId="41" fontId="7" fillId="0" borderId="19" xfId="0" applyNumberFormat="1" applyFont="1" applyFill="1" applyBorder="1" applyAlignment="1">
      <alignment horizontal="righ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0" fillId="0" borderId="20" xfId="0" applyNumberFormat="1" applyFont="1" applyFill="1" applyBorder="1" applyAlignment="1">
      <alignment horizontal="right" vertical="center"/>
    </xf>
    <xf numFmtId="38" fontId="10" fillId="0" borderId="19" xfId="0" applyNumberFormat="1" applyFont="1" applyFill="1" applyBorder="1" applyAlignment="1">
      <alignment horizontal="right" vertical="center"/>
    </xf>
    <xf numFmtId="38" fontId="7" fillId="0" borderId="23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184" fontId="10" fillId="0" borderId="19" xfId="0" applyNumberFormat="1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38" fontId="6" fillId="0" borderId="33" xfId="49" applyFont="1" applyFill="1" applyBorder="1" applyAlignment="1">
      <alignment horizontal="center" vertical="center" wrapText="1"/>
    </xf>
    <xf numFmtId="38" fontId="6" fillId="0" borderId="20" xfId="49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right" vertical="center"/>
    </xf>
    <xf numFmtId="41" fontId="14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41" fontId="10" fillId="0" borderId="0" xfId="0" applyNumberFormat="1" applyFont="1" applyFill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right" vertical="center"/>
    </xf>
    <xf numFmtId="41" fontId="14" fillId="0" borderId="19" xfId="0" applyNumberFormat="1" applyFont="1" applyFill="1" applyBorder="1" applyAlignment="1">
      <alignment horizontal="right" vertical="center" wrapText="1"/>
    </xf>
    <xf numFmtId="41" fontId="7" fillId="0" borderId="19" xfId="0" applyNumberFormat="1" applyFont="1" applyFill="1" applyBorder="1" applyAlignment="1">
      <alignment horizontal="right" vertical="center" wrapText="1"/>
    </xf>
    <xf numFmtId="41" fontId="14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38" fontId="7" fillId="0" borderId="0" xfId="0" applyNumberFormat="1" applyFont="1" applyFill="1" applyAlignment="1">
      <alignment horizontal="right" vertical="center" wrapText="1"/>
    </xf>
    <xf numFmtId="38" fontId="10" fillId="0" borderId="0" xfId="0" applyNumberFormat="1" applyFont="1" applyFill="1" applyAlignment="1">
      <alignment horizontal="right" vertical="center" wrapText="1"/>
    </xf>
    <xf numFmtId="41" fontId="10" fillId="0" borderId="0" xfId="0" applyNumberFormat="1" applyFont="1" applyFill="1" applyAlignment="1">
      <alignment horizontal="right" vertical="center" wrapText="1"/>
    </xf>
    <xf numFmtId="41" fontId="1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942975</xdr:colOff>
      <xdr:row>34</xdr:row>
      <xdr:rowOff>0</xdr:rowOff>
    </xdr:from>
    <xdr:to>
      <xdr:col>6</xdr:col>
      <xdr:colOff>390525</xdr:colOff>
      <xdr:row>38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6838950"/>
          <a:ext cx="6572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36</xdr:col>
      <xdr:colOff>66675</xdr:colOff>
      <xdr:row>31</xdr:row>
      <xdr:rowOff>38100</xdr:rowOff>
    </xdr:from>
    <xdr:to>
      <xdr:col>40</xdr:col>
      <xdr:colOff>9525</xdr:colOff>
      <xdr:row>34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6829425"/>
          <a:ext cx="7048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>
    <xdr:from>
      <xdr:col>8</xdr:col>
      <xdr:colOff>104775</xdr:colOff>
      <xdr:row>30</xdr:row>
      <xdr:rowOff>76200</xdr:rowOff>
    </xdr:from>
    <xdr:to>
      <xdr:col>11</xdr:col>
      <xdr:colOff>47625</xdr:colOff>
      <xdr:row>31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1628775" y="6667500"/>
          <a:ext cx="514350" cy="266700"/>
          <a:chOff x="162" y="672"/>
          <a:chExt cx="53" cy="27"/>
        </a:xfrm>
        <a:solidFill>
          <a:srgbClr val="FFFFFF"/>
        </a:solidFill>
      </xdr:grpSpPr>
      <xdr:sp>
        <xdr:nvSpPr>
          <xdr:cNvPr id="3" name="Arc 3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18</xdr:row>
      <xdr:rowOff>47625</xdr:rowOff>
    </xdr:from>
    <xdr:to>
      <xdr:col>35</xdr:col>
      <xdr:colOff>76200</xdr:colOff>
      <xdr:row>19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6172200" y="3971925"/>
          <a:ext cx="571500" cy="295275"/>
          <a:chOff x="564" y="1063"/>
          <a:chExt cx="57" cy="27"/>
        </a:xfrm>
        <a:solidFill>
          <a:srgbClr val="FFFFFF"/>
        </a:solidFill>
      </xdr:grpSpPr>
      <xdr:sp>
        <xdr:nvSpPr>
          <xdr:cNvPr id="6" name="Arc 6"/>
          <xdr:cNvSpPr>
            <a:spLocks/>
          </xdr:cNvSpPr>
        </xdr:nvSpPr>
        <xdr:spPr>
          <a:xfrm flipH="1">
            <a:off x="564" y="1063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617" y="1063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30</xdr:row>
      <xdr:rowOff>66675</xdr:rowOff>
    </xdr:from>
    <xdr:to>
      <xdr:col>15</xdr:col>
      <xdr:colOff>66675</xdr:colOff>
      <xdr:row>31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2400300" y="6657975"/>
          <a:ext cx="523875" cy="257175"/>
          <a:chOff x="162" y="672"/>
          <a:chExt cx="53" cy="27"/>
        </a:xfrm>
        <a:solidFill>
          <a:srgbClr val="FFFFFF"/>
        </a:solidFill>
      </xdr:grpSpPr>
      <xdr:sp>
        <xdr:nvSpPr>
          <xdr:cNvPr id="9" name="Arc 9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rc 10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30</xdr:row>
      <xdr:rowOff>66675</xdr:rowOff>
    </xdr:from>
    <xdr:to>
      <xdr:col>23</xdr:col>
      <xdr:colOff>76200</xdr:colOff>
      <xdr:row>31</xdr:row>
      <xdr:rowOff>123825</xdr:rowOff>
    </xdr:to>
    <xdr:grpSp>
      <xdr:nvGrpSpPr>
        <xdr:cNvPr id="11" name="Group 11"/>
        <xdr:cNvGrpSpPr>
          <a:grpSpLocks/>
        </xdr:cNvGrpSpPr>
      </xdr:nvGrpSpPr>
      <xdr:grpSpPr>
        <a:xfrm>
          <a:off x="3933825" y="6657975"/>
          <a:ext cx="523875" cy="257175"/>
          <a:chOff x="162" y="672"/>
          <a:chExt cx="53" cy="27"/>
        </a:xfrm>
        <a:solidFill>
          <a:srgbClr val="FFFFFF"/>
        </a:solidFill>
      </xdr:grpSpPr>
      <xdr:sp>
        <xdr:nvSpPr>
          <xdr:cNvPr id="12" name="Arc 12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30</xdr:row>
      <xdr:rowOff>66675</xdr:rowOff>
    </xdr:from>
    <xdr:to>
      <xdr:col>16</xdr:col>
      <xdr:colOff>104775</xdr:colOff>
      <xdr:row>31</xdr:row>
      <xdr:rowOff>123825</xdr:rowOff>
    </xdr:to>
    <xdr:sp>
      <xdr:nvSpPr>
        <xdr:cNvPr id="14" name="Arc 14"/>
        <xdr:cNvSpPr>
          <a:spLocks/>
        </xdr:cNvSpPr>
      </xdr:nvSpPr>
      <xdr:spPr>
        <a:xfrm flipH="1">
          <a:off x="3095625" y="6657975"/>
          <a:ext cx="57150" cy="257175"/>
        </a:xfrm>
        <a:custGeom>
          <a:pathLst>
            <a:path fill="none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</a:path>
            <a:path stroke="0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30</xdr:row>
      <xdr:rowOff>66675</xdr:rowOff>
    </xdr:from>
    <xdr:to>
      <xdr:col>19</xdr:col>
      <xdr:colOff>142875</xdr:colOff>
      <xdr:row>31</xdr:row>
      <xdr:rowOff>123825</xdr:rowOff>
    </xdr:to>
    <xdr:sp>
      <xdr:nvSpPr>
        <xdr:cNvPr id="15" name="Arc 15"/>
        <xdr:cNvSpPr>
          <a:spLocks/>
        </xdr:cNvSpPr>
      </xdr:nvSpPr>
      <xdr:spPr>
        <a:xfrm>
          <a:off x="3705225" y="6657975"/>
          <a:ext cx="57150" cy="257175"/>
        </a:xfrm>
        <a:custGeom>
          <a:pathLst>
            <a:path fill="none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</a:path>
            <a:path stroke="0" h="4319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281"/>
                <a:pt x="12312" y="42846"/>
                <a:pt x="635" y="4319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16</xdr:row>
      <xdr:rowOff>76200</xdr:rowOff>
    </xdr:from>
    <xdr:to>
      <xdr:col>11</xdr:col>
      <xdr:colOff>66675</xdr:colOff>
      <xdr:row>17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638300" y="3562350"/>
          <a:ext cx="523875" cy="266700"/>
          <a:chOff x="162" y="672"/>
          <a:chExt cx="53" cy="27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3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16</xdr:row>
      <xdr:rowOff>76200</xdr:rowOff>
    </xdr:from>
    <xdr:to>
      <xdr:col>19</xdr:col>
      <xdr:colOff>142875</xdr:colOff>
      <xdr:row>17</xdr:row>
      <xdr:rowOff>142875</xdr:rowOff>
    </xdr:to>
    <xdr:grpSp>
      <xdr:nvGrpSpPr>
        <xdr:cNvPr id="4" name="Group 4"/>
        <xdr:cNvGrpSpPr>
          <a:grpSpLocks/>
        </xdr:cNvGrpSpPr>
      </xdr:nvGrpSpPr>
      <xdr:grpSpPr>
        <a:xfrm>
          <a:off x="3095625" y="3562350"/>
          <a:ext cx="666750" cy="266700"/>
          <a:chOff x="310" y="352"/>
          <a:chExt cx="65" cy="28"/>
        </a:xfrm>
        <a:solidFill>
          <a:srgbClr val="FFFFFF"/>
        </a:solidFill>
      </xdr:grpSpPr>
      <xdr:sp>
        <xdr:nvSpPr>
          <xdr:cNvPr id="5" name="Arc 5"/>
          <xdr:cNvSpPr>
            <a:spLocks/>
          </xdr:cNvSpPr>
        </xdr:nvSpPr>
        <xdr:spPr>
          <a:xfrm flipH="1">
            <a:off x="310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>
            <a:off x="371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4</xdr:row>
      <xdr:rowOff>76200</xdr:rowOff>
    </xdr:from>
    <xdr:to>
      <xdr:col>35</xdr:col>
      <xdr:colOff>47625</xdr:colOff>
      <xdr:row>5</xdr:row>
      <xdr:rowOff>142875</xdr:rowOff>
    </xdr:to>
    <xdr:grpSp>
      <xdr:nvGrpSpPr>
        <xdr:cNvPr id="7" name="Group 7"/>
        <xdr:cNvGrpSpPr>
          <a:grpSpLocks/>
        </xdr:cNvGrpSpPr>
      </xdr:nvGrpSpPr>
      <xdr:grpSpPr>
        <a:xfrm>
          <a:off x="6200775" y="895350"/>
          <a:ext cx="514350" cy="266700"/>
          <a:chOff x="162" y="672"/>
          <a:chExt cx="53" cy="27"/>
        </a:xfrm>
        <a:solidFill>
          <a:srgbClr val="FFFFFF"/>
        </a:solidFill>
      </xdr:grpSpPr>
      <xdr:sp>
        <xdr:nvSpPr>
          <xdr:cNvPr id="8" name="Arc 8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4</xdr:row>
      <xdr:rowOff>76200</xdr:rowOff>
    </xdr:from>
    <xdr:to>
      <xdr:col>15</xdr:col>
      <xdr:colOff>104775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2362200" y="895350"/>
          <a:ext cx="600075" cy="266700"/>
          <a:chOff x="162" y="672"/>
          <a:chExt cx="53" cy="27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2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4</xdr:row>
      <xdr:rowOff>76200</xdr:rowOff>
    </xdr:from>
    <xdr:to>
      <xdr:col>11</xdr:col>
      <xdr:colOff>161925</xdr:colOff>
      <xdr:row>5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1552575" y="895350"/>
          <a:ext cx="704850" cy="266700"/>
          <a:chOff x="310" y="352"/>
          <a:chExt cx="65" cy="28"/>
        </a:xfrm>
        <a:solidFill>
          <a:srgbClr val="FFFFFF"/>
        </a:solidFill>
      </xdr:grpSpPr>
      <xdr:sp>
        <xdr:nvSpPr>
          <xdr:cNvPr id="14" name="Arc 14"/>
          <xdr:cNvSpPr>
            <a:spLocks/>
          </xdr:cNvSpPr>
        </xdr:nvSpPr>
        <xdr:spPr>
          <a:xfrm flipH="1">
            <a:off x="310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5"/>
          <xdr:cNvSpPr>
            <a:spLocks/>
          </xdr:cNvSpPr>
        </xdr:nvSpPr>
        <xdr:spPr>
          <a:xfrm>
            <a:off x="371" y="352"/>
            <a:ext cx="4" cy="28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4</xdr:row>
      <xdr:rowOff>76200</xdr:rowOff>
    </xdr:from>
    <xdr:to>
      <xdr:col>7</xdr:col>
      <xdr:colOff>114300</xdr:colOff>
      <xdr:row>5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828675" y="895350"/>
          <a:ext cx="619125" cy="266700"/>
          <a:chOff x="162" y="672"/>
          <a:chExt cx="53" cy="27"/>
        </a:xfrm>
        <a:solidFill>
          <a:srgbClr val="FFFFFF"/>
        </a:solidFill>
      </xdr:grpSpPr>
      <xdr:sp>
        <xdr:nvSpPr>
          <xdr:cNvPr id="17" name="Arc 17"/>
          <xdr:cNvSpPr>
            <a:spLocks/>
          </xdr:cNvSpPr>
        </xdr:nvSpPr>
        <xdr:spPr>
          <a:xfrm flipH="1">
            <a:off x="162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18"/>
          <xdr:cNvSpPr>
            <a:spLocks/>
          </xdr:cNvSpPr>
        </xdr:nvSpPr>
        <xdr:spPr>
          <a:xfrm>
            <a:off x="211" y="672"/>
            <a:ext cx="4" cy="27"/>
          </a:xfrm>
          <a:custGeom>
            <a:pathLst>
              <a:path fill="none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</a:path>
              <a:path stroke="0" h="43191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cubicBezTo>
                  <a:pt x="21600" y="33281"/>
                  <a:pt x="12312" y="42846"/>
                  <a:pt x="635" y="4319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142875</xdr:colOff>
      <xdr:row>34</xdr:row>
      <xdr:rowOff>104775</xdr:rowOff>
    </xdr:from>
    <xdr:to>
      <xdr:col>35</xdr:col>
      <xdr:colOff>76200</xdr:colOff>
      <xdr:row>39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05625" y="6829425"/>
          <a:ext cx="6953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 editAs="oneCell">
    <xdr:from>
      <xdr:col>14</xdr:col>
      <xdr:colOff>66675</xdr:colOff>
      <xdr:row>16</xdr:row>
      <xdr:rowOff>114300</xdr:rowOff>
    </xdr:from>
    <xdr:to>
      <xdr:col>14</xdr:col>
      <xdr:colOff>180975</xdr:colOff>
      <xdr:row>17</xdr:row>
      <xdr:rowOff>47625</xdr:rowOff>
    </xdr:to>
    <xdr:pic>
      <xdr:nvPicPr>
        <xdr:cNvPr id="2" name="Picture 5" descr="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46710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95250</xdr:colOff>
      <xdr:row>14</xdr:row>
      <xdr:rowOff>133350</xdr:rowOff>
    </xdr:from>
    <xdr:to>
      <xdr:col>21</xdr:col>
      <xdr:colOff>66675</xdr:colOff>
      <xdr:row>15</xdr:row>
      <xdr:rowOff>47625</xdr:rowOff>
    </xdr:to>
    <xdr:pic>
      <xdr:nvPicPr>
        <xdr:cNvPr id="1" name="Picture 3" descr="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16230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200025</xdr:colOff>
      <xdr:row>31</xdr:row>
      <xdr:rowOff>66675</xdr:rowOff>
    </xdr:from>
    <xdr:to>
      <xdr:col>18</xdr:col>
      <xdr:colOff>228600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77050" y="6791325"/>
          <a:ext cx="6572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 editAs="absolute">
    <xdr:from>
      <xdr:col>16</xdr:col>
      <xdr:colOff>228600</xdr:colOff>
      <xdr:row>31</xdr:row>
      <xdr:rowOff>66675</xdr:rowOff>
    </xdr:from>
    <xdr:to>
      <xdr:col>19</xdr:col>
      <xdr:colOff>19050</xdr:colOff>
      <xdr:row>36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05625" y="6791325"/>
          <a:ext cx="657225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45</xdr:col>
      <xdr:colOff>38100</xdr:colOff>
      <xdr:row>30</xdr:row>
      <xdr:rowOff>200025</xdr:rowOff>
    </xdr:from>
    <xdr:to>
      <xdr:col>49</xdr:col>
      <xdr:colOff>38100</xdr:colOff>
      <xdr:row>34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6819900"/>
          <a:ext cx="64770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  <xdr:twoCellAnchor editAs="absolute">
    <xdr:from>
      <xdr:col>45</xdr:col>
      <xdr:colOff>38100</xdr:colOff>
      <xdr:row>30</xdr:row>
      <xdr:rowOff>200025</xdr:rowOff>
    </xdr:from>
    <xdr:to>
      <xdr:col>49</xdr:col>
      <xdr:colOff>38100</xdr:colOff>
      <xdr:row>34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96100" y="6819900"/>
          <a:ext cx="64770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686050"/>
          <a:ext cx="67627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686050"/>
          <a:ext cx="67627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686050"/>
          <a:ext cx="676275" cy="1019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34</xdr:col>
      <xdr:colOff>295275</xdr:colOff>
      <xdr:row>30</xdr:row>
      <xdr:rowOff>190500</xdr:rowOff>
    </xdr:from>
    <xdr:to>
      <xdr:col>38</xdr:col>
      <xdr:colOff>95250</xdr:colOff>
      <xdr:row>34</xdr:row>
      <xdr:rowOff>152400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886575" y="6829425"/>
          <a:ext cx="676275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警察・消防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50390625" defaultRowHeight="13.5"/>
  <cols>
    <col min="1" max="5" width="15.625" style="2" customWidth="1"/>
    <col min="6" max="6" width="15.875" style="2" customWidth="1"/>
    <col min="7" max="16" width="15.625" style="2" customWidth="1"/>
    <col min="17" max="16384" width="15.50390625" style="2" customWidth="1"/>
  </cols>
  <sheetData>
    <row r="1" spans="1:9" ht="14.25" customHeight="1">
      <c r="A1" s="73"/>
      <c r="B1" s="73"/>
      <c r="C1" s="73"/>
      <c r="D1" s="73"/>
      <c r="E1" s="73"/>
      <c r="F1" s="73"/>
      <c r="G1" s="74"/>
      <c r="H1" s="74"/>
      <c r="I1" s="74"/>
    </row>
    <row r="2" ht="14.25" customHeight="1">
      <c r="G2" s="74"/>
    </row>
    <row r="3" spans="1:6" ht="15" customHeight="1">
      <c r="A3" s="75"/>
      <c r="B3" s="72"/>
      <c r="C3" s="13"/>
      <c r="D3" s="13"/>
      <c r="E3" s="13"/>
      <c r="F3" s="8"/>
    </row>
    <row r="4" spans="1:6" ht="15" customHeight="1">
      <c r="A4" s="76"/>
      <c r="B4" s="76"/>
      <c r="C4" s="76"/>
      <c r="D4" s="76"/>
      <c r="E4" s="76"/>
      <c r="F4" s="76"/>
    </row>
    <row r="5" spans="1:6" ht="15" customHeight="1">
      <c r="A5" s="76"/>
      <c r="B5" s="76"/>
      <c r="C5" s="76"/>
      <c r="D5" s="76"/>
      <c r="E5" s="76"/>
      <c r="F5" s="76"/>
    </row>
    <row r="6" spans="1:6" ht="15" customHeight="1">
      <c r="A6" s="76"/>
      <c r="B6" s="70"/>
      <c r="C6" s="70"/>
      <c r="D6" s="70"/>
      <c r="E6" s="70"/>
      <c r="F6" s="77"/>
    </row>
    <row r="7" spans="1:6" ht="15" customHeight="1">
      <c r="A7" s="76"/>
      <c r="B7" s="70"/>
      <c r="C7" s="70"/>
      <c r="D7" s="70"/>
      <c r="E7" s="70"/>
      <c r="F7" s="70"/>
    </row>
    <row r="8" spans="1:6" ht="15" customHeight="1">
      <c r="A8" s="76"/>
      <c r="B8" s="70"/>
      <c r="C8" s="70"/>
      <c r="D8" s="70"/>
      <c r="E8" s="70"/>
      <c r="F8" s="77"/>
    </row>
    <row r="9" spans="1:6" ht="15" customHeight="1">
      <c r="A9" s="76"/>
      <c r="B9" s="70"/>
      <c r="C9" s="70"/>
      <c r="D9" s="70"/>
      <c r="E9" s="70"/>
      <c r="F9" s="70"/>
    </row>
    <row r="10" spans="1:6" ht="15" customHeight="1">
      <c r="A10" s="76"/>
      <c r="B10" s="70"/>
      <c r="C10" s="70"/>
      <c r="D10" s="70"/>
      <c r="E10" s="70"/>
      <c r="F10" s="70"/>
    </row>
    <row r="11" spans="1:6" ht="15" customHeight="1">
      <c r="A11" s="78"/>
      <c r="B11" s="70"/>
      <c r="C11" s="70"/>
      <c r="D11" s="70"/>
      <c r="E11" s="70"/>
      <c r="F11" s="70"/>
    </row>
    <row r="12" spans="1:6" ht="15" customHeight="1">
      <c r="A12" s="78"/>
      <c r="B12" s="70"/>
      <c r="C12" s="70"/>
      <c r="D12" s="70"/>
      <c r="E12" s="70"/>
      <c r="F12" s="70"/>
    </row>
    <row r="13" spans="1:6" ht="15" customHeight="1">
      <c r="A13" s="78"/>
      <c r="B13" s="70"/>
      <c r="C13" s="70"/>
      <c r="D13" s="70"/>
      <c r="E13" s="70"/>
      <c r="F13" s="70"/>
    </row>
    <row r="14" spans="1:10" ht="45" customHeight="1">
      <c r="A14" s="165" t="s">
        <v>318</v>
      </c>
      <c r="B14" s="165"/>
      <c r="C14" s="165"/>
      <c r="D14" s="165"/>
      <c r="E14" s="165"/>
      <c r="F14" s="165"/>
      <c r="G14" s="79"/>
      <c r="H14" s="79"/>
      <c r="I14" s="79"/>
      <c r="J14" s="79"/>
    </row>
    <row r="15" spans="1:6" ht="15" customHeight="1">
      <c r="A15" s="78"/>
      <c r="B15" s="70"/>
      <c r="C15" s="70"/>
      <c r="D15" s="70"/>
      <c r="E15" s="70"/>
      <c r="F15" s="70"/>
    </row>
    <row r="16" spans="1:6" ht="15" customHeight="1">
      <c r="A16" s="78"/>
      <c r="B16" s="70"/>
      <c r="C16" s="70"/>
      <c r="D16" s="70"/>
      <c r="E16" s="70"/>
      <c r="F16" s="70"/>
    </row>
    <row r="17" spans="1:6" ht="15" customHeight="1">
      <c r="A17" s="78"/>
      <c r="B17" s="70"/>
      <c r="C17" s="70"/>
      <c r="D17" s="70"/>
      <c r="E17" s="70"/>
      <c r="F17" s="70"/>
    </row>
    <row r="18" spans="1:6" ht="15" customHeight="1">
      <c r="A18" s="78"/>
      <c r="B18" s="70"/>
      <c r="C18" s="70"/>
      <c r="D18" s="70"/>
      <c r="E18" s="70"/>
      <c r="F18" s="70"/>
    </row>
    <row r="19" spans="1:6" ht="15" customHeight="1">
      <c r="A19" s="78"/>
      <c r="B19" s="70"/>
      <c r="C19" s="70"/>
      <c r="D19" s="70"/>
      <c r="E19" s="70"/>
      <c r="F19" s="70"/>
    </row>
    <row r="20" spans="1:6" ht="15" customHeight="1">
      <c r="A20" s="76"/>
      <c r="B20" s="70"/>
      <c r="C20" s="70"/>
      <c r="D20" s="70"/>
      <c r="E20" s="70"/>
      <c r="F20" s="70"/>
    </row>
    <row r="21" spans="1:6" ht="15" customHeight="1">
      <c r="A21" s="78"/>
      <c r="B21" s="70"/>
      <c r="C21" s="70"/>
      <c r="D21" s="70"/>
      <c r="E21" s="70"/>
      <c r="F21" s="70"/>
    </row>
    <row r="22" spans="1:6" ht="15" customHeight="1">
      <c r="A22" s="78"/>
      <c r="B22" s="70"/>
      <c r="C22" s="70"/>
      <c r="D22" s="70"/>
      <c r="E22" s="70"/>
      <c r="F22" s="70"/>
    </row>
    <row r="23" spans="1:6" ht="15" customHeight="1">
      <c r="A23" s="78"/>
      <c r="B23" s="70"/>
      <c r="C23" s="70"/>
      <c r="D23" s="70"/>
      <c r="E23" s="70"/>
      <c r="F23" s="70"/>
    </row>
    <row r="24" spans="1:6" ht="15" customHeight="1">
      <c r="A24" s="78"/>
      <c r="B24" s="70"/>
      <c r="C24" s="70"/>
      <c r="D24" s="70"/>
      <c r="E24" s="70"/>
      <c r="F24" s="70"/>
    </row>
    <row r="25" spans="1:6" ht="15" customHeight="1">
      <c r="A25" s="78"/>
      <c r="B25" s="70"/>
      <c r="C25" s="70"/>
      <c r="D25" s="70"/>
      <c r="E25" s="70"/>
      <c r="F25" s="70"/>
    </row>
    <row r="26" spans="1:6" ht="15" customHeight="1">
      <c r="A26" s="76"/>
      <c r="B26" s="70"/>
      <c r="C26" s="70"/>
      <c r="D26" s="70"/>
      <c r="E26" s="70"/>
      <c r="F26" s="70"/>
    </row>
    <row r="27" spans="1:6" ht="15" customHeight="1">
      <c r="A27" s="78"/>
      <c r="B27" s="70"/>
      <c r="C27" s="70"/>
      <c r="D27" s="70"/>
      <c r="E27" s="70"/>
      <c r="F27" s="70"/>
    </row>
    <row r="28" spans="1:6" ht="15" customHeight="1">
      <c r="A28" s="78"/>
      <c r="B28" s="70"/>
      <c r="C28" s="70"/>
      <c r="D28" s="70"/>
      <c r="E28" s="70"/>
      <c r="F28" s="70"/>
    </row>
    <row r="29" spans="1:6" ht="15" customHeight="1">
      <c r="A29" s="78"/>
      <c r="B29" s="70"/>
      <c r="C29" s="70"/>
      <c r="D29" s="70"/>
      <c r="E29" s="70"/>
      <c r="F29" s="70"/>
    </row>
    <row r="30" spans="1:6" ht="15" customHeight="1">
      <c r="A30" s="76"/>
      <c r="B30" s="70"/>
      <c r="C30" s="70"/>
      <c r="D30" s="70"/>
      <c r="E30" s="70"/>
      <c r="F30" s="70"/>
    </row>
    <row r="31" spans="1:6" ht="15" customHeight="1">
      <c r="A31" s="78"/>
      <c r="B31" s="70"/>
      <c r="C31" s="70"/>
      <c r="D31" s="70"/>
      <c r="E31" s="70"/>
      <c r="F31" s="70"/>
    </row>
    <row r="32" spans="1:6" ht="15" customHeight="1">
      <c r="A32" s="76"/>
      <c r="B32" s="70"/>
      <c r="C32" s="70"/>
      <c r="D32" s="70"/>
      <c r="E32" s="70"/>
      <c r="F32" s="70"/>
    </row>
    <row r="33" spans="1:6" ht="15" customHeight="1">
      <c r="A33" s="78"/>
      <c r="B33" s="70"/>
      <c r="C33" s="70"/>
      <c r="D33" s="70"/>
      <c r="E33" s="70"/>
      <c r="F33" s="70"/>
    </row>
    <row r="34" spans="1:6" ht="15" customHeight="1">
      <c r="A34" s="78"/>
      <c r="B34" s="70"/>
      <c r="C34" s="70"/>
      <c r="D34" s="70"/>
      <c r="E34" s="70"/>
      <c r="F34" s="70"/>
    </row>
    <row r="35" spans="1:6" ht="15" customHeight="1">
      <c r="A35" s="78"/>
      <c r="B35" s="70"/>
      <c r="C35" s="70"/>
      <c r="D35" s="70"/>
      <c r="E35" s="70"/>
      <c r="F35" s="70"/>
    </row>
    <row r="36" spans="1:6" ht="15" customHeight="1">
      <c r="A36" s="78"/>
      <c r="B36" s="70"/>
      <c r="C36" s="70"/>
      <c r="D36" s="70"/>
      <c r="E36" s="70"/>
      <c r="F36" s="70"/>
    </row>
    <row r="37" spans="1:6" ht="15" customHeight="1">
      <c r="A37" s="78"/>
      <c r="B37" s="70"/>
      <c r="C37" s="70"/>
      <c r="D37" s="70"/>
      <c r="E37" s="70"/>
      <c r="F37" s="70"/>
    </row>
    <row r="38" spans="1:6" ht="15" customHeight="1">
      <c r="A38" s="76"/>
      <c r="B38" s="70"/>
      <c r="C38" s="70"/>
      <c r="D38" s="70"/>
      <c r="E38" s="70"/>
      <c r="F38" s="70"/>
    </row>
    <row r="39" spans="1:6" ht="15" customHeight="1">
      <c r="A39" s="78"/>
      <c r="B39" s="70"/>
      <c r="C39" s="70"/>
      <c r="D39" s="70"/>
      <c r="E39" s="70"/>
      <c r="F39" s="70"/>
    </row>
    <row r="40" spans="1:6" ht="15" customHeight="1">
      <c r="A40" s="78"/>
      <c r="B40" s="70"/>
      <c r="C40" s="70"/>
      <c r="D40" s="70"/>
      <c r="E40" s="70"/>
      <c r="F40" s="70"/>
    </row>
    <row r="41" spans="1:6" ht="15" customHeight="1">
      <c r="A41" s="78"/>
      <c r="B41" s="70"/>
      <c r="C41" s="70"/>
      <c r="D41" s="70"/>
      <c r="E41" s="70"/>
      <c r="F41" s="70"/>
    </row>
    <row r="42" spans="1:6" ht="15" customHeight="1">
      <c r="A42" s="78"/>
      <c r="B42" s="70"/>
      <c r="C42" s="70"/>
      <c r="D42" s="70"/>
      <c r="E42" s="70"/>
      <c r="F42" s="70"/>
    </row>
    <row r="43" spans="1:6" ht="15" customHeight="1">
      <c r="A43" s="78"/>
      <c r="B43" s="70"/>
      <c r="C43" s="70"/>
      <c r="D43" s="70"/>
      <c r="E43" s="70"/>
      <c r="F43" s="70"/>
    </row>
    <row r="44" spans="1:6" ht="15" customHeight="1">
      <c r="A44" s="76"/>
      <c r="B44" s="70"/>
      <c r="C44" s="70"/>
      <c r="D44" s="70"/>
      <c r="E44" s="70"/>
      <c r="F44" s="70"/>
    </row>
    <row r="45" spans="1:6" ht="15" customHeight="1">
      <c r="A45" s="78"/>
      <c r="B45" s="70"/>
      <c r="C45" s="70"/>
      <c r="D45" s="70"/>
      <c r="E45" s="70"/>
      <c r="F45" s="70"/>
    </row>
    <row r="46" spans="1:6" ht="15" customHeight="1">
      <c r="A46" s="78"/>
      <c r="B46" s="70"/>
      <c r="C46" s="70"/>
      <c r="D46" s="70"/>
      <c r="E46" s="70"/>
      <c r="F46" s="70"/>
    </row>
    <row r="47" spans="1:6" ht="15" customHeight="1">
      <c r="A47" s="78"/>
      <c r="B47" s="70"/>
      <c r="C47" s="70"/>
      <c r="D47" s="70"/>
      <c r="E47" s="70"/>
      <c r="F47" s="70"/>
    </row>
    <row r="48" spans="1:6" ht="15" customHeight="1">
      <c r="A48" s="78"/>
      <c r="B48" s="70"/>
      <c r="C48" s="70"/>
      <c r="D48" s="70"/>
      <c r="E48" s="70"/>
      <c r="F48" s="70"/>
    </row>
    <row r="49" spans="1:6" ht="15" customHeight="1">
      <c r="A49" s="78"/>
      <c r="B49" s="70"/>
      <c r="C49" s="70"/>
      <c r="D49" s="70"/>
      <c r="E49" s="70"/>
      <c r="F49" s="70"/>
    </row>
    <row r="50" spans="1:6" ht="15" customHeight="1">
      <c r="A50" s="76"/>
      <c r="B50" s="70"/>
      <c r="C50" s="70"/>
      <c r="D50" s="70"/>
      <c r="E50" s="70"/>
      <c r="F50" s="70"/>
    </row>
    <row r="51" spans="1:6" ht="15" customHeight="1">
      <c r="A51" s="78"/>
      <c r="B51" s="80"/>
      <c r="C51" s="80"/>
      <c r="D51" s="80"/>
      <c r="E51" s="80"/>
      <c r="F51" s="80"/>
    </row>
    <row r="52" spans="1:6" ht="13.5">
      <c r="A52" s="72"/>
      <c r="B52" s="13"/>
      <c r="C52" s="13"/>
      <c r="D52" s="13"/>
      <c r="E52" s="13"/>
      <c r="F52" s="13"/>
    </row>
    <row r="53" spans="1:6" ht="13.5">
      <c r="A53" s="72"/>
      <c r="B53" s="13"/>
      <c r="C53" s="13"/>
      <c r="D53" s="13"/>
      <c r="E53" s="13"/>
      <c r="F53" s="13"/>
    </row>
    <row r="54" spans="1:6" ht="13.5">
      <c r="A54" s="12"/>
      <c r="B54" s="13"/>
      <c r="C54" s="13"/>
      <c r="D54" s="13"/>
      <c r="E54" s="13"/>
      <c r="F54" s="1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3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2"/>
  <sheetViews>
    <sheetView zoomScalePageLayoutView="0" workbookViewId="0" topLeftCell="A1">
      <selection activeCell="A1" sqref="A1:AG1"/>
    </sheetView>
  </sheetViews>
  <sheetFormatPr defaultColWidth="15.50390625" defaultRowHeight="13.5"/>
  <cols>
    <col min="1" max="3" width="3.00390625" style="2" customWidth="1"/>
    <col min="4" max="8" width="2.50390625" style="2" customWidth="1"/>
    <col min="9" max="9" width="2.50390625" style="21" customWidth="1"/>
    <col min="10" max="11" width="2.50390625" style="2" customWidth="1"/>
    <col min="12" max="13" width="2.50390625" style="26" customWidth="1"/>
    <col min="14" max="34" width="2.50390625" style="2" customWidth="1"/>
    <col min="35" max="35" width="4.00390625" style="2" customWidth="1"/>
    <col min="36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7" t="s">
        <v>434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3"/>
      <c r="B2" s="3"/>
      <c r="C2" s="4"/>
      <c r="D2" s="5"/>
      <c r="E2" s="4"/>
      <c r="F2" s="5"/>
      <c r="G2" s="6"/>
      <c r="H2" s="6"/>
      <c r="I2" s="6"/>
      <c r="J2" s="6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 customHeight="1" thickBot="1">
      <c r="A3" s="7" t="s">
        <v>288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10"/>
      <c r="Q3" s="8"/>
      <c r="R3" s="11"/>
      <c r="S3" s="6"/>
      <c r="T3" s="6"/>
      <c r="U3" s="12"/>
      <c r="V3" s="13"/>
      <c r="AK3" s="10"/>
      <c r="AL3" s="10"/>
      <c r="AM3" s="10"/>
      <c r="AN3" s="10"/>
      <c r="AO3" s="10"/>
      <c r="AP3" s="10"/>
      <c r="AQ3" s="10"/>
      <c r="AR3" s="10"/>
    </row>
    <row r="4" spans="1:44" ht="30" customHeight="1">
      <c r="A4" s="208" t="s">
        <v>373</v>
      </c>
      <c r="B4" s="208"/>
      <c r="C4" s="208"/>
      <c r="D4" s="208"/>
      <c r="E4" s="208"/>
      <c r="F4" s="208"/>
      <c r="G4" s="205"/>
      <c r="H4" s="15"/>
      <c r="I4" s="295" t="s">
        <v>289</v>
      </c>
      <c r="J4" s="295"/>
      <c r="K4" s="295"/>
      <c r="L4" s="295"/>
      <c r="M4" s="295"/>
      <c r="N4" s="295"/>
      <c r="O4" s="295"/>
      <c r="P4" s="14"/>
      <c r="Q4" s="15"/>
      <c r="R4" s="295" t="s">
        <v>290</v>
      </c>
      <c r="S4" s="295"/>
      <c r="T4" s="295"/>
      <c r="U4" s="295"/>
      <c r="V4" s="295"/>
      <c r="W4" s="295"/>
      <c r="X4" s="295"/>
      <c r="Y4" s="14"/>
      <c r="Z4" s="15"/>
      <c r="AA4" s="295" t="s">
        <v>291</v>
      </c>
      <c r="AB4" s="295"/>
      <c r="AC4" s="295"/>
      <c r="AD4" s="295"/>
      <c r="AE4" s="295"/>
      <c r="AF4" s="295"/>
      <c r="AG4" s="295"/>
      <c r="AI4" s="16"/>
      <c r="AJ4" s="16"/>
      <c r="AK4" s="16"/>
      <c r="AL4" s="16"/>
      <c r="AM4" s="16"/>
      <c r="AN4" s="16"/>
      <c r="AO4" s="16"/>
      <c r="AP4" s="16"/>
      <c r="AQ4" s="16"/>
      <c r="AR4" s="10"/>
    </row>
    <row r="5" spans="1:44" ht="16.5" customHeight="1">
      <c r="A5" s="193"/>
      <c r="B5" s="193"/>
      <c r="C5" s="193"/>
      <c r="D5" s="193"/>
      <c r="E5" s="193"/>
      <c r="F5" s="193"/>
      <c r="G5" s="193"/>
      <c r="H5" s="336" t="s">
        <v>292</v>
      </c>
      <c r="I5" s="337"/>
      <c r="J5" s="337"/>
      <c r="K5" s="337"/>
      <c r="L5" s="337"/>
      <c r="M5" s="337"/>
      <c r="N5" s="337"/>
      <c r="O5" s="17"/>
      <c r="P5" s="17"/>
      <c r="Q5" s="335" t="s">
        <v>292</v>
      </c>
      <c r="R5" s="335"/>
      <c r="S5" s="335"/>
      <c r="T5" s="335"/>
      <c r="U5" s="335"/>
      <c r="V5" s="335"/>
      <c r="W5" s="335"/>
      <c r="X5" s="17"/>
      <c r="Y5" s="17"/>
      <c r="Z5" s="335" t="s">
        <v>292</v>
      </c>
      <c r="AA5" s="335"/>
      <c r="AB5" s="335"/>
      <c r="AC5" s="335"/>
      <c r="AD5" s="335"/>
      <c r="AE5" s="335"/>
      <c r="AF5" s="335"/>
      <c r="AG5" s="17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6.5" customHeight="1">
      <c r="A6" s="193" t="s">
        <v>13</v>
      </c>
      <c r="B6" s="193"/>
      <c r="C6" s="193"/>
      <c r="D6" s="193"/>
      <c r="E6" s="193"/>
      <c r="F6" s="193"/>
      <c r="G6" s="193"/>
      <c r="H6" s="238">
        <v>7574</v>
      </c>
      <c r="I6" s="236"/>
      <c r="J6" s="236"/>
      <c r="K6" s="236"/>
      <c r="L6" s="236"/>
      <c r="M6" s="236"/>
      <c r="N6" s="236"/>
      <c r="O6" s="5"/>
      <c r="P6" s="5"/>
      <c r="Q6" s="236">
        <v>4647</v>
      </c>
      <c r="R6" s="236"/>
      <c r="S6" s="236"/>
      <c r="T6" s="236"/>
      <c r="U6" s="236"/>
      <c r="V6" s="236"/>
      <c r="W6" s="236"/>
      <c r="X6" s="5"/>
      <c r="Y6" s="5"/>
      <c r="Z6" s="236">
        <v>2927</v>
      </c>
      <c r="AA6" s="236"/>
      <c r="AB6" s="236"/>
      <c r="AC6" s="236"/>
      <c r="AD6" s="236"/>
      <c r="AE6" s="236"/>
      <c r="AF6" s="236"/>
      <c r="AG6" s="19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6.5" customHeight="1">
      <c r="A7" s="184" t="s">
        <v>437</v>
      </c>
      <c r="B7" s="184"/>
      <c r="C7" s="184"/>
      <c r="D7" s="184"/>
      <c r="E7" s="184"/>
      <c r="F7" s="184"/>
      <c r="G7" s="184"/>
      <c r="H7" s="238">
        <f>Q7+Z7</f>
        <v>7602</v>
      </c>
      <c r="I7" s="236"/>
      <c r="J7" s="236"/>
      <c r="K7" s="236"/>
      <c r="L7" s="236"/>
      <c r="M7" s="236"/>
      <c r="N7" s="236"/>
      <c r="O7" s="5"/>
      <c r="P7" s="5"/>
      <c r="Q7" s="236">
        <v>4762</v>
      </c>
      <c r="R7" s="236"/>
      <c r="S7" s="236"/>
      <c r="T7" s="236"/>
      <c r="U7" s="236"/>
      <c r="V7" s="236"/>
      <c r="W7" s="236"/>
      <c r="X7" s="5"/>
      <c r="Y7" s="5"/>
      <c r="Z7" s="236">
        <v>2840</v>
      </c>
      <c r="AA7" s="236"/>
      <c r="AB7" s="236"/>
      <c r="AC7" s="236"/>
      <c r="AD7" s="236"/>
      <c r="AE7" s="236"/>
      <c r="AF7" s="236"/>
      <c r="AG7" s="5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6.5" customHeight="1">
      <c r="A8" s="192" t="s">
        <v>14</v>
      </c>
      <c r="B8" s="192"/>
      <c r="C8" s="192"/>
      <c r="D8" s="192"/>
      <c r="E8" s="192"/>
      <c r="F8" s="192"/>
      <c r="G8" s="192"/>
      <c r="H8" s="257">
        <f>Q8+Z8</f>
        <v>7369</v>
      </c>
      <c r="I8" s="253"/>
      <c r="J8" s="253"/>
      <c r="K8" s="253"/>
      <c r="L8" s="253"/>
      <c r="M8" s="253"/>
      <c r="N8" s="253"/>
      <c r="O8" s="136"/>
      <c r="P8" s="136"/>
      <c r="Q8" s="253">
        <v>4728</v>
      </c>
      <c r="R8" s="253"/>
      <c r="S8" s="253"/>
      <c r="T8" s="253"/>
      <c r="U8" s="253"/>
      <c r="V8" s="253"/>
      <c r="W8" s="253"/>
      <c r="X8" s="136"/>
      <c r="Y8" s="136"/>
      <c r="Z8" s="253">
        <v>2641</v>
      </c>
      <c r="AA8" s="253"/>
      <c r="AB8" s="253"/>
      <c r="AC8" s="253"/>
      <c r="AD8" s="253"/>
      <c r="AE8" s="253"/>
      <c r="AF8" s="253"/>
      <c r="AG8" s="136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3.5" customHeight="1">
      <c r="A9" s="20" t="s">
        <v>374</v>
      </c>
      <c r="B9" s="16"/>
      <c r="C9" s="16"/>
      <c r="D9" s="16"/>
      <c r="E9" s="16"/>
      <c r="F9" s="16"/>
      <c r="K9" s="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2:44" ht="18" customHeight="1">
      <c r="B10" s="16"/>
      <c r="C10" s="16"/>
      <c r="D10" s="16"/>
      <c r="E10" s="16"/>
      <c r="F10" s="1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2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2:44" ht="18" customHeight="1">
      <c r="B11" s="16"/>
      <c r="C11" s="16"/>
      <c r="D11" s="16"/>
      <c r="E11" s="16"/>
      <c r="F11" s="16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8" customHeight="1" thickBot="1">
      <c r="A12" s="7" t="s">
        <v>293</v>
      </c>
      <c r="B12" s="16"/>
      <c r="C12" s="16"/>
      <c r="D12" s="16"/>
      <c r="E12" s="16"/>
      <c r="F12" s="16"/>
      <c r="K12" s="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2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33" ht="23.25" customHeight="1">
      <c r="A13" s="340" t="s">
        <v>375</v>
      </c>
      <c r="B13" s="341"/>
      <c r="C13" s="342"/>
      <c r="D13" s="185" t="s">
        <v>294</v>
      </c>
      <c r="E13" s="222"/>
      <c r="F13" s="190"/>
      <c r="G13" s="343" t="s">
        <v>376</v>
      </c>
      <c r="H13" s="344"/>
      <c r="I13" s="345"/>
      <c r="J13" s="351" t="s">
        <v>377</v>
      </c>
      <c r="K13" s="357"/>
      <c r="L13" s="358"/>
      <c r="M13" s="351" t="s">
        <v>378</v>
      </c>
      <c r="N13" s="357"/>
      <c r="O13" s="358"/>
      <c r="P13" s="351" t="s">
        <v>379</v>
      </c>
      <c r="Q13" s="357"/>
      <c r="R13" s="358"/>
      <c r="S13" s="351" t="s">
        <v>380</v>
      </c>
      <c r="T13" s="357"/>
      <c r="U13" s="358"/>
      <c r="V13" s="351" t="s">
        <v>381</v>
      </c>
      <c r="W13" s="352"/>
      <c r="X13" s="355"/>
      <c r="Y13" s="351" t="s">
        <v>382</v>
      </c>
      <c r="Z13" s="352"/>
      <c r="AA13" s="355"/>
      <c r="AB13" s="351" t="s">
        <v>383</v>
      </c>
      <c r="AC13" s="352"/>
      <c r="AD13" s="355"/>
      <c r="AE13" s="351" t="s">
        <v>384</v>
      </c>
      <c r="AF13" s="352"/>
      <c r="AG13" s="352"/>
    </row>
    <row r="14" spans="1:33" ht="21" customHeight="1">
      <c r="A14" s="349"/>
      <c r="B14" s="349"/>
      <c r="C14" s="350"/>
      <c r="D14" s="195"/>
      <c r="E14" s="198"/>
      <c r="F14" s="193"/>
      <c r="G14" s="346"/>
      <c r="H14" s="347"/>
      <c r="I14" s="348"/>
      <c r="J14" s="359"/>
      <c r="K14" s="360"/>
      <c r="L14" s="361"/>
      <c r="M14" s="359"/>
      <c r="N14" s="360"/>
      <c r="O14" s="361"/>
      <c r="P14" s="359"/>
      <c r="Q14" s="360"/>
      <c r="R14" s="361"/>
      <c r="S14" s="359"/>
      <c r="T14" s="360"/>
      <c r="U14" s="361"/>
      <c r="V14" s="353"/>
      <c r="W14" s="354"/>
      <c r="X14" s="356"/>
      <c r="Y14" s="353"/>
      <c r="Z14" s="354"/>
      <c r="AA14" s="356"/>
      <c r="AB14" s="353"/>
      <c r="AC14" s="354"/>
      <c r="AD14" s="356"/>
      <c r="AE14" s="353"/>
      <c r="AF14" s="354"/>
      <c r="AG14" s="354"/>
    </row>
    <row r="15" spans="1:33" ht="18" customHeight="1">
      <c r="A15" s="363" t="s">
        <v>385</v>
      </c>
      <c r="B15" s="363"/>
      <c r="C15" s="364"/>
      <c r="D15" s="196"/>
      <c r="E15" s="230"/>
      <c r="F15" s="194"/>
      <c r="G15" s="178" t="s">
        <v>295</v>
      </c>
      <c r="H15" s="209"/>
      <c r="I15" s="175"/>
      <c r="J15" s="178" t="s">
        <v>296</v>
      </c>
      <c r="K15" s="209"/>
      <c r="L15" s="175"/>
      <c r="M15" s="178" t="s">
        <v>297</v>
      </c>
      <c r="N15" s="209"/>
      <c r="O15" s="175"/>
      <c r="P15" s="178" t="s">
        <v>298</v>
      </c>
      <c r="Q15" s="209"/>
      <c r="R15" s="175"/>
      <c r="S15" s="178" t="s">
        <v>299</v>
      </c>
      <c r="T15" s="209"/>
      <c r="U15" s="175"/>
      <c r="V15" s="178" t="s">
        <v>300</v>
      </c>
      <c r="W15" s="209"/>
      <c r="X15" s="175"/>
      <c r="Y15" s="178" t="s">
        <v>301</v>
      </c>
      <c r="Z15" s="209"/>
      <c r="AA15" s="175"/>
      <c r="AB15" s="178" t="s">
        <v>302</v>
      </c>
      <c r="AC15" s="209"/>
      <c r="AD15" s="175"/>
      <c r="AE15" s="178" t="s">
        <v>303</v>
      </c>
      <c r="AF15" s="209"/>
      <c r="AG15" s="209"/>
    </row>
    <row r="16" spans="1:33" ht="18" customHeight="1">
      <c r="A16" s="365"/>
      <c r="B16" s="365"/>
      <c r="C16" s="366"/>
      <c r="D16" s="23" t="s">
        <v>304</v>
      </c>
      <c r="E16" s="178" t="s">
        <v>305</v>
      </c>
      <c r="F16" s="175"/>
      <c r="G16" s="23" t="s">
        <v>304</v>
      </c>
      <c r="H16" s="178" t="s">
        <v>305</v>
      </c>
      <c r="I16" s="175"/>
      <c r="J16" s="23" t="s">
        <v>304</v>
      </c>
      <c r="K16" s="178" t="s">
        <v>305</v>
      </c>
      <c r="L16" s="175"/>
      <c r="M16" s="23" t="s">
        <v>304</v>
      </c>
      <c r="N16" s="178" t="s">
        <v>305</v>
      </c>
      <c r="O16" s="175"/>
      <c r="P16" s="23" t="s">
        <v>304</v>
      </c>
      <c r="Q16" s="178" t="s">
        <v>305</v>
      </c>
      <c r="R16" s="175"/>
      <c r="S16" s="23" t="s">
        <v>304</v>
      </c>
      <c r="T16" s="178" t="s">
        <v>305</v>
      </c>
      <c r="U16" s="175"/>
      <c r="V16" s="23" t="s">
        <v>304</v>
      </c>
      <c r="W16" s="178" t="s">
        <v>305</v>
      </c>
      <c r="X16" s="175"/>
      <c r="Y16" s="23" t="s">
        <v>304</v>
      </c>
      <c r="Z16" s="178" t="s">
        <v>305</v>
      </c>
      <c r="AA16" s="175"/>
      <c r="AB16" s="23" t="s">
        <v>304</v>
      </c>
      <c r="AC16" s="178" t="s">
        <v>305</v>
      </c>
      <c r="AD16" s="175"/>
      <c r="AE16" s="23" t="s">
        <v>304</v>
      </c>
      <c r="AF16" s="196" t="s">
        <v>305</v>
      </c>
      <c r="AG16" s="230"/>
    </row>
    <row r="17" spans="1:33" ht="16.5" customHeight="1">
      <c r="A17" s="210" t="s">
        <v>138</v>
      </c>
      <c r="B17" s="210"/>
      <c r="C17" s="182"/>
      <c r="D17" s="24">
        <v>84</v>
      </c>
      <c r="E17" s="331">
        <v>5310</v>
      </c>
      <c r="F17" s="331"/>
      <c r="G17" s="109">
        <v>0</v>
      </c>
      <c r="H17" s="329">
        <v>0</v>
      </c>
      <c r="I17" s="329"/>
      <c r="J17" s="109">
        <v>0</v>
      </c>
      <c r="K17" s="329">
        <v>0</v>
      </c>
      <c r="L17" s="329"/>
      <c r="M17" s="24">
        <v>2</v>
      </c>
      <c r="N17" s="331">
        <v>580</v>
      </c>
      <c r="O17" s="331"/>
      <c r="P17" s="24">
        <v>2</v>
      </c>
      <c r="Q17" s="331">
        <v>500</v>
      </c>
      <c r="R17" s="331"/>
      <c r="S17" s="24">
        <v>4</v>
      </c>
      <c r="T17" s="331">
        <v>620</v>
      </c>
      <c r="U17" s="331"/>
      <c r="V17" s="24">
        <v>8</v>
      </c>
      <c r="W17" s="331">
        <v>700</v>
      </c>
      <c r="X17" s="331"/>
      <c r="Y17" s="24">
        <v>27</v>
      </c>
      <c r="Z17" s="331">
        <v>1860</v>
      </c>
      <c r="AA17" s="331"/>
      <c r="AB17" s="24">
        <v>16</v>
      </c>
      <c r="AC17" s="331">
        <v>530</v>
      </c>
      <c r="AD17" s="331"/>
      <c r="AE17" s="24">
        <v>25</v>
      </c>
      <c r="AF17" s="331">
        <v>520</v>
      </c>
      <c r="AG17" s="331"/>
    </row>
    <row r="18" spans="1:33" ht="16.5" customHeight="1">
      <c r="A18" s="183" t="s">
        <v>386</v>
      </c>
      <c r="B18" s="183"/>
      <c r="C18" s="184"/>
      <c r="D18" s="24">
        <v>81</v>
      </c>
      <c r="E18" s="331">
        <v>5760</v>
      </c>
      <c r="F18" s="331"/>
      <c r="G18" s="109">
        <v>0</v>
      </c>
      <c r="H18" s="329">
        <v>0</v>
      </c>
      <c r="I18" s="329"/>
      <c r="J18" s="109">
        <v>0</v>
      </c>
      <c r="K18" s="329">
        <v>0</v>
      </c>
      <c r="L18" s="329"/>
      <c r="M18" s="24">
        <v>3</v>
      </c>
      <c r="N18" s="331">
        <v>930</v>
      </c>
      <c r="O18" s="331"/>
      <c r="P18" s="24">
        <v>1</v>
      </c>
      <c r="Q18" s="331">
        <v>150</v>
      </c>
      <c r="R18" s="331"/>
      <c r="S18" s="24">
        <v>6</v>
      </c>
      <c r="T18" s="331">
        <v>840</v>
      </c>
      <c r="U18" s="331"/>
      <c r="V18" s="24">
        <v>14</v>
      </c>
      <c r="W18" s="331">
        <v>1620</v>
      </c>
      <c r="X18" s="331"/>
      <c r="Y18" s="24">
        <v>18</v>
      </c>
      <c r="Z18" s="331">
        <v>1260</v>
      </c>
      <c r="AA18" s="331"/>
      <c r="AB18" s="24">
        <v>18</v>
      </c>
      <c r="AC18" s="331">
        <v>570</v>
      </c>
      <c r="AD18" s="331"/>
      <c r="AE18" s="24">
        <v>21</v>
      </c>
      <c r="AF18" s="331">
        <v>390</v>
      </c>
      <c r="AG18" s="331"/>
    </row>
    <row r="19" spans="1:33" ht="16.5" customHeight="1">
      <c r="A19" s="308" t="s">
        <v>387</v>
      </c>
      <c r="B19" s="308"/>
      <c r="C19" s="309"/>
      <c r="D19" s="158">
        <f>SUM(D21:D34)</f>
        <v>70</v>
      </c>
      <c r="E19" s="332">
        <f>SUM(E21:F34)</f>
        <v>5010</v>
      </c>
      <c r="F19" s="332"/>
      <c r="G19" s="159">
        <f>SUM(G21:G34)</f>
        <v>0</v>
      </c>
      <c r="H19" s="362">
        <f>SUM(H21:I34)</f>
        <v>0</v>
      </c>
      <c r="I19" s="362"/>
      <c r="J19" s="160">
        <f>SUM(J21:J34)</f>
        <v>1</v>
      </c>
      <c r="K19" s="333">
        <f>SUM(K21:L34)</f>
        <v>340</v>
      </c>
      <c r="L19" s="333"/>
      <c r="M19" s="159">
        <f>SUM(M21:M34)</f>
        <v>0</v>
      </c>
      <c r="N19" s="334">
        <f>SUM(N21:N34)</f>
        <v>0</v>
      </c>
      <c r="O19" s="334"/>
      <c r="P19" s="158">
        <f>SUM(P21:P34)</f>
        <v>4</v>
      </c>
      <c r="Q19" s="332">
        <f>SUM(Q21:R34)</f>
        <v>1280</v>
      </c>
      <c r="R19" s="332"/>
      <c r="S19" s="158">
        <f>SUM(S21:S34)</f>
        <v>1</v>
      </c>
      <c r="T19" s="332">
        <f>SUM(T21:U34)</f>
        <v>200</v>
      </c>
      <c r="U19" s="332"/>
      <c r="V19" s="158">
        <f>SUM(V21:V34)</f>
        <v>7</v>
      </c>
      <c r="W19" s="332">
        <f>SUM(W21:X34)</f>
        <v>710</v>
      </c>
      <c r="X19" s="332"/>
      <c r="Y19" s="158">
        <f>SUM(Y21:Y34)</f>
        <v>17</v>
      </c>
      <c r="Z19" s="332">
        <f>SUM(Z21:AA34)</f>
        <v>1320</v>
      </c>
      <c r="AA19" s="332"/>
      <c r="AB19" s="158">
        <f>SUM(AB21:AB34)</f>
        <v>22</v>
      </c>
      <c r="AC19" s="332">
        <f>SUM(AC21:AD34)</f>
        <v>780</v>
      </c>
      <c r="AD19" s="332"/>
      <c r="AE19" s="158">
        <f>SUM(AE21:AE34)</f>
        <v>18</v>
      </c>
      <c r="AF19" s="332">
        <f>SUM(AF21:AG34)</f>
        <v>380</v>
      </c>
      <c r="AG19" s="332"/>
    </row>
    <row r="20" spans="1:33" ht="16.5" customHeight="1">
      <c r="A20" s="198"/>
      <c r="B20" s="198"/>
      <c r="C20" s="193"/>
      <c r="D20" s="24"/>
      <c r="E20" s="331"/>
      <c r="F20" s="331"/>
      <c r="G20" s="24"/>
      <c r="H20" s="331"/>
      <c r="I20" s="331"/>
      <c r="J20" s="24"/>
      <c r="K20" s="331"/>
      <c r="L20" s="331"/>
      <c r="M20" s="24"/>
      <c r="N20" s="331"/>
      <c r="O20" s="331"/>
      <c r="P20" s="24"/>
      <c r="Q20" s="331"/>
      <c r="R20" s="331"/>
      <c r="S20" s="24"/>
      <c r="T20" s="331"/>
      <c r="U20" s="331"/>
      <c r="V20" s="24"/>
      <c r="W20" s="331"/>
      <c r="X20" s="331"/>
      <c r="Y20" s="24"/>
      <c r="Z20" s="331"/>
      <c r="AA20" s="331"/>
      <c r="AB20" s="24"/>
      <c r="AC20" s="331"/>
      <c r="AD20" s="331"/>
      <c r="AE20" s="24"/>
      <c r="AF20" s="331"/>
      <c r="AG20" s="331"/>
    </row>
    <row r="21" spans="1:33" ht="16.5" customHeight="1">
      <c r="A21" s="193" t="s">
        <v>388</v>
      </c>
      <c r="B21" s="193"/>
      <c r="C21" s="193"/>
      <c r="D21" s="24">
        <f>SUM(G21,J21,M21,P21,S21,V21,Y21,AB21,AE21)</f>
        <v>4</v>
      </c>
      <c r="E21" s="331">
        <f>SUM(H21,K21,N21,Q21,T21,W21,Z21,AC21,AF21)</f>
        <v>140</v>
      </c>
      <c r="F21" s="331"/>
      <c r="G21" s="109">
        <v>0</v>
      </c>
      <c r="H21" s="329">
        <v>0</v>
      </c>
      <c r="I21" s="330"/>
      <c r="J21" s="109">
        <v>0</v>
      </c>
      <c r="K21" s="329">
        <v>0</v>
      </c>
      <c r="L21" s="330"/>
      <c r="M21" s="109">
        <v>0</v>
      </c>
      <c r="N21" s="329">
        <v>0</v>
      </c>
      <c r="O21" s="330"/>
      <c r="P21" s="109">
        <v>0</v>
      </c>
      <c r="Q21" s="329">
        <v>0</v>
      </c>
      <c r="R21" s="330"/>
      <c r="S21" s="109">
        <v>0</v>
      </c>
      <c r="T21" s="329">
        <v>0</v>
      </c>
      <c r="U21" s="330"/>
      <c r="V21" s="109">
        <v>0</v>
      </c>
      <c r="W21" s="329">
        <v>0</v>
      </c>
      <c r="X21" s="330"/>
      <c r="Y21" s="161">
        <v>2</v>
      </c>
      <c r="Z21" s="329">
        <v>100</v>
      </c>
      <c r="AA21" s="330"/>
      <c r="AB21" s="161">
        <v>1</v>
      </c>
      <c r="AC21" s="329">
        <v>30</v>
      </c>
      <c r="AD21" s="330"/>
      <c r="AE21" s="161">
        <v>1</v>
      </c>
      <c r="AF21" s="329">
        <v>10</v>
      </c>
      <c r="AG21" s="330"/>
    </row>
    <row r="22" spans="1:33" ht="16.5" customHeight="1">
      <c r="A22" s="193" t="s">
        <v>389</v>
      </c>
      <c r="B22" s="193"/>
      <c r="C22" s="193"/>
      <c r="D22" s="24">
        <f aca="true" t="shared" si="0" ref="D22:D34">SUM(G22,J22,M22,P22,S22,V22,Y22,AB22,AE22)</f>
        <v>8</v>
      </c>
      <c r="E22" s="331">
        <f>SUM(H22,K22,N22,Q22,T22,W22,Z22,AC22,AF22)</f>
        <v>240</v>
      </c>
      <c r="F22" s="331"/>
      <c r="G22" s="109">
        <v>0</v>
      </c>
      <c r="H22" s="329">
        <v>0</v>
      </c>
      <c r="I22" s="330"/>
      <c r="J22" s="109">
        <v>0</v>
      </c>
      <c r="K22" s="329">
        <v>0</v>
      </c>
      <c r="L22" s="330"/>
      <c r="M22" s="109">
        <v>0</v>
      </c>
      <c r="N22" s="329">
        <v>0</v>
      </c>
      <c r="O22" s="329"/>
      <c r="P22" s="109">
        <v>0</v>
      </c>
      <c r="Q22" s="329">
        <v>0</v>
      </c>
      <c r="R22" s="329"/>
      <c r="S22" s="109">
        <v>0</v>
      </c>
      <c r="T22" s="329">
        <v>0</v>
      </c>
      <c r="U22" s="329"/>
      <c r="V22" s="109">
        <v>0</v>
      </c>
      <c r="W22" s="329">
        <v>0</v>
      </c>
      <c r="X22" s="330"/>
      <c r="Y22" s="161">
        <v>2</v>
      </c>
      <c r="Z22" s="329">
        <v>100</v>
      </c>
      <c r="AA22" s="330"/>
      <c r="AB22" s="161">
        <v>1</v>
      </c>
      <c r="AC22" s="329">
        <v>30</v>
      </c>
      <c r="AD22" s="330"/>
      <c r="AE22" s="161">
        <v>5</v>
      </c>
      <c r="AF22" s="329">
        <v>110</v>
      </c>
      <c r="AG22" s="330"/>
    </row>
    <row r="23" spans="1:33" ht="16.5" customHeight="1">
      <c r="A23" s="193" t="s">
        <v>390</v>
      </c>
      <c r="B23" s="193"/>
      <c r="C23" s="193"/>
      <c r="D23" s="24">
        <f t="shared" si="0"/>
        <v>3</v>
      </c>
      <c r="E23" s="331">
        <f>SUM(H23,K23,N23,Q23,T23,W23,Z23,AC23,AF23)</f>
        <v>320</v>
      </c>
      <c r="F23" s="331"/>
      <c r="G23" s="109">
        <v>0</v>
      </c>
      <c r="H23" s="329">
        <v>0</v>
      </c>
      <c r="I23" s="330"/>
      <c r="J23" s="109">
        <v>0</v>
      </c>
      <c r="K23" s="329">
        <v>0</v>
      </c>
      <c r="L23" s="330"/>
      <c r="M23" s="109">
        <v>0</v>
      </c>
      <c r="N23" s="329">
        <v>0</v>
      </c>
      <c r="O23" s="329"/>
      <c r="P23" s="161">
        <v>1</v>
      </c>
      <c r="Q23" s="329">
        <v>230</v>
      </c>
      <c r="R23" s="329"/>
      <c r="S23" s="109">
        <v>0</v>
      </c>
      <c r="T23" s="329">
        <v>0</v>
      </c>
      <c r="U23" s="329"/>
      <c r="V23" s="109">
        <v>0</v>
      </c>
      <c r="W23" s="329">
        <v>0</v>
      </c>
      <c r="X23" s="329"/>
      <c r="Y23" s="161">
        <v>1</v>
      </c>
      <c r="Z23" s="329">
        <v>60</v>
      </c>
      <c r="AA23" s="330"/>
      <c r="AB23" s="161">
        <v>1</v>
      </c>
      <c r="AC23" s="329">
        <v>30</v>
      </c>
      <c r="AD23" s="330"/>
      <c r="AE23" s="109">
        <v>0</v>
      </c>
      <c r="AF23" s="329">
        <v>0</v>
      </c>
      <c r="AG23" s="330"/>
    </row>
    <row r="24" spans="1:33" ht="16.5" customHeight="1">
      <c r="A24" s="193" t="s">
        <v>391</v>
      </c>
      <c r="B24" s="193"/>
      <c r="C24" s="193"/>
      <c r="D24" s="24">
        <f t="shared" si="0"/>
        <v>8</v>
      </c>
      <c r="E24" s="331">
        <f>SUM(H24,K24,N24,Q24,T24,W24,Z24,AC24,AF24)</f>
        <v>630</v>
      </c>
      <c r="F24" s="331"/>
      <c r="G24" s="109">
        <v>0</v>
      </c>
      <c r="H24" s="329">
        <v>0</v>
      </c>
      <c r="I24" s="330"/>
      <c r="J24" s="109">
        <v>0</v>
      </c>
      <c r="K24" s="329">
        <v>0</v>
      </c>
      <c r="L24" s="330"/>
      <c r="M24" s="109">
        <v>0</v>
      </c>
      <c r="N24" s="329">
        <v>0</v>
      </c>
      <c r="O24" s="330"/>
      <c r="P24" s="109">
        <v>0</v>
      </c>
      <c r="Q24" s="329">
        <v>0</v>
      </c>
      <c r="R24" s="330"/>
      <c r="S24" s="109">
        <v>0</v>
      </c>
      <c r="T24" s="329">
        <v>0</v>
      </c>
      <c r="U24" s="330"/>
      <c r="V24" s="161">
        <v>2</v>
      </c>
      <c r="W24" s="329">
        <v>250</v>
      </c>
      <c r="X24" s="330"/>
      <c r="Y24" s="161">
        <v>3</v>
      </c>
      <c r="Z24" s="329">
        <v>300</v>
      </c>
      <c r="AA24" s="330"/>
      <c r="AB24" s="161">
        <v>3</v>
      </c>
      <c r="AC24" s="329">
        <v>80</v>
      </c>
      <c r="AD24" s="330"/>
      <c r="AE24" s="109">
        <v>0</v>
      </c>
      <c r="AF24" s="329">
        <v>0</v>
      </c>
      <c r="AG24" s="330"/>
    </row>
    <row r="25" spans="1:33" ht="16.5" customHeight="1">
      <c r="A25" s="193" t="s">
        <v>392</v>
      </c>
      <c r="B25" s="193"/>
      <c r="C25" s="193"/>
      <c r="D25" s="24">
        <f t="shared" si="0"/>
        <v>4</v>
      </c>
      <c r="E25" s="331">
        <f>SUM(H25,K25,N25,Q25,T25,W25,Z25,AC25,AF25)</f>
        <v>240</v>
      </c>
      <c r="F25" s="331"/>
      <c r="G25" s="109">
        <v>0</v>
      </c>
      <c r="H25" s="329">
        <v>0</v>
      </c>
      <c r="I25" s="330"/>
      <c r="J25" s="109">
        <v>0</v>
      </c>
      <c r="K25" s="329">
        <v>0</v>
      </c>
      <c r="L25" s="330"/>
      <c r="M25" s="109">
        <v>0</v>
      </c>
      <c r="N25" s="329">
        <v>0</v>
      </c>
      <c r="O25" s="330"/>
      <c r="P25" s="109">
        <v>0</v>
      </c>
      <c r="Q25" s="329">
        <v>0</v>
      </c>
      <c r="R25" s="330"/>
      <c r="S25" s="109">
        <v>0</v>
      </c>
      <c r="T25" s="329">
        <v>0</v>
      </c>
      <c r="U25" s="330"/>
      <c r="V25" s="109">
        <v>0</v>
      </c>
      <c r="W25" s="329">
        <v>0</v>
      </c>
      <c r="X25" s="330"/>
      <c r="Y25" s="161">
        <v>3</v>
      </c>
      <c r="Z25" s="329">
        <v>220</v>
      </c>
      <c r="AA25" s="330"/>
      <c r="AB25" s="109">
        <v>0</v>
      </c>
      <c r="AC25" s="329">
        <v>0</v>
      </c>
      <c r="AD25" s="330"/>
      <c r="AE25" s="161">
        <v>1</v>
      </c>
      <c r="AF25" s="329">
        <v>20</v>
      </c>
      <c r="AG25" s="330"/>
    </row>
    <row r="26" spans="1:33" ht="16.5" customHeight="1">
      <c r="A26" s="193"/>
      <c r="B26" s="193"/>
      <c r="C26" s="193"/>
      <c r="D26" s="24"/>
      <c r="E26" s="331"/>
      <c r="F26" s="331"/>
      <c r="G26" s="24"/>
      <c r="H26" s="331"/>
      <c r="I26" s="331"/>
      <c r="J26" s="24"/>
      <c r="K26" s="331"/>
      <c r="L26" s="331"/>
      <c r="M26" s="24"/>
      <c r="N26" s="331"/>
      <c r="O26" s="331"/>
      <c r="P26" s="24"/>
      <c r="Q26" s="331"/>
      <c r="R26" s="331"/>
      <c r="S26" s="24"/>
      <c r="T26" s="331"/>
      <c r="U26" s="331"/>
      <c r="V26" s="24"/>
      <c r="W26" s="331"/>
      <c r="X26" s="331"/>
      <c r="Y26" s="24"/>
      <c r="Z26" s="331"/>
      <c r="AA26" s="331"/>
      <c r="AB26" s="24"/>
      <c r="AC26" s="331"/>
      <c r="AD26" s="331"/>
      <c r="AE26" s="24"/>
      <c r="AF26" s="331"/>
      <c r="AG26" s="331"/>
    </row>
    <row r="27" spans="1:33" ht="16.5" customHeight="1">
      <c r="A27" s="193" t="s">
        <v>393</v>
      </c>
      <c r="B27" s="193"/>
      <c r="C27" s="193"/>
      <c r="D27" s="24">
        <f t="shared" si="0"/>
        <v>6</v>
      </c>
      <c r="E27" s="331">
        <f>SUM(H27,K27,N27,Q27,T27,W27,Z27,AC27,AF27)</f>
        <v>650</v>
      </c>
      <c r="F27" s="331"/>
      <c r="G27" s="109">
        <v>0</v>
      </c>
      <c r="H27" s="329">
        <v>0</v>
      </c>
      <c r="I27" s="330"/>
      <c r="J27" s="109">
        <v>0</v>
      </c>
      <c r="K27" s="329">
        <v>0</v>
      </c>
      <c r="L27" s="330"/>
      <c r="M27" s="109">
        <v>0</v>
      </c>
      <c r="N27" s="329">
        <v>0</v>
      </c>
      <c r="O27" s="330"/>
      <c r="P27" s="24">
        <v>1</v>
      </c>
      <c r="Q27" s="329">
        <v>350</v>
      </c>
      <c r="R27" s="329"/>
      <c r="S27" s="109">
        <v>0</v>
      </c>
      <c r="T27" s="329">
        <v>0</v>
      </c>
      <c r="U27" s="330"/>
      <c r="V27" s="109">
        <v>0</v>
      </c>
      <c r="W27" s="329">
        <v>0</v>
      </c>
      <c r="X27" s="330"/>
      <c r="Y27" s="24">
        <v>2</v>
      </c>
      <c r="Z27" s="329">
        <v>200</v>
      </c>
      <c r="AA27" s="330"/>
      <c r="AB27" s="24">
        <v>2</v>
      </c>
      <c r="AC27" s="329">
        <v>70</v>
      </c>
      <c r="AD27" s="330"/>
      <c r="AE27" s="161">
        <v>1</v>
      </c>
      <c r="AF27" s="329">
        <v>30</v>
      </c>
      <c r="AG27" s="330"/>
    </row>
    <row r="28" spans="1:33" ht="16.5" customHeight="1">
      <c r="A28" s="193" t="s">
        <v>394</v>
      </c>
      <c r="B28" s="193"/>
      <c r="C28" s="193"/>
      <c r="D28" s="24">
        <v>5</v>
      </c>
      <c r="E28" s="331">
        <f>SUM(H28,K28,N28,Q28,T28,W28,Z28,AC28,AF28)</f>
        <v>260</v>
      </c>
      <c r="F28" s="331"/>
      <c r="G28" s="109">
        <v>0</v>
      </c>
      <c r="H28" s="329">
        <v>0</v>
      </c>
      <c r="I28" s="330"/>
      <c r="J28" s="109">
        <v>0</v>
      </c>
      <c r="K28" s="329">
        <v>0</v>
      </c>
      <c r="L28" s="330"/>
      <c r="M28" s="109">
        <v>0</v>
      </c>
      <c r="N28" s="329">
        <v>0</v>
      </c>
      <c r="O28" s="330"/>
      <c r="P28" s="109">
        <v>0</v>
      </c>
      <c r="Q28" s="329">
        <v>0</v>
      </c>
      <c r="R28" s="330"/>
      <c r="S28" s="109">
        <v>0</v>
      </c>
      <c r="T28" s="329">
        <v>0</v>
      </c>
      <c r="U28" s="330"/>
      <c r="V28" s="24">
        <v>1</v>
      </c>
      <c r="W28" s="329">
        <v>70</v>
      </c>
      <c r="X28" s="330"/>
      <c r="Y28" s="24">
        <v>1</v>
      </c>
      <c r="Z28" s="329">
        <v>100</v>
      </c>
      <c r="AA28" s="330"/>
      <c r="AB28" s="24">
        <v>1</v>
      </c>
      <c r="AC28" s="329">
        <v>30</v>
      </c>
      <c r="AD28" s="330"/>
      <c r="AE28" s="161">
        <v>2</v>
      </c>
      <c r="AF28" s="329">
        <v>60</v>
      </c>
      <c r="AG28" s="330"/>
    </row>
    <row r="29" spans="1:33" ht="16.5" customHeight="1">
      <c r="A29" s="193" t="s">
        <v>395</v>
      </c>
      <c r="B29" s="193"/>
      <c r="C29" s="193"/>
      <c r="D29" s="24">
        <f t="shared" si="0"/>
        <v>6</v>
      </c>
      <c r="E29" s="331">
        <f>SUM(H29,K29,N29,Q29,T29,W29,Z29,AC29,AF29)</f>
        <v>260</v>
      </c>
      <c r="F29" s="331"/>
      <c r="G29" s="109">
        <v>0</v>
      </c>
      <c r="H29" s="329">
        <v>0</v>
      </c>
      <c r="I29" s="330"/>
      <c r="J29" s="109">
        <v>0</v>
      </c>
      <c r="K29" s="329">
        <v>0</v>
      </c>
      <c r="L29" s="330"/>
      <c r="M29" s="109">
        <v>0</v>
      </c>
      <c r="N29" s="329">
        <v>0</v>
      </c>
      <c r="O29" s="330"/>
      <c r="P29" s="109">
        <v>0</v>
      </c>
      <c r="Q29" s="329">
        <v>0</v>
      </c>
      <c r="R29" s="330"/>
      <c r="S29" s="109">
        <v>0</v>
      </c>
      <c r="T29" s="329">
        <v>0</v>
      </c>
      <c r="U29" s="330"/>
      <c r="V29" s="109">
        <v>0</v>
      </c>
      <c r="W29" s="329">
        <v>0</v>
      </c>
      <c r="X29" s="330"/>
      <c r="Y29" s="24">
        <v>2</v>
      </c>
      <c r="Z29" s="329">
        <v>140</v>
      </c>
      <c r="AA29" s="330"/>
      <c r="AB29" s="24">
        <v>1</v>
      </c>
      <c r="AC29" s="329">
        <v>50</v>
      </c>
      <c r="AD29" s="330"/>
      <c r="AE29" s="161">
        <v>3</v>
      </c>
      <c r="AF29" s="329">
        <v>70</v>
      </c>
      <c r="AG29" s="330"/>
    </row>
    <row r="30" spans="1:33" ht="16.5" customHeight="1">
      <c r="A30" s="193" t="s">
        <v>396</v>
      </c>
      <c r="B30" s="193"/>
      <c r="C30" s="193"/>
      <c r="D30" s="24">
        <f t="shared" si="0"/>
        <v>5</v>
      </c>
      <c r="E30" s="331">
        <f>SUM(H30,K30,N30,Q30,T30,W30,Z30,AC30,AF30)</f>
        <v>500</v>
      </c>
      <c r="F30" s="331"/>
      <c r="G30" s="109">
        <v>0</v>
      </c>
      <c r="H30" s="329">
        <v>0</v>
      </c>
      <c r="I30" s="330"/>
      <c r="J30" s="161">
        <v>1</v>
      </c>
      <c r="K30" s="329">
        <v>340</v>
      </c>
      <c r="L30" s="330"/>
      <c r="M30" s="109">
        <v>0</v>
      </c>
      <c r="N30" s="329">
        <v>0</v>
      </c>
      <c r="O30" s="330"/>
      <c r="P30" s="109">
        <v>0</v>
      </c>
      <c r="Q30" s="329">
        <v>0</v>
      </c>
      <c r="R30" s="330"/>
      <c r="S30" s="109">
        <v>0</v>
      </c>
      <c r="T30" s="329">
        <v>0</v>
      </c>
      <c r="U30" s="330"/>
      <c r="V30" s="109">
        <v>0</v>
      </c>
      <c r="W30" s="329">
        <v>0</v>
      </c>
      <c r="X30" s="330"/>
      <c r="Y30" s="109">
        <v>0</v>
      </c>
      <c r="Z30" s="329">
        <v>0</v>
      </c>
      <c r="AA30" s="330"/>
      <c r="AB30" s="161">
        <v>3</v>
      </c>
      <c r="AC30" s="329">
        <v>130</v>
      </c>
      <c r="AD30" s="330"/>
      <c r="AE30" s="161">
        <v>1</v>
      </c>
      <c r="AF30" s="329">
        <v>30</v>
      </c>
      <c r="AG30" s="330"/>
    </row>
    <row r="31" spans="1:33" ht="16.5" customHeight="1">
      <c r="A31" s="339" t="s">
        <v>397</v>
      </c>
      <c r="B31" s="339"/>
      <c r="C31" s="339"/>
      <c r="D31" s="24">
        <f t="shared" si="0"/>
        <v>7</v>
      </c>
      <c r="E31" s="331">
        <f>SUM(H31,K31,N31,Q31,T31,W31,Z31,AC31,AF31)</f>
        <v>760</v>
      </c>
      <c r="F31" s="331"/>
      <c r="G31" s="109">
        <v>0</v>
      </c>
      <c r="H31" s="329">
        <v>0</v>
      </c>
      <c r="I31" s="330"/>
      <c r="J31" s="109">
        <v>0</v>
      </c>
      <c r="K31" s="329">
        <v>0</v>
      </c>
      <c r="L31" s="330"/>
      <c r="M31" s="109">
        <v>0</v>
      </c>
      <c r="N31" s="329">
        <v>0</v>
      </c>
      <c r="O31" s="330"/>
      <c r="P31" s="24">
        <v>1</v>
      </c>
      <c r="Q31" s="329">
        <v>350</v>
      </c>
      <c r="R31" s="329"/>
      <c r="S31" s="109">
        <v>0</v>
      </c>
      <c r="T31" s="329">
        <v>0</v>
      </c>
      <c r="U31" s="330"/>
      <c r="V31" s="24">
        <v>2</v>
      </c>
      <c r="W31" s="329">
        <v>250</v>
      </c>
      <c r="X31" s="330"/>
      <c r="Y31" s="109">
        <v>0</v>
      </c>
      <c r="Z31" s="329">
        <v>0</v>
      </c>
      <c r="AA31" s="330"/>
      <c r="AB31" s="24">
        <v>4</v>
      </c>
      <c r="AC31" s="329">
        <v>160</v>
      </c>
      <c r="AD31" s="330"/>
      <c r="AE31" s="109">
        <v>0</v>
      </c>
      <c r="AF31" s="329">
        <v>0</v>
      </c>
      <c r="AG31" s="330"/>
    </row>
    <row r="32" spans="1:33" ht="16.5" customHeight="1">
      <c r="A32" s="16"/>
      <c r="C32" s="25"/>
      <c r="D32" s="24"/>
      <c r="E32" s="331"/>
      <c r="F32" s="331"/>
      <c r="G32" s="24"/>
      <c r="H32" s="331"/>
      <c r="I32" s="331"/>
      <c r="J32" s="24"/>
      <c r="K32" s="331"/>
      <c r="L32" s="331"/>
      <c r="M32" s="24"/>
      <c r="N32" s="331"/>
      <c r="O32" s="331"/>
      <c r="P32" s="24"/>
      <c r="Q32" s="331"/>
      <c r="R32" s="331"/>
      <c r="S32" s="24"/>
      <c r="T32" s="331"/>
      <c r="U32" s="331"/>
      <c r="V32" s="24"/>
      <c r="W32" s="331"/>
      <c r="X32" s="331"/>
      <c r="Y32" s="24"/>
      <c r="Z32" s="331"/>
      <c r="AA32" s="331"/>
      <c r="AB32" s="24"/>
      <c r="AC32" s="331"/>
      <c r="AD32" s="331"/>
      <c r="AE32" s="24"/>
      <c r="AF32" s="331"/>
      <c r="AG32" s="331"/>
    </row>
    <row r="33" spans="1:33" ht="16.5" customHeight="1">
      <c r="A33" s="193" t="s">
        <v>398</v>
      </c>
      <c r="B33" s="193"/>
      <c r="C33" s="193"/>
      <c r="D33" s="24">
        <f t="shared" si="0"/>
        <v>5</v>
      </c>
      <c r="E33" s="331">
        <f>SUM(H33,K33,N33,Q33,T33,W33,Z33,AC33,AF33)</f>
        <v>300</v>
      </c>
      <c r="F33" s="331"/>
      <c r="G33" s="109">
        <v>0</v>
      </c>
      <c r="H33" s="329">
        <v>0</v>
      </c>
      <c r="I33" s="330"/>
      <c r="J33" s="109">
        <v>0</v>
      </c>
      <c r="K33" s="329">
        <v>0</v>
      </c>
      <c r="L33" s="330"/>
      <c r="M33" s="109">
        <v>0</v>
      </c>
      <c r="N33" s="329">
        <v>0</v>
      </c>
      <c r="O33" s="330"/>
      <c r="P33" s="109">
        <v>0</v>
      </c>
      <c r="Q33" s="329">
        <v>0</v>
      </c>
      <c r="R33" s="330"/>
      <c r="S33" s="24">
        <v>1</v>
      </c>
      <c r="T33" s="329">
        <v>200</v>
      </c>
      <c r="U33" s="329"/>
      <c r="V33" s="109">
        <v>0</v>
      </c>
      <c r="W33" s="329">
        <v>0</v>
      </c>
      <c r="X33" s="330"/>
      <c r="Y33" s="109">
        <v>0</v>
      </c>
      <c r="Z33" s="329">
        <v>0</v>
      </c>
      <c r="AA33" s="330"/>
      <c r="AB33" s="24">
        <v>2</v>
      </c>
      <c r="AC33" s="329">
        <v>70</v>
      </c>
      <c r="AD33" s="330"/>
      <c r="AE33" s="161">
        <v>2</v>
      </c>
      <c r="AF33" s="329">
        <v>30</v>
      </c>
      <c r="AG33" s="330"/>
    </row>
    <row r="34" spans="1:33" ht="16.5" customHeight="1">
      <c r="A34" s="194" t="s">
        <v>399</v>
      </c>
      <c r="B34" s="194"/>
      <c r="C34" s="194"/>
      <c r="D34" s="162">
        <f t="shared" si="0"/>
        <v>9</v>
      </c>
      <c r="E34" s="338">
        <f>SUM(H34,K34,N34,Q34,T34,W34,Z34,AC34,AF34)</f>
        <v>710</v>
      </c>
      <c r="F34" s="338"/>
      <c r="G34" s="163">
        <v>0</v>
      </c>
      <c r="H34" s="327">
        <v>0</v>
      </c>
      <c r="I34" s="328"/>
      <c r="J34" s="163">
        <v>0</v>
      </c>
      <c r="K34" s="327">
        <v>0</v>
      </c>
      <c r="L34" s="328"/>
      <c r="M34" s="163">
        <v>0</v>
      </c>
      <c r="N34" s="327">
        <v>0</v>
      </c>
      <c r="O34" s="328"/>
      <c r="P34" s="164">
        <v>1</v>
      </c>
      <c r="Q34" s="327">
        <v>350</v>
      </c>
      <c r="R34" s="327"/>
      <c r="S34" s="163">
        <v>0</v>
      </c>
      <c r="T34" s="327">
        <v>0</v>
      </c>
      <c r="U34" s="328"/>
      <c r="V34" s="164">
        <v>2</v>
      </c>
      <c r="W34" s="327">
        <v>140</v>
      </c>
      <c r="X34" s="327"/>
      <c r="Y34" s="164">
        <v>1</v>
      </c>
      <c r="Z34" s="327">
        <v>100</v>
      </c>
      <c r="AA34" s="327"/>
      <c r="AB34" s="164">
        <v>3</v>
      </c>
      <c r="AC34" s="327">
        <v>100</v>
      </c>
      <c r="AD34" s="328"/>
      <c r="AE34" s="164">
        <v>2</v>
      </c>
      <c r="AF34" s="327">
        <v>20</v>
      </c>
      <c r="AG34" s="327"/>
    </row>
    <row r="35" spans="1:44" ht="13.5" customHeight="1">
      <c r="A35" s="20" t="s">
        <v>400</v>
      </c>
      <c r="V35" s="4"/>
      <c r="W35" s="4"/>
      <c r="X35" s="4"/>
      <c r="Y35" s="4"/>
      <c r="Z35" s="4"/>
      <c r="AA35" s="5"/>
      <c r="AB35" s="5"/>
      <c r="AC35" s="5"/>
      <c r="AD35" s="5"/>
      <c r="AE35" s="4"/>
      <c r="AF35" s="112"/>
      <c r="AG35" s="112"/>
      <c r="AH35" s="4"/>
      <c r="AI35" s="4"/>
      <c r="AJ35" s="4"/>
      <c r="AK35" s="5"/>
      <c r="AL35" s="5"/>
      <c r="AM35" s="5"/>
      <c r="AN35" s="5"/>
      <c r="AO35" s="5"/>
      <c r="AP35" s="5"/>
      <c r="AQ35" s="5"/>
      <c r="AR35" s="5"/>
    </row>
    <row r="36" spans="1:44" ht="13.5" customHeight="1">
      <c r="A36" s="20" t="s">
        <v>401</v>
      </c>
      <c r="V36" s="4"/>
      <c r="W36" s="4"/>
      <c r="X36" s="4"/>
      <c r="Y36" s="4"/>
      <c r="Z36" s="4"/>
      <c r="AA36" s="5"/>
      <c r="AB36" s="5"/>
      <c r="AC36" s="5"/>
      <c r="AD36" s="5"/>
      <c r="AE36" s="4"/>
      <c r="AF36" s="4"/>
      <c r="AG36" s="4"/>
      <c r="AH36" s="4"/>
      <c r="AI36" s="4"/>
      <c r="AJ36" s="4"/>
      <c r="AK36" s="5"/>
      <c r="AL36" s="5"/>
      <c r="AM36" s="5"/>
      <c r="AN36" s="5"/>
      <c r="AO36" s="5"/>
      <c r="AP36" s="5"/>
      <c r="AQ36" s="5"/>
      <c r="AR36" s="5"/>
    </row>
    <row r="37" spans="22:44" ht="21" customHeight="1">
      <c r="V37" s="18"/>
      <c r="W37" s="18"/>
      <c r="X37" s="18"/>
      <c r="Y37" s="18"/>
      <c r="Z37" s="18"/>
      <c r="AA37" s="19"/>
      <c r="AB37" s="19"/>
      <c r="AC37" s="19"/>
      <c r="AD37" s="19"/>
      <c r="AE37" s="18"/>
      <c r="AF37" s="18"/>
      <c r="AG37" s="18"/>
      <c r="AH37" s="18"/>
      <c r="AI37" s="18"/>
      <c r="AJ37" s="18"/>
      <c r="AK37" s="19"/>
      <c r="AL37" s="19"/>
      <c r="AM37" s="19"/>
      <c r="AN37" s="19"/>
      <c r="AO37" s="19"/>
      <c r="AP37" s="19"/>
      <c r="AQ37" s="19"/>
      <c r="AR37" s="19"/>
    </row>
    <row r="38" spans="22:44" ht="21" customHeight="1"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22:44" ht="21" customHeight="1">
      <c r="V39" s="27"/>
      <c r="W39" s="27"/>
      <c r="X39" s="8"/>
      <c r="Y39" s="27"/>
      <c r="Z39" s="27"/>
      <c r="AA39" s="8"/>
      <c r="AB39" s="27"/>
      <c r="AC39" s="27"/>
      <c r="AD39" s="27"/>
      <c r="AE39" s="8"/>
      <c r="AF39" s="27"/>
      <c r="AG39" s="27"/>
      <c r="AH39" s="8"/>
      <c r="AI39" s="27"/>
      <c r="AJ39" s="27"/>
      <c r="AK39" s="8"/>
      <c r="AL39" s="27"/>
      <c r="AM39" s="27"/>
      <c r="AN39" s="27"/>
      <c r="AO39" s="8"/>
      <c r="AP39" s="27"/>
      <c r="AQ39" s="27"/>
      <c r="AR39" s="27"/>
    </row>
    <row r="40" spans="1:44" ht="21" customHeight="1">
      <c r="A40" s="3"/>
      <c r="B40" s="3"/>
      <c r="C40" s="3"/>
      <c r="D40" s="3"/>
      <c r="E40" s="3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  <c r="AL40" s="5"/>
      <c r="AM40" s="5"/>
      <c r="AN40" s="5"/>
      <c r="AO40" s="4"/>
      <c r="AP40" s="4"/>
      <c r="AQ40" s="4"/>
      <c r="AR40" s="4"/>
    </row>
    <row r="41" spans="1:44" ht="42" customHeight="1">
      <c r="A41" s="3"/>
      <c r="B41" s="3"/>
      <c r="C41" s="3"/>
      <c r="D41" s="3"/>
      <c r="E41" s="3"/>
      <c r="AB41" s="4"/>
      <c r="AC41" s="4"/>
      <c r="AD41" s="4"/>
      <c r="AE41" s="4"/>
      <c r="AF41" s="4"/>
      <c r="AG41" s="4"/>
      <c r="AH41" s="4"/>
      <c r="AI41" s="4"/>
      <c r="AJ41" s="4"/>
      <c r="AK41" s="5"/>
      <c r="AL41" s="5"/>
      <c r="AM41" s="5"/>
      <c r="AN41" s="5"/>
      <c r="AO41" s="4"/>
      <c r="AP41" s="4"/>
      <c r="AQ41" s="4"/>
      <c r="AR41" s="4"/>
    </row>
    <row r="42" spans="1:5" ht="78" customHeight="1">
      <c r="A42" s="28"/>
      <c r="B42" s="6"/>
      <c r="C42" s="6"/>
      <c r="D42" s="6"/>
      <c r="E42" s="6"/>
    </row>
    <row r="43" spans="1:5" ht="21" customHeight="1">
      <c r="A43" s="3"/>
      <c r="B43" s="4"/>
      <c r="C43" s="4"/>
      <c r="D43" s="6"/>
      <c r="E43" s="4"/>
    </row>
    <row r="44" spans="1:5" ht="18" customHeight="1">
      <c r="A44" s="3"/>
      <c r="B44" s="4"/>
      <c r="C44" s="4"/>
      <c r="D44" s="4"/>
      <c r="E44" s="4"/>
    </row>
    <row r="45" spans="1:2" ht="21" customHeight="1">
      <c r="A45" s="3"/>
      <c r="B45" s="4"/>
    </row>
    <row r="46" spans="1:2" ht="13.5" customHeight="1">
      <c r="A46" s="3"/>
      <c r="B46" s="4"/>
    </row>
    <row r="47" spans="1:2" ht="13.5" customHeight="1">
      <c r="A47" s="3"/>
      <c r="B47" s="8"/>
    </row>
    <row r="48" spans="1:2" ht="13.5" customHeight="1">
      <c r="A48" s="3"/>
      <c r="B48" s="4"/>
    </row>
    <row r="49" spans="1:2" ht="13.5" customHeight="1">
      <c r="A49" s="3"/>
      <c r="B49" s="4"/>
    </row>
    <row r="50" spans="1:2" ht="13.5" customHeight="1">
      <c r="A50" s="3"/>
      <c r="B50" s="4"/>
    </row>
    <row r="51" spans="1:2" ht="13.5" customHeight="1">
      <c r="A51" s="3"/>
      <c r="B51" s="4"/>
    </row>
    <row r="52" ht="13.5" customHeight="1">
      <c r="A52" s="28"/>
    </row>
  </sheetData>
  <sheetProtection/>
  <mergeCells count="250">
    <mergeCell ref="J15:L15"/>
    <mergeCell ref="M15:O15"/>
    <mergeCell ref="A15:C16"/>
    <mergeCell ref="A17:C17"/>
    <mergeCell ref="E17:F17"/>
    <mergeCell ref="H17:I17"/>
    <mergeCell ref="K17:L17"/>
    <mergeCell ref="E16:F16"/>
    <mergeCell ref="D13:F15"/>
    <mergeCell ref="N17:O17"/>
    <mergeCell ref="P15:R15"/>
    <mergeCell ref="S15:U15"/>
    <mergeCell ref="E20:F20"/>
    <mergeCell ref="H20:I20"/>
    <mergeCell ref="K20:L20"/>
    <mergeCell ref="N20:O20"/>
    <mergeCell ref="Q20:R20"/>
    <mergeCell ref="T20:U20"/>
    <mergeCell ref="T18:U18"/>
    <mergeCell ref="Q19:R19"/>
    <mergeCell ref="T19:U19"/>
    <mergeCell ref="W19:X19"/>
    <mergeCell ref="H19:I19"/>
    <mergeCell ref="K21:L21"/>
    <mergeCell ref="K22:L22"/>
    <mergeCell ref="Z28:AA28"/>
    <mergeCell ref="Z23:AA23"/>
    <mergeCell ref="E26:F26"/>
    <mergeCell ref="N25:O25"/>
    <mergeCell ref="N26:O26"/>
    <mergeCell ref="N27:O27"/>
    <mergeCell ref="H26:I26"/>
    <mergeCell ref="H28:I28"/>
    <mergeCell ref="AF32:AG32"/>
    <mergeCell ref="K31:L31"/>
    <mergeCell ref="K24:L24"/>
    <mergeCell ref="K25:L25"/>
    <mergeCell ref="K27:L27"/>
    <mergeCell ref="K26:L26"/>
    <mergeCell ref="K28:L28"/>
    <mergeCell ref="K32:L32"/>
    <mergeCell ref="N30:O30"/>
    <mergeCell ref="N28:O28"/>
    <mergeCell ref="A1:AG1"/>
    <mergeCell ref="AE13:AG14"/>
    <mergeCell ref="AB13:AD14"/>
    <mergeCell ref="Y13:AA14"/>
    <mergeCell ref="V13:X14"/>
    <mergeCell ref="S13:U14"/>
    <mergeCell ref="P13:R14"/>
    <mergeCell ref="M13:O14"/>
    <mergeCell ref="H8:N8"/>
    <mergeCell ref="J13:L14"/>
    <mergeCell ref="A4:G4"/>
    <mergeCell ref="AB15:AD15"/>
    <mergeCell ref="AE15:AG15"/>
    <mergeCell ref="T16:U16"/>
    <mergeCell ref="W16:X16"/>
    <mergeCell ref="Z16:AA16"/>
    <mergeCell ref="AC16:AD16"/>
    <mergeCell ref="AF16:AG16"/>
    <mergeCell ref="V15:X15"/>
    <mergeCell ref="Y15:AA15"/>
    <mergeCell ref="A27:C27"/>
    <mergeCell ref="A13:C13"/>
    <mergeCell ref="G13:I14"/>
    <mergeCell ref="A14:C14"/>
    <mergeCell ref="G15:I15"/>
    <mergeCell ref="A19:C19"/>
    <mergeCell ref="A18:C18"/>
    <mergeCell ref="E18:F18"/>
    <mergeCell ref="H18:I18"/>
    <mergeCell ref="E19:F19"/>
    <mergeCell ref="A24:C24"/>
    <mergeCell ref="A25:C25"/>
    <mergeCell ref="A26:C26"/>
    <mergeCell ref="A21:C21"/>
    <mergeCell ref="A22:C22"/>
    <mergeCell ref="A23:C23"/>
    <mergeCell ref="H31:I31"/>
    <mergeCell ref="H32:I32"/>
    <mergeCell ref="A28:C28"/>
    <mergeCell ref="E30:F30"/>
    <mergeCell ref="E31:F31"/>
    <mergeCell ref="A31:C31"/>
    <mergeCell ref="A29:C29"/>
    <mergeCell ref="A30:C30"/>
    <mergeCell ref="E28:F28"/>
    <mergeCell ref="E23:F23"/>
    <mergeCell ref="E24:F24"/>
    <mergeCell ref="A33:C33"/>
    <mergeCell ref="H29:I29"/>
    <mergeCell ref="H30:I30"/>
    <mergeCell ref="A34:C34"/>
    <mergeCell ref="H33:I33"/>
    <mergeCell ref="H34:I34"/>
    <mergeCell ref="E33:F33"/>
    <mergeCell ref="E34:F34"/>
    <mergeCell ref="A5:G5"/>
    <mergeCell ref="A6:G6"/>
    <mergeCell ref="A8:G8"/>
    <mergeCell ref="A7:G7"/>
    <mergeCell ref="E21:F21"/>
    <mergeCell ref="E22:F22"/>
    <mergeCell ref="A20:C20"/>
    <mergeCell ref="E32:F32"/>
    <mergeCell ref="H21:I21"/>
    <mergeCell ref="H22:I22"/>
    <mergeCell ref="H23:I23"/>
    <mergeCell ref="E25:F25"/>
    <mergeCell ref="E27:F27"/>
    <mergeCell ref="E29:F29"/>
    <mergeCell ref="H24:I24"/>
    <mergeCell ref="H25:I25"/>
    <mergeCell ref="H27:I27"/>
    <mergeCell ref="R4:X4"/>
    <mergeCell ref="Q5:W5"/>
    <mergeCell ref="Q6:W6"/>
    <mergeCell ref="Q8:W8"/>
    <mergeCell ref="Q7:W7"/>
    <mergeCell ref="I4:O4"/>
    <mergeCell ref="H5:N5"/>
    <mergeCell ref="H6:N6"/>
    <mergeCell ref="H7:N7"/>
    <mergeCell ref="Z21:AA21"/>
    <mergeCell ref="Z22:AA22"/>
    <mergeCell ref="AC22:AD22"/>
    <mergeCell ref="AF20:AG20"/>
    <mergeCell ref="AC21:AD21"/>
    <mergeCell ref="Z18:AA18"/>
    <mergeCell ref="AC18:AD18"/>
    <mergeCell ref="AF18:AG18"/>
    <mergeCell ref="AF19:AG19"/>
    <mergeCell ref="Z19:AA19"/>
    <mergeCell ref="AA4:AG4"/>
    <mergeCell ref="Z5:AF5"/>
    <mergeCell ref="Z6:AF6"/>
    <mergeCell ref="Z8:AF8"/>
    <mergeCell ref="Z7:AF7"/>
    <mergeCell ref="AF17:AG17"/>
    <mergeCell ref="T17:U17"/>
    <mergeCell ref="K19:L19"/>
    <mergeCell ref="N19:O19"/>
    <mergeCell ref="N29:O29"/>
    <mergeCell ref="T21:U21"/>
    <mergeCell ref="K23:L23"/>
    <mergeCell ref="K18:L18"/>
    <mergeCell ref="N18:O18"/>
    <mergeCell ref="Q18:R18"/>
    <mergeCell ref="Q17:R17"/>
    <mergeCell ref="N31:O31"/>
    <mergeCell ref="N32:O32"/>
    <mergeCell ref="T22:U22"/>
    <mergeCell ref="K33:L33"/>
    <mergeCell ref="T31:U31"/>
    <mergeCell ref="T33:U33"/>
    <mergeCell ref="Q31:R31"/>
    <mergeCell ref="Q32:R32"/>
    <mergeCell ref="K34:L34"/>
    <mergeCell ref="Z17:AA17"/>
    <mergeCell ref="N21:O21"/>
    <mergeCell ref="N22:O22"/>
    <mergeCell ref="Q21:R21"/>
    <mergeCell ref="Q22:R22"/>
    <mergeCell ref="N24:O24"/>
    <mergeCell ref="K29:L29"/>
    <mergeCell ref="K30:L30"/>
    <mergeCell ref="N33:O33"/>
    <mergeCell ref="W17:X17"/>
    <mergeCell ref="W18:X18"/>
    <mergeCell ref="AC19:AD19"/>
    <mergeCell ref="Z20:AA20"/>
    <mergeCell ref="AC20:AD20"/>
    <mergeCell ref="AC17:AD17"/>
    <mergeCell ref="W20:X20"/>
    <mergeCell ref="N34:O34"/>
    <mergeCell ref="Q23:R23"/>
    <mergeCell ref="Q24:R24"/>
    <mergeCell ref="Q25:R25"/>
    <mergeCell ref="Q26:R26"/>
    <mergeCell ref="Q27:R27"/>
    <mergeCell ref="Q28:R28"/>
    <mergeCell ref="Q29:R29"/>
    <mergeCell ref="N23:O23"/>
    <mergeCell ref="Q30:R30"/>
    <mergeCell ref="Q34:R34"/>
    <mergeCell ref="T23:U23"/>
    <mergeCell ref="T24:U24"/>
    <mergeCell ref="T25:U25"/>
    <mergeCell ref="T27:U27"/>
    <mergeCell ref="T28:U28"/>
    <mergeCell ref="Q33:R33"/>
    <mergeCell ref="T32:U32"/>
    <mergeCell ref="T26:U26"/>
    <mergeCell ref="W30:X30"/>
    <mergeCell ref="T34:U34"/>
    <mergeCell ref="W21:X21"/>
    <mergeCell ref="W22:X22"/>
    <mergeCell ref="W23:X23"/>
    <mergeCell ref="W24:X24"/>
    <mergeCell ref="W25:X25"/>
    <mergeCell ref="T29:U29"/>
    <mergeCell ref="T30:U30"/>
    <mergeCell ref="W26:X26"/>
    <mergeCell ref="Z24:AA24"/>
    <mergeCell ref="Z25:AA25"/>
    <mergeCell ref="Z27:AA27"/>
    <mergeCell ref="Z26:AA26"/>
    <mergeCell ref="Z29:AA29"/>
    <mergeCell ref="W27:X27"/>
    <mergeCell ref="W28:X28"/>
    <mergeCell ref="W29:X29"/>
    <mergeCell ref="AC31:AD31"/>
    <mergeCell ref="W31:X31"/>
    <mergeCell ref="W33:X33"/>
    <mergeCell ref="W34:X34"/>
    <mergeCell ref="W32:X32"/>
    <mergeCell ref="AC32:AD32"/>
    <mergeCell ref="Z33:AA33"/>
    <mergeCell ref="Z34:AA34"/>
    <mergeCell ref="Z32:AA32"/>
    <mergeCell ref="Z31:AA31"/>
    <mergeCell ref="AC29:AD29"/>
    <mergeCell ref="AC30:AD30"/>
    <mergeCell ref="AC23:AD23"/>
    <mergeCell ref="AC24:AD24"/>
    <mergeCell ref="AC25:AD25"/>
    <mergeCell ref="AC26:AD26"/>
    <mergeCell ref="AC27:AD27"/>
    <mergeCell ref="AC28:AD28"/>
    <mergeCell ref="AF31:AG31"/>
    <mergeCell ref="AF33:AG33"/>
    <mergeCell ref="Z30:AA30"/>
    <mergeCell ref="AF25:AG25"/>
    <mergeCell ref="AF27:AG27"/>
    <mergeCell ref="AF26:AG26"/>
    <mergeCell ref="AC33:AD33"/>
    <mergeCell ref="AF28:AG28"/>
    <mergeCell ref="AF29:AG29"/>
    <mergeCell ref="AF30:AG30"/>
    <mergeCell ref="AF34:AG34"/>
    <mergeCell ref="H16:I16"/>
    <mergeCell ref="K16:L16"/>
    <mergeCell ref="N16:O16"/>
    <mergeCell ref="Q16:R16"/>
    <mergeCell ref="AC34:AD34"/>
    <mergeCell ref="AF21:AG21"/>
    <mergeCell ref="AF22:AG22"/>
    <mergeCell ref="AF23:AG23"/>
    <mergeCell ref="AF24:AG24"/>
  </mergeCells>
  <printOptions/>
  <pageMargins left="0.7874015748031497" right="0" top="0.7874015748031497" bottom="0.1968503937007874" header="0.3937007874015748" footer="0.1968503937007874"/>
  <pageSetup firstPageNumber="249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3"/>
  <sheetViews>
    <sheetView zoomScalePageLayoutView="0" workbookViewId="0" topLeftCell="A10">
      <selection activeCell="AW10" sqref="AW10"/>
    </sheetView>
  </sheetViews>
  <sheetFormatPr defaultColWidth="15.50390625" defaultRowHeight="13.5"/>
  <cols>
    <col min="1" max="8" width="2.50390625" style="2" customWidth="1"/>
    <col min="9" max="9" width="2.50390625" style="21" customWidth="1"/>
    <col min="10" max="11" width="2.50390625" style="2" customWidth="1"/>
    <col min="12" max="13" width="2.50390625" style="26" customWidth="1"/>
    <col min="14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7" t="s">
        <v>421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3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"/>
      <c r="N2" s="30"/>
      <c r="O2" s="30"/>
      <c r="P2" s="30"/>
      <c r="Q2" s="30"/>
      <c r="R2" s="30"/>
      <c r="S2" s="3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 customHeight="1" thickBot="1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"/>
      <c r="N3" s="30"/>
      <c r="O3" s="30"/>
      <c r="P3" s="30"/>
      <c r="Q3" s="30"/>
      <c r="R3" s="30"/>
      <c r="S3" s="3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36" ht="15.75" customHeight="1">
      <c r="A4" s="205" t="s">
        <v>218</v>
      </c>
      <c r="B4" s="206"/>
      <c r="C4" s="206"/>
      <c r="D4" s="206"/>
      <c r="E4" s="206"/>
      <c r="F4" s="206" t="s">
        <v>219</v>
      </c>
      <c r="G4" s="206"/>
      <c r="H4" s="206"/>
      <c r="I4" s="206"/>
      <c r="J4" s="206"/>
      <c r="K4" s="206"/>
      <c r="L4" s="206" t="s">
        <v>220</v>
      </c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7"/>
    </row>
    <row r="5" spans="1:36" ht="15.7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 t="s">
        <v>221</v>
      </c>
      <c r="M5" s="176"/>
      <c r="N5" s="176"/>
      <c r="O5" s="176"/>
      <c r="P5" s="176"/>
      <c r="Q5" s="176" t="s">
        <v>222</v>
      </c>
      <c r="R5" s="176"/>
      <c r="S5" s="176"/>
      <c r="T5" s="176"/>
      <c r="U5" s="176"/>
      <c r="V5" s="176" t="s">
        <v>223</v>
      </c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8"/>
    </row>
    <row r="6" spans="1:44" ht="15.75" customHeight="1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 t="s">
        <v>224</v>
      </c>
      <c r="W6" s="176"/>
      <c r="X6" s="176"/>
      <c r="Y6" s="176"/>
      <c r="Z6" s="176"/>
      <c r="AA6" s="176" t="s">
        <v>225</v>
      </c>
      <c r="AB6" s="176"/>
      <c r="AC6" s="176"/>
      <c r="AD6" s="176"/>
      <c r="AE6" s="176"/>
      <c r="AF6" s="176" t="s">
        <v>226</v>
      </c>
      <c r="AG6" s="176"/>
      <c r="AH6" s="176"/>
      <c r="AI6" s="176"/>
      <c r="AJ6" s="178"/>
      <c r="AK6" s="3"/>
      <c r="AL6" s="3"/>
      <c r="AM6" s="3"/>
      <c r="AN6" s="3"/>
      <c r="AO6" s="3"/>
      <c r="AP6" s="3"/>
      <c r="AQ6" s="3"/>
      <c r="AR6" s="3"/>
    </row>
    <row r="7" spans="1:44" ht="18.75" customHeight="1">
      <c r="A7" s="198" t="s">
        <v>310</v>
      </c>
      <c r="B7" s="198"/>
      <c r="C7" s="198"/>
      <c r="D7" s="198"/>
      <c r="E7" s="193"/>
      <c r="F7" s="203">
        <v>1286</v>
      </c>
      <c r="G7" s="204"/>
      <c r="H7" s="204"/>
      <c r="I7" s="204"/>
      <c r="J7" s="204"/>
      <c r="K7" s="204"/>
      <c r="L7" s="199">
        <v>1445</v>
      </c>
      <c r="M7" s="199"/>
      <c r="N7" s="199"/>
      <c r="O7" s="199"/>
      <c r="P7" s="199"/>
      <c r="Q7" s="199">
        <v>8</v>
      </c>
      <c r="R7" s="199"/>
      <c r="S7" s="199"/>
      <c r="T7" s="199"/>
      <c r="U7" s="199"/>
      <c r="V7" s="199">
        <v>1437</v>
      </c>
      <c r="W7" s="199"/>
      <c r="X7" s="199"/>
      <c r="Y7" s="199"/>
      <c r="Z7" s="199"/>
      <c r="AA7" s="199">
        <v>20</v>
      </c>
      <c r="AB7" s="199"/>
      <c r="AC7" s="199"/>
      <c r="AD7" s="199"/>
      <c r="AE7" s="199"/>
      <c r="AF7" s="199">
        <v>1417</v>
      </c>
      <c r="AG7" s="199"/>
      <c r="AH7" s="199"/>
      <c r="AI7" s="199"/>
      <c r="AJ7" s="199"/>
      <c r="AK7" s="8"/>
      <c r="AL7" s="8"/>
      <c r="AM7" s="8"/>
      <c r="AN7" s="8"/>
      <c r="AO7" s="8"/>
      <c r="AP7" s="8"/>
      <c r="AQ7" s="8"/>
      <c r="AR7" s="8"/>
    </row>
    <row r="8" spans="1:44" ht="18.75" customHeight="1">
      <c r="A8" s="183" t="s">
        <v>15</v>
      </c>
      <c r="B8" s="183"/>
      <c r="C8" s="183"/>
      <c r="D8" s="183"/>
      <c r="E8" s="183"/>
      <c r="F8" s="202">
        <v>1226</v>
      </c>
      <c r="G8" s="199"/>
      <c r="H8" s="199"/>
      <c r="I8" s="199"/>
      <c r="J8" s="199"/>
      <c r="K8" s="199"/>
      <c r="L8" s="199">
        <v>1378</v>
      </c>
      <c r="M8" s="199"/>
      <c r="N8" s="199"/>
      <c r="O8" s="199"/>
      <c r="P8" s="199"/>
      <c r="Q8" s="199">
        <v>3</v>
      </c>
      <c r="R8" s="199"/>
      <c r="S8" s="199"/>
      <c r="T8" s="199"/>
      <c r="U8" s="199"/>
      <c r="V8" s="199">
        <v>1375</v>
      </c>
      <c r="W8" s="199"/>
      <c r="X8" s="199"/>
      <c r="Y8" s="199"/>
      <c r="Z8" s="199"/>
      <c r="AA8" s="199">
        <v>30</v>
      </c>
      <c r="AB8" s="199"/>
      <c r="AC8" s="199"/>
      <c r="AD8" s="199"/>
      <c r="AE8" s="199"/>
      <c r="AF8" s="199">
        <v>1345</v>
      </c>
      <c r="AG8" s="199"/>
      <c r="AH8" s="199"/>
      <c r="AI8" s="199"/>
      <c r="AJ8" s="199"/>
      <c r="AK8" s="4"/>
      <c r="AL8" s="4"/>
      <c r="AM8" s="4"/>
      <c r="AN8" s="4"/>
      <c r="AO8" s="4"/>
      <c r="AP8" s="4"/>
      <c r="AQ8" s="4"/>
      <c r="AR8" s="4"/>
    </row>
    <row r="9" spans="1:44" ht="18.75" customHeight="1">
      <c r="A9" s="183" t="s">
        <v>16</v>
      </c>
      <c r="B9" s="183"/>
      <c r="C9" s="183"/>
      <c r="D9" s="183"/>
      <c r="E9" s="183"/>
      <c r="F9" s="202">
        <v>1156</v>
      </c>
      <c r="G9" s="199"/>
      <c r="H9" s="199"/>
      <c r="I9" s="199"/>
      <c r="J9" s="199"/>
      <c r="K9" s="199"/>
      <c r="L9" s="199">
        <f>SUM(V9,Q9)</f>
        <v>1299</v>
      </c>
      <c r="M9" s="199"/>
      <c r="N9" s="199"/>
      <c r="O9" s="199"/>
      <c r="P9" s="199"/>
      <c r="Q9" s="199">
        <v>3</v>
      </c>
      <c r="R9" s="199"/>
      <c r="S9" s="199"/>
      <c r="T9" s="199"/>
      <c r="U9" s="199"/>
      <c r="V9" s="199">
        <v>1296</v>
      </c>
      <c r="W9" s="199"/>
      <c r="X9" s="199"/>
      <c r="Y9" s="199"/>
      <c r="Z9" s="199"/>
      <c r="AA9" s="199">
        <v>7</v>
      </c>
      <c r="AB9" s="199"/>
      <c r="AC9" s="199"/>
      <c r="AD9" s="199"/>
      <c r="AE9" s="199"/>
      <c r="AF9" s="199">
        <v>1289</v>
      </c>
      <c r="AG9" s="199"/>
      <c r="AH9" s="199"/>
      <c r="AI9" s="199"/>
      <c r="AJ9" s="199"/>
      <c r="AK9" s="4"/>
      <c r="AL9" s="4"/>
      <c r="AM9" s="4"/>
      <c r="AN9" s="4"/>
      <c r="AO9" s="4"/>
      <c r="AP9" s="4"/>
      <c r="AQ9" s="4"/>
      <c r="AR9" s="4"/>
    </row>
    <row r="10" spans="1:44" ht="18.75" customHeight="1">
      <c r="A10" s="183" t="s">
        <v>17</v>
      </c>
      <c r="B10" s="183"/>
      <c r="C10" s="183"/>
      <c r="D10" s="183"/>
      <c r="E10" s="183"/>
      <c r="F10" s="202">
        <v>1107</v>
      </c>
      <c r="G10" s="199"/>
      <c r="H10" s="199"/>
      <c r="I10" s="199"/>
      <c r="J10" s="199"/>
      <c r="K10" s="199"/>
      <c r="L10" s="199">
        <f>SUM(Q10:Z10)</f>
        <v>1247</v>
      </c>
      <c r="M10" s="199"/>
      <c r="N10" s="199"/>
      <c r="O10" s="199"/>
      <c r="P10" s="199"/>
      <c r="Q10" s="199">
        <v>1</v>
      </c>
      <c r="R10" s="199"/>
      <c r="S10" s="199"/>
      <c r="T10" s="199"/>
      <c r="U10" s="199"/>
      <c r="V10" s="199">
        <v>1246</v>
      </c>
      <c r="W10" s="199"/>
      <c r="X10" s="199"/>
      <c r="Y10" s="199"/>
      <c r="Z10" s="199"/>
      <c r="AA10" s="199">
        <v>14</v>
      </c>
      <c r="AB10" s="199"/>
      <c r="AC10" s="199"/>
      <c r="AD10" s="199"/>
      <c r="AE10" s="199"/>
      <c r="AF10" s="199">
        <v>1232</v>
      </c>
      <c r="AG10" s="199"/>
      <c r="AH10" s="199"/>
      <c r="AI10" s="199"/>
      <c r="AJ10" s="199"/>
      <c r="AK10" s="4"/>
      <c r="AL10" s="4"/>
      <c r="AM10" s="4"/>
      <c r="AN10" s="4"/>
      <c r="AO10" s="4"/>
      <c r="AP10" s="4"/>
      <c r="AQ10" s="4"/>
      <c r="AR10" s="4"/>
    </row>
    <row r="11" spans="1:44" ht="18.75" customHeight="1">
      <c r="A11" s="191" t="s">
        <v>18</v>
      </c>
      <c r="B11" s="191"/>
      <c r="C11" s="191"/>
      <c r="D11" s="191"/>
      <c r="E11" s="192"/>
      <c r="F11" s="200">
        <v>1015</v>
      </c>
      <c r="G11" s="201"/>
      <c r="H11" s="201"/>
      <c r="I11" s="201"/>
      <c r="J11" s="201"/>
      <c r="K11" s="201"/>
      <c r="L11" s="201">
        <v>1136</v>
      </c>
      <c r="M11" s="201"/>
      <c r="N11" s="201"/>
      <c r="O11" s="201"/>
      <c r="P11" s="201"/>
      <c r="Q11" s="201">
        <v>1</v>
      </c>
      <c r="R11" s="201"/>
      <c r="S11" s="201"/>
      <c r="T11" s="201"/>
      <c r="U11" s="201"/>
      <c r="V11" s="201">
        <v>1135</v>
      </c>
      <c r="W11" s="201"/>
      <c r="X11" s="201"/>
      <c r="Y11" s="201"/>
      <c r="Z11" s="201"/>
      <c r="AA11" s="201">
        <v>7</v>
      </c>
      <c r="AB11" s="201"/>
      <c r="AC11" s="201"/>
      <c r="AD11" s="201"/>
      <c r="AE11" s="201"/>
      <c r="AF11" s="201">
        <v>1128</v>
      </c>
      <c r="AG11" s="201"/>
      <c r="AH11" s="201"/>
      <c r="AI11" s="201"/>
      <c r="AJ11" s="201"/>
      <c r="AK11" s="4"/>
      <c r="AL11" s="4"/>
      <c r="AM11" s="4"/>
      <c r="AN11" s="4"/>
      <c r="AO11" s="4"/>
      <c r="AP11" s="4"/>
      <c r="AQ11" s="4"/>
      <c r="AR11" s="4"/>
    </row>
    <row r="12" spans="1:21" ht="13.5" customHeight="1">
      <c r="A12" s="20" t="s">
        <v>181</v>
      </c>
      <c r="B12" s="3"/>
      <c r="C12" s="4"/>
      <c r="D12" s="5"/>
      <c r="E12" s="4"/>
      <c r="F12" s="5"/>
      <c r="G12" s="4"/>
      <c r="H12" s="5"/>
      <c r="I12" s="6"/>
      <c r="J12" s="6"/>
      <c r="K12" s="6"/>
      <c r="L12" s="6"/>
      <c r="M12" s="32"/>
      <c r="N12" s="5"/>
      <c r="O12" s="5"/>
      <c r="P12" s="19"/>
      <c r="Q12" s="19"/>
      <c r="R12" s="3"/>
      <c r="S12" s="33"/>
      <c r="T12" s="33"/>
      <c r="U12" s="34"/>
    </row>
    <row r="13" spans="1:21" ht="18" customHeight="1">
      <c r="A13" s="3"/>
      <c r="B13" s="3"/>
      <c r="C13" s="4"/>
      <c r="D13" s="5"/>
      <c r="E13" s="4"/>
      <c r="F13" s="5"/>
      <c r="G13" s="4"/>
      <c r="H13" s="5"/>
      <c r="I13" s="6"/>
      <c r="J13" s="6"/>
      <c r="K13" s="4"/>
      <c r="L13" s="5"/>
      <c r="M13" s="32"/>
      <c r="N13" s="5"/>
      <c r="O13" s="5"/>
      <c r="P13" s="8"/>
      <c r="Q13" s="8"/>
      <c r="R13" s="3"/>
      <c r="S13" s="8"/>
      <c r="T13" s="8"/>
      <c r="U13" s="34"/>
    </row>
    <row r="14" spans="1:21" ht="18" customHeight="1">
      <c r="A14" s="3"/>
      <c r="B14" s="3"/>
      <c r="C14" s="4"/>
      <c r="D14" s="5"/>
      <c r="E14" s="4"/>
      <c r="F14" s="5"/>
      <c r="G14" s="4"/>
      <c r="H14" s="5"/>
      <c r="I14" s="6"/>
      <c r="J14" s="6"/>
      <c r="K14" s="4"/>
      <c r="L14" s="5"/>
      <c r="M14" s="35"/>
      <c r="N14" s="19"/>
      <c r="O14" s="19"/>
      <c r="P14" s="5"/>
      <c r="Q14" s="5"/>
      <c r="R14" s="11"/>
      <c r="S14" s="6"/>
      <c r="T14" s="6"/>
      <c r="U14" s="34"/>
    </row>
    <row r="15" spans="1:36" ht="18" customHeight="1">
      <c r="A15" s="197" t="s">
        <v>422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</row>
    <row r="16" spans="1:44" ht="18" customHeight="1">
      <c r="A16" s="3"/>
      <c r="B16" s="3"/>
      <c r="C16" s="4"/>
      <c r="D16" s="5"/>
      <c r="E16" s="4"/>
      <c r="F16" s="5"/>
      <c r="G16" s="6"/>
      <c r="H16" s="6"/>
      <c r="I16" s="6"/>
      <c r="J16" s="6"/>
      <c r="K16" s="4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22" ht="18" customHeight="1" thickBot="1">
      <c r="A17" s="3"/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8"/>
      <c r="O17" s="8"/>
      <c r="P17" s="8"/>
      <c r="Q17" s="8"/>
      <c r="R17" s="11"/>
      <c r="S17" s="6"/>
      <c r="T17" s="6"/>
      <c r="U17" s="12"/>
      <c r="V17" s="13"/>
    </row>
    <row r="18" spans="1:44" ht="16.5" customHeight="1">
      <c r="A18" s="208" t="s">
        <v>227</v>
      </c>
      <c r="B18" s="208"/>
      <c r="C18" s="208"/>
      <c r="D18" s="205"/>
      <c r="E18" s="179" t="s">
        <v>294</v>
      </c>
      <c r="F18" s="179"/>
      <c r="G18" s="179"/>
      <c r="H18" s="179"/>
      <c r="I18" s="179" t="s">
        <v>228</v>
      </c>
      <c r="J18" s="179"/>
      <c r="K18" s="179"/>
      <c r="L18" s="179"/>
      <c r="M18" s="179" t="s">
        <v>229</v>
      </c>
      <c r="N18" s="179"/>
      <c r="O18" s="179"/>
      <c r="P18" s="179"/>
      <c r="Q18" s="179" t="s">
        <v>230</v>
      </c>
      <c r="R18" s="179"/>
      <c r="S18" s="179"/>
      <c r="T18" s="179"/>
      <c r="U18" s="179" t="s">
        <v>231</v>
      </c>
      <c r="V18" s="179"/>
      <c r="W18" s="179"/>
      <c r="X18" s="179"/>
      <c r="Y18" s="179" t="s">
        <v>232</v>
      </c>
      <c r="Z18" s="179"/>
      <c r="AA18" s="179"/>
      <c r="AB18" s="179"/>
      <c r="AC18" s="179" t="s">
        <v>233</v>
      </c>
      <c r="AD18" s="179"/>
      <c r="AE18" s="179"/>
      <c r="AF18" s="179"/>
      <c r="AG18" s="179" t="s">
        <v>234</v>
      </c>
      <c r="AH18" s="179"/>
      <c r="AI18" s="179"/>
      <c r="AJ18" s="185"/>
      <c r="AK18" s="10"/>
      <c r="AL18" s="10"/>
      <c r="AM18" s="10"/>
      <c r="AN18" s="10"/>
      <c r="AO18" s="10"/>
      <c r="AP18" s="10"/>
      <c r="AQ18" s="10"/>
      <c r="AR18" s="10"/>
    </row>
    <row r="19" spans="1:44" ht="15.75" customHeight="1">
      <c r="A19" s="209"/>
      <c r="B19" s="209"/>
      <c r="C19" s="209"/>
      <c r="D19" s="175"/>
      <c r="E19" s="180"/>
      <c r="F19" s="180"/>
      <c r="G19" s="180"/>
      <c r="H19" s="180"/>
      <c r="I19" s="180" t="s">
        <v>235</v>
      </c>
      <c r="J19" s="180"/>
      <c r="K19" s="180"/>
      <c r="L19" s="180"/>
      <c r="M19" s="180" t="s">
        <v>236</v>
      </c>
      <c r="N19" s="180"/>
      <c r="O19" s="180"/>
      <c r="P19" s="180"/>
      <c r="Q19" s="180" t="s">
        <v>237</v>
      </c>
      <c r="R19" s="180"/>
      <c r="S19" s="180"/>
      <c r="T19" s="180"/>
      <c r="U19" s="180" t="s">
        <v>238</v>
      </c>
      <c r="V19" s="180"/>
      <c r="W19" s="180"/>
      <c r="X19" s="180"/>
      <c r="Y19" s="180" t="s">
        <v>239</v>
      </c>
      <c r="Z19" s="180"/>
      <c r="AA19" s="180"/>
      <c r="AB19" s="180"/>
      <c r="AC19" s="180" t="s">
        <v>240</v>
      </c>
      <c r="AD19" s="180"/>
      <c r="AE19" s="180"/>
      <c r="AF19" s="180"/>
      <c r="AG19" s="180" t="s">
        <v>241</v>
      </c>
      <c r="AH19" s="186"/>
      <c r="AI19" s="186"/>
      <c r="AJ19" s="187"/>
      <c r="AK19" s="3"/>
      <c r="AL19" s="3"/>
      <c r="AM19" s="3"/>
      <c r="AN19" s="3"/>
      <c r="AO19" s="3"/>
      <c r="AP19" s="3"/>
      <c r="AQ19" s="3"/>
      <c r="AR19" s="3"/>
    </row>
    <row r="20" spans="1:44" ht="15.75" customHeight="1">
      <c r="A20" s="209"/>
      <c r="B20" s="209"/>
      <c r="C20" s="209"/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 t="s">
        <v>242</v>
      </c>
      <c r="AH20" s="188"/>
      <c r="AI20" s="188"/>
      <c r="AJ20" s="189"/>
      <c r="AK20" s="3"/>
      <c r="AL20" s="3"/>
      <c r="AM20" s="3"/>
      <c r="AN20" s="3"/>
      <c r="AO20" s="3"/>
      <c r="AP20" s="3"/>
      <c r="AQ20" s="3"/>
      <c r="AR20" s="3"/>
    </row>
    <row r="21" spans="1:44" ht="18" customHeight="1">
      <c r="A21" s="210"/>
      <c r="B21" s="210"/>
      <c r="C21" s="210"/>
      <c r="D21" s="182"/>
      <c r="E21" s="173" t="s">
        <v>243</v>
      </c>
      <c r="F21" s="173"/>
      <c r="G21" s="173" t="s">
        <v>244</v>
      </c>
      <c r="H21" s="173"/>
      <c r="I21" s="173" t="s">
        <v>243</v>
      </c>
      <c r="J21" s="173"/>
      <c r="K21" s="173" t="s">
        <v>244</v>
      </c>
      <c r="L21" s="173"/>
      <c r="M21" s="173" t="s">
        <v>243</v>
      </c>
      <c r="N21" s="173"/>
      <c r="O21" s="173" t="s">
        <v>244</v>
      </c>
      <c r="P21" s="173"/>
      <c r="Q21" s="173" t="s">
        <v>243</v>
      </c>
      <c r="R21" s="173"/>
      <c r="S21" s="173" t="s">
        <v>244</v>
      </c>
      <c r="T21" s="173"/>
      <c r="U21" s="173" t="s">
        <v>243</v>
      </c>
      <c r="V21" s="173"/>
      <c r="W21" s="173" t="s">
        <v>244</v>
      </c>
      <c r="X21" s="173"/>
      <c r="Y21" s="173" t="s">
        <v>243</v>
      </c>
      <c r="Z21" s="173"/>
      <c r="AA21" s="173" t="s">
        <v>244</v>
      </c>
      <c r="AB21" s="173"/>
      <c r="AC21" s="173" t="s">
        <v>243</v>
      </c>
      <c r="AD21" s="173"/>
      <c r="AE21" s="173" t="s">
        <v>244</v>
      </c>
      <c r="AF21" s="173"/>
      <c r="AG21" s="173" t="s">
        <v>243</v>
      </c>
      <c r="AH21" s="173"/>
      <c r="AI21" s="173" t="s">
        <v>244</v>
      </c>
      <c r="AJ21" s="177"/>
      <c r="AK21" s="8"/>
      <c r="AL21" s="8"/>
      <c r="AM21" s="8"/>
      <c r="AN21" s="8"/>
      <c r="AO21" s="8"/>
      <c r="AP21" s="8"/>
      <c r="AQ21" s="8"/>
      <c r="AR21" s="8"/>
    </row>
    <row r="22" spans="1:44" ht="18" customHeight="1">
      <c r="A22" s="182" t="s">
        <v>404</v>
      </c>
      <c r="B22" s="182"/>
      <c r="C22" s="182"/>
      <c r="D22" s="182"/>
      <c r="E22" s="170">
        <v>456</v>
      </c>
      <c r="F22" s="170"/>
      <c r="G22" s="170">
        <v>452</v>
      </c>
      <c r="H22" s="170"/>
      <c r="I22" s="171" t="s">
        <v>306</v>
      </c>
      <c r="J22" s="171"/>
      <c r="K22" s="171" t="s">
        <v>306</v>
      </c>
      <c r="L22" s="171"/>
      <c r="M22" s="170">
        <v>291</v>
      </c>
      <c r="N22" s="170"/>
      <c r="O22" s="170">
        <v>287</v>
      </c>
      <c r="P22" s="170"/>
      <c r="Q22" s="170">
        <v>8</v>
      </c>
      <c r="R22" s="170"/>
      <c r="S22" s="170">
        <v>7</v>
      </c>
      <c r="T22" s="170"/>
      <c r="U22" s="171" t="s">
        <v>306</v>
      </c>
      <c r="V22" s="171"/>
      <c r="W22" s="171" t="s">
        <v>306</v>
      </c>
      <c r="X22" s="171"/>
      <c r="Y22" s="171" t="s">
        <v>306</v>
      </c>
      <c r="Z22" s="171"/>
      <c r="AA22" s="171" t="s">
        <v>306</v>
      </c>
      <c r="AB22" s="171"/>
      <c r="AC22" s="171" t="s">
        <v>306</v>
      </c>
      <c r="AD22" s="171"/>
      <c r="AE22" s="171" t="s">
        <v>306</v>
      </c>
      <c r="AF22" s="171"/>
      <c r="AG22" s="171" t="s">
        <v>306</v>
      </c>
      <c r="AH22" s="171"/>
      <c r="AI22" s="171" t="s">
        <v>306</v>
      </c>
      <c r="AJ22" s="171"/>
      <c r="AK22" s="4"/>
      <c r="AL22" s="4"/>
      <c r="AM22" s="4"/>
      <c r="AN22" s="4"/>
      <c r="AO22" s="4"/>
      <c r="AP22" s="4"/>
      <c r="AQ22" s="4"/>
      <c r="AR22" s="4"/>
    </row>
    <row r="23" spans="1:44" ht="18" customHeight="1">
      <c r="A23" s="183" t="s">
        <v>15</v>
      </c>
      <c r="B23" s="183"/>
      <c r="C23" s="183"/>
      <c r="D23" s="184"/>
      <c r="E23" s="167">
        <v>582</v>
      </c>
      <c r="F23" s="167"/>
      <c r="G23" s="167">
        <v>563</v>
      </c>
      <c r="H23" s="167"/>
      <c r="I23" s="166" t="s">
        <v>306</v>
      </c>
      <c r="J23" s="166"/>
      <c r="K23" s="166" t="s">
        <v>306</v>
      </c>
      <c r="L23" s="166"/>
      <c r="M23" s="167">
        <v>427</v>
      </c>
      <c r="N23" s="167"/>
      <c r="O23" s="167">
        <v>412</v>
      </c>
      <c r="P23" s="167"/>
      <c r="Q23" s="167">
        <v>20</v>
      </c>
      <c r="R23" s="167"/>
      <c r="S23" s="167">
        <v>17</v>
      </c>
      <c r="T23" s="167"/>
      <c r="U23" s="166" t="s">
        <v>306</v>
      </c>
      <c r="V23" s="166"/>
      <c r="W23" s="166" t="s">
        <v>306</v>
      </c>
      <c r="X23" s="166"/>
      <c r="Y23" s="166" t="s">
        <v>306</v>
      </c>
      <c r="Z23" s="166"/>
      <c r="AA23" s="166" t="s">
        <v>306</v>
      </c>
      <c r="AB23" s="166"/>
      <c r="AC23" s="166" t="s">
        <v>306</v>
      </c>
      <c r="AD23" s="166"/>
      <c r="AE23" s="166" t="s">
        <v>306</v>
      </c>
      <c r="AF23" s="166"/>
      <c r="AG23" s="166" t="s">
        <v>306</v>
      </c>
      <c r="AH23" s="166"/>
      <c r="AI23" s="166" t="s">
        <v>306</v>
      </c>
      <c r="AJ23" s="166"/>
      <c r="AK23" s="4"/>
      <c r="AL23" s="4"/>
      <c r="AM23" s="4"/>
      <c r="AN23" s="4"/>
      <c r="AO23" s="4"/>
      <c r="AP23" s="4"/>
      <c r="AQ23" s="4"/>
      <c r="AR23" s="4"/>
    </row>
    <row r="24" spans="1:44" ht="18" customHeight="1">
      <c r="A24" s="183" t="s">
        <v>368</v>
      </c>
      <c r="B24" s="183"/>
      <c r="C24" s="183"/>
      <c r="D24" s="184"/>
      <c r="E24" s="167">
        <v>917</v>
      </c>
      <c r="F24" s="167"/>
      <c r="G24" s="167">
        <v>885</v>
      </c>
      <c r="H24" s="167"/>
      <c r="I24" s="166" t="s">
        <v>139</v>
      </c>
      <c r="J24" s="166"/>
      <c r="K24" s="166" t="s">
        <v>139</v>
      </c>
      <c r="L24" s="166"/>
      <c r="M24" s="167">
        <v>683</v>
      </c>
      <c r="N24" s="167"/>
      <c r="O24" s="167">
        <v>669</v>
      </c>
      <c r="P24" s="167"/>
      <c r="Q24" s="167">
        <v>72</v>
      </c>
      <c r="R24" s="167"/>
      <c r="S24" s="167">
        <v>54</v>
      </c>
      <c r="T24" s="167"/>
      <c r="U24" s="166" t="s">
        <v>139</v>
      </c>
      <c r="V24" s="166"/>
      <c r="W24" s="166" t="s">
        <v>139</v>
      </c>
      <c r="X24" s="166"/>
      <c r="Y24" s="166" t="s">
        <v>139</v>
      </c>
      <c r="Z24" s="166"/>
      <c r="AA24" s="166" t="s">
        <v>139</v>
      </c>
      <c r="AB24" s="166"/>
      <c r="AC24" s="166" t="s">
        <v>139</v>
      </c>
      <c r="AD24" s="166"/>
      <c r="AE24" s="166" t="s">
        <v>139</v>
      </c>
      <c r="AF24" s="166"/>
      <c r="AG24" s="166" t="s">
        <v>139</v>
      </c>
      <c r="AH24" s="166"/>
      <c r="AI24" s="166" t="s">
        <v>139</v>
      </c>
      <c r="AJ24" s="166"/>
      <c r="AK24" s="4"/>
      <c r="AL24" s="4"/>
      <c r="AM24" s="4"/>
      <c r="AN24" s="4"/>
      <c r="AO24" s="4"/>
      <c r="AP24" s="6"/>
      <c r="AQ24" s="6"/>
      <c r="AR24" s="6"/>
    </row>
    <row r="25" spans="1:44" ht="18" customHeight="1">
      <c r="A25" s="183" t="s">
        <v>405</v>
      </c>
      <c r="B25" s="183"/>
      <c r="C25" s="183"/>
      <c r="D25" s="184"/>
      <c r="E25" s="167">
        <v>649</v>
      </c>
      <c r="F25" s="167"/>
      <c r="G25" s="167">
        <v>637</v>
      </c>
      <c r="H25" s="167"/>
      <c r="I25" s="166" t="s">
        <v>306</v>
      </c>
      <c r="J25" s="167"/>
      <c r="K25" s="166" t="s">
        <v>306</v>
      </c>
      <c r="L25" s="167"/>
      <c r="M25" s="167">
        <v>516</v>
      </c>
      <c r="N25" s="167"/>
      <c r="O25" s="167">
        <v>513</v>
      </c>
      <c r="P25" s="167"/>
      <c r="Q25" s="167">
        <v>31</v>
      </c>
      <c r="R25" s="167"/>
      <c r="S25" s="167">
        <v>19</v>
      </c>
      <c r="T25" s="167"/>
      <c r="U25" s="166" t="s">
        <v>306</v>
      </c>
      <c r="V25" s="167"/>
      <c r="W25" s="166" t="s">
        <v>306</v>
      </c>
      <c r="X25" s="167"/>
      <c r="Y25" s="166" t="s">
        <v>306</v>
      </c>
      <c r="Z25" s="167"/>
      <c r="AA25" s="166" t="s">
        <v>306</v>
      </c>
      <c r="AB25" s="167"/>
      <c r="AC25" s="166" t="s">
        <v>306</v>
      </c>
      <c r="AD25" s="167"/>
      <c r="AE25" s="166" t="s">
        <v>306</v>
      </c>
      <c r="AF25" s="167"/>
      <c r="AG25" s="166" t="s">
        <v>306</v>
      </c>
      <c r="AH25" s="167"/>
      <c r="AI25" s="166" t="s">
        <v>306</v>
      </c>
      <c r="AJ25" s="167"/>
      <c r="AK25" s="4"/>
      <c r="AL25" s="4"/>
      <c r="AM25" s="4"/>
      <c r="AN25" s="4"/>
      <c r="AO25" s="4"/>
      <c r="AP25" s="6"/>
      <c r="AQ25" s="6"/>
      <c r="AR25" s="6"/>
    </row>
    <row r="26" spans="1:44" ht="18" customHeight="1">
      <c r="A26" s="191" t="s">
        <v>369</v>
      </c>
      <c r="B26" s="191"/>
      <c r="C26" s="191"/>
      <c r="D26" s="192"/>
      <c r="E26" s="174">
        <v>383</v>
      </c>
      <c r="F26" s="174"/>
      <c r="G26" s="174">
        <v>382</v>
      </c>
      <c r="H26" s="174"/>
      <c r="I26" s="172" t="s">
        <v>306</v>
      </c>
      <c r="J26" s="172"/>
      <c r="K26" s="172" t="s">
        <v>306</v>
      </c>
      <c r="L26" s="172"/>
      <c r="M26" s="174">
        <v>263</v>
      </c>
      <c r="N26" s="174"/>
      <c r="O26" s="174">
        <v>262</v>
      </c>
      <c r="P26" s="174"/>
      <c r="Q26" s="172" t="s">
        <v>306</v>
      </c>
      <c r="R26" s="172"/>
      <c r="S26" s="172" t="s">
        <v>306</v>
      </c>
      <c r="T26" s="172"/>
      <c r="U26" s="172" t="s">
        <v>306</v>
      </c>
      <c r="V26" s="172"/>
      <c r="W26" s="172" t="s">
        <v>306</v>
      </c>
      <c r="X26" s="172"/>
      <c r="Y26" s="172" t="s">
        <v>306</v>
      </c>
      <c r="Z26" s="172"/>
      <c r="AA26" s="172" t="s">
        <v>306</v>
      </c>
      <c r="AB26" s="172"/>
      <c r="AC26" s="172" t="s">
        <v>306</v>
      </c>
      <c r="AD26" s="172"/>
      <c r="AE26" s="172" t="s">
        <v>306</v>
      </c>
      <c r="AF26" s="172"/>
      <c r="AG26" s="172" t="s">
        <v>306</v>
      </c>
      <c r="AH26" s="172"/>
      <c r="AI26" s="172" t="s">
        <v>306</v>
      </c>
      <c r="AJ26" s="172"/>
      <c r="AK26" s="4"/>
      <c r="AL26" s="4"/>
      <c r="AM26" s="4"/>
      <c r="AN26" s="4"/>
      <c r="AO26" s="4"/>
      <c r="AP26" s="6"/>
      <c r="AQ26" s="6"/>
      <c r="AR26" s="6"/>
    </row>
    <row r="27" spans="19:21" ht="18" customHeight="1">
      <c r="S27" s="6"/>
      <c r="T27" s="6"/>
      <c r="U27" s="38"/>
    </row>
    <row r="28" spans="1:21" ht="18" customHeight="1">
      <c r="A28" s="3"/>
      <c r="S28" s="6"/>
      <c r="T28" s="6"/>
      <c r="U28" s="38"/>
    </row>
    <row r="29" spans="1:21" ht="18" customHeight="1" thickBot="1">
      <c r="A29" s="39" t="s">
        <v>245</v>
      </c>
      <c r="S29" s="6"/>
      <c r="T29" s="6"/>
      <c r="U29" s="38"/>
    </row>
    <row r="30" spans="1:36" ht="16.5" customHeight="1">
      <c r="A30" s="190" t="s">
        <v>246</v>
      </c>
      <c r="B30" s="179"/>
      <c r="C30" s="179"/>
      <c r="D30" s="179"/>
      <c r="E30" s="179" t="s">
        <v>247</v>
      </c>
      <c r="F30" s="179"/>
      <c r="G30" s="179"/>
      <c r="H30" s="179"/>
      <c r="I30" s="179" t="s">
        <v>248</v>
      </c>
      <c r="J30" s="179"/>
      <c r="K30" s="179"/>
      <c r="L30" s="179"/>
      <c r="M30" s="179" t="s">
        <v>106</v>
      </c>
      <c r="N30" s="179"/>
      <c r="O30" s="179"/>
      <c r="P30" s="179"/>
      <c r="Q30" s="179" t="s">
        <v>107</v>
      </c>
      <c r="R30" s="179"/>
      <c r="S30" s="179"/>
      <c r="T30" s="179"/>
      <c r="U30" s="179" t="s">
        <v>108</v>
      </c>
      <c r="V30" s="179"/>
      <c r="W30" s="179"/>
      <c r="X30" s="179"/>
      <c r="Y30" s="179" t="s">
        <v>109</v>
      </c>
      <c r="Z30" s="179"/>
      <c r="AA30" s="179"/>
      <c r="AB30" s="179"/>
      <c r="AC30" s="179" t="s">
        <v>110</v>
      </c>
      <c r="AD30" s="179"/>
      <c r="AE30" s="179"/>
      <c r="AF30" s="179"/>
      <c r="AG30" s="179" t="s">
        <v>111</v>
      </c>
      <c r="AH30" s="179"/>
      <c r="AI30" s="179"/>
      <c r="AJ30" s="185"/>
    </row>
    <row r="31" spans="1:36" ht="15.75" customHeight="1">
      <c r="A31" s="193" t="s">
        <v>112</v>
      </c>
      <c r="B31" s="180"/>
      <c r="C31" s="180"/>
      <c r="D31" s="180"/>
      <c r="E31" s="180" t="s">
        <v>113</v>
      </c>
      <c r="F31" s="180"/>
      <c r="G31" s="180"/>
      <c r="H31" s="180"/>
      <c r="I31" s="180" t="s">
        <v>114</v>
      </c>
      <c r="J31" s="180"/>
      <c r="K31" s="180"/>
      <c r="L31" s="180"/>
      <c r="M31" s="180" t="s">
        <v>115</v>
      </c>
      <c r="N31" s="180"/>
      <c r="O31" s="180"/>
      <c r="P31" s="180"/>
      <c r="Q31" s="180" t="s">
        <v>116</v>
      </c>
      <c r="R31" s="180"/>
      <c r="S31" s="180"/>
      <c r="T31" s="180"/>
      <c r="U31" s="180" t="s">
        <v>117</v>
      </c>
      <c r="V31" s="180"/>
      <c r="W31" s="180"/>
      <c r="X31" s="180"/>
      <c r="Y31" s="180" t="s">
        <v>118</v>
      </c>
      <c r="Z31" s="180"/>
      <c r="AA31" s="180"/>
      <c r="AB31" s="180"/>
      <c r="AC31" s="180" t="s">
        <v>119</v>
      </c>
      <c r="AD31" s="180"/>
      <c r="AE31" s="180"/>
      <c r="AF31" s="180"/>
      <c r="AG31" s="180" t="s">
        <v>120</v>
      </c>
      <c r="AH31" s="180"/>
      <c r="AI31" s="180"/>
      <c r="AJ31" s="195"/>
    </row>
    <row r="32" spans="1:36" ht="15.75" customHeight="1">
      <c r="A32" s="194"/>
      <c r="B32" s="181"/>
      <c r="C32" s="181"/>
      <c r="D32" s="181"/>
      <c r="E32" s="181"/>
      <c r="F32" s="181"/>
      <c r="G32" s="181"/>
      <c r="H32" s="181"/>
      <c r="I32" s="181" t="s">
        <v>121</v>
      </c>
      <c r="J32" s="181"/>
      <c r="K32" s="181"/>
      <c r="L32" s="181"/>
      <c r="M32" s="181" t="s">
        <v>122</v>
      </c>
      <c r="N32" s="181"/>
      <c r="O32" s="181"/>
      <c r="P32" s="181"/>
      <c r="Q32" s="181" t="s">
        <v>123</v>
      </c>
      <c r="R32" s="181"/>
      <c r="S32" s="181"/>
      <c r="T32" s="181"/>
      <c r="U32" s="181" t="s">
        <v>124</v>
      </c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96"/>
    </row>
    <row r="33" spans="1:44" ht="18" customHeight="1">
      <c r="A33" s="175" t="s">
        <v>243</v>
      </c>
      <c r="B33" s="176"/>
      <c r="C33" s="176" t="s">
        <v>244</v>
      </c>
      <c r="D33" s="176"/>
      <c r="E33" s="176" t="s">
        <v>243</v>
      </c>
      <c r="F33" s="176"/>
      <c r="G33" s="176" t="s">
        <v>244</v>
      </c>
      <c r="H33" s="176"/>
      <c r="I33" s="176" t="s">
        <v>243</v>
      </c>
      <c r="J33" s="176"/>
      <c r="K33" s="176" t="s">
        <v>244</v>
      </c>
      <c r="L33" s="176"/>
      <c r="M33" s="176" t="s">
        <v>243</v>
      </c>
      <c r="N33" s="176"/>
      <c r="O33" s="176" t="s">
        <v>244</v>
      </c>
      <c r="P33" s="176"/>
      <c r="Q33" s="176" t="s">
        <v>243</v>
      </c>
      <c r="R33" s="176"/>
      <c r="S33" s="176" t="s">
        <v>244</v>
      </c>
      <c r="T33" s="176"/>
      <c r="U33" s="176" t="s">
        <v>243</v>
      </c>
      <c r="V33" s="176"/>
      <c r="W33" s="176" t="s">
        <v>244</v>
      </c>
      <c r="X33" s="176"/>
      <c r="Y33" s="176" t="s">
        <v>243</v>
      </c>
      <c r="Z33" s="176"/>
      <c r="AA33" s="176" t="s">
        <v>244</v>
      </c>
      <c r="AB33" s="176"/>
      <c r="AC33" s="176" t="s">
        <v>243</v>
      </c>
      <c r="AD33" s="176"/>
      <c r="AE33" s="176" t="s">
        <v>244</v>
      </c>
      <c r="AF33" s="176"/>
      <c r="AG33" s="176" t="s">
        <v>243</v>
      </c>
      <c r="AH33" s="176"/>
      <c r="AI33" s="176" t="s">
        <v>244</v>
      </c>
      <c r="AJ33" s="178"/>
      <c r="AK33" s="1"/>
      <c r="AL33" s="1"/>
      <c r="AM33" s="1"/>
      <c r="AN33" s="1"/>
      <c r="AO33" s="1"/>
      <c r="AP33" s="1"/>
      <c r="AQ33" s="1"/>
      <c r="AR33" s="1"/>
    </row>
    <row r="34" spans="1:44" ht="18" customHeight="1">
      <c r="A34" s="168" t="s">
        <v>306</v>
      </c>
      <c r="B34" s="169"/>
      <c r="C34" s="168" t="s">
        <v>306</v>
      </c>
      <c r="D34" s="169"/>
      <c r="E34" s="167">
        <v>1</v>
      </c>
      <c r="F34" s="167"/>
      <c r="G34" s="167">
        <v>1</v>
      </c>
      <c r="H34" s="167"/>
      <c r="I34" s="166" t="s">
        <v>306</v>
      </c>
      <c r="J34" s="167"/>
      <c r="K34" s="166" t="s">
        <v>306</v>
      </c>
      <c r="L34" s="167"/>
      <c r="M34" s="166" t="s">
        <v>306</v>
      </c>
      <c r="N34" s="167"/>
      <c r="O34" s="166" t="s">
        <v>306</v>
      </c>
      <c r="P34" s="167"/>
      <c r="Q34" s="166" t="s">
        <v>306</v>
      </c>
      <c r="R34" s="167"/>
      <c r="S34" s="166" t="s">
        <v>306</v>
      </c>
      <c r="T34" s="167"/>
      <c r="U34" s="166" t="s">
        <v>306</v>
      </c>
      <c r="V34" s="167"/>
      <c r="W34" s="166" t="s">
        <v>306</v>
      </c>
      <c r="X34" s="167"/>
      <c r="Y34" s="166" t="s">
        <v>306</v>
      </c>
      <c r="Z34" s="167"/>
      <c r="AA34" s="166" t="s">
        <v>306</v>
      </c>
      <c r="AB34" s="167"/>
      <c r="AC34" s="166" t="s">
        <v>306</v>
      </c>
      <c r="AD34" s="167"/>
      <c r="AE34" s="166" t="s">
        <v>306</v>
      </c>
      <c r="AF34" s="167"/>
      <c r="AG34" s="167">
        <v>1</v>
      </c>
      <c r="AH34" s="167"/>
      <c r="AI34" s="167">
        <v>1</v>
      </c>
      <c r="AJ34" s="167"/>
      <c r="AK34" s="6"/>
      <c r="AL34" s="6"/>
      <c r="AM34" s="6"/>
      <c r="AN34" s="6"/>
      <c r="AO34" s="6"/>
      <c r="AP34" s="6"/>
      <c r="AQ34" s="6"/>
      <c r="AR34" s="6"/>
    </row>
    <row r="35" spans="1:44" ht="18" customHeight="1">
      <c r="A35" s="166" t="s">
        <v>306</v>
      </c>
      <c r="B35" s="167"/>
      <c r="C35" s="166" t="s">
        <v>306</v>
      </c>
      <c r="D35" s="167"/>
      <c r="E35" s="166" t="s">
        <v>306</v>
      </c>
      <c r="F35" s="167"/>
      <c r="G35" s="166" t="s">
        <v>306</v>
      </c>
      <c r="H35" s="167"/>
      <c r="I35" s="166" t="s">
        <v>306</v>
      </c>
      <c r="J35" s="167"/>
      <c r="K35" s="166" t="s">
        <v>306</v>
      </c>
      <c r="L35" s="167"/>
      <c r="M35" s="166" t="s">
        <v>306</v>
      </c>
      <c r="N35" s="167"/>
      <c r="O35" s="166" t="s">
        <v>306</v>
      </c>
      <c r="P35" s="167"/>
      <c r="Q35" s="166" t="s">
        <v>306</v>
      </c>
      <c r="R35" s="167"/>
      <c r="S35" s="166" t="s">
        <v>306</v>
      </c>
      <c r="T35" s="167"/>
      <c r="U35" s="166" t="s">
        <v>306</v>
      </c>
      <c r="V35" s="167"/>
      <c r="W35" s="166" t="s">
        <v>306</v>
      </c>
      <c r="X35" s="167"/>
      <c r="Y35" s="166" t="s">
        <v>306</v>
      </c>
      <c r="Z35" s="167"/>
      <c r="AA35" s="166" t="s">
        <v>306</v>
      </c>
      <c r="AB35" s="167"/>
      <c r="AC35" s="166" t="s">
        <v>306</v>
      </c>
      <c r="AD35" s="167"/>
      <c r="AE35" s="166" t="s">
        <v>306</v>
      </c>
      <c r="AF35" s="167"/>
      <c r="AG35" s="167">
        <v>1</v>
      </c>
      <c r="AH35" s="167"/>
      <c r="AI35" s="167">
        <v>1</v>
      </c>
      <c r="AJ35" s="167"/>
      <c r="AK35" s="6"/>
      <c r="AL35" s="6"/>
      <c r="AM35" s="6"/>
      <c r="AN35" s="6"/>
      <c r="AO35" s="6"/>
      <c r="AP35" s="6"/>
      <c r="AQ35" s="6"/>
      <c r="AR35" s="6"/>
    </row>
    <row r="36" spans="1:44" ht="18" customHeight="1">
      <c r="A36" s="166" t="s">
        <v>406</v>
      </c>
      <c r="B36" s="166"/>
      <c r="C36" s="166" t="s">
        <v>406</v>
      </c>
      <c r="D36" s="166"/>
      <c r="E36" s="167">
        <v>1</v>
      </c>
      <c r="F36" s="167"/>
      <c r="G36" s="167">
        <v>1</v>
      </c>
      <c r="H36" s="167"/>
      <c r="I36" s="166" t="s">
        <v>139</v>
      </c>
      <c r="J36" s="166"/>
      <c r="K36" s="166" t="s">
        <v>139</v>
      </c>
      <c r="L36" s="166"/>
      <c r="M36" s="166" t="s">
        <v>139</v>
      </c>
      <c r="N36" s="166"/>
      <c r="O36" s="166" t="s">
        <v>139</v>
      </c>
      <c r="P36" s="166"/>
      <c r="Q36" s="166" t="s">
        <v>139</v>
      </c>
      <c r="R36" s="166"/>
      <c r="S36" s="166" t="s">
        <v>139</v>
      </c>
      <c r="T36" s="166"/>
      <c r="U36" s="166" t="s">
        <v>139</v>
      </c>
      <c r="V36" s="166"/>
      <c r="W36" s="166" t="s">
        <v>139</v>
      </c>
      <c r="X36" s="166"/>
      <c r="Y36" s="166" t="s">
        <v>139</v>
      </c>
      <c r="Z36" s="166"/>
      <c r="AA36" s="166" t="s">
        <v>139</v>
      </c>
      <c r="AB36" s="166"/>
      <c r="AC36" s="166" t="s">
        <v>139</v>
      </c>
      <c r="AD36" s="166"/>
      <c r="AE36" s="166" t="s">
        <v>306</v>
      </c>
      <c r="AF36" s="167"/>
      <c r="AG36" s="167">
        <v>2</v>
      </c>
      <c r="AH36" s="167"/>
      <c r="AI36" s="167">
        <v>2</v>
      </c>
      <c r="AJ36" s="167"/>
      <c r="AK36" s="6"/>
      <c r="AL36" s="6"/>
      <c r="AM36" s="6"/>
      <c r="AN36" s="6"/>
      <c r="AO36" s="6"/>
      <c r="AP36" s="6"/>
      <c r="AQ36" s="6"/>
      <c r="AR36" s="6"/>
    </row>
    <row r="37" spans="1:44" ht="18" customHeight="1">
      <c r="A37" s="166" t="s">
        <v>306</v>
      </c>
      <c r="B37" s="167"/>
      <c r="C37" s="166" t="s">
        <v>306</v>
      </c>
      <c r="D37" s="167"/>
      <c r="E37" s="167">
        <v>1</v>
      </c>
      <c r="F37" s="167"/>
      <c r="G37" s="167">
        <v>1</v>
      </c>
      <c r="H37" s="167"/>
      <c r="I37" s="166" t="s">
        <v>306</v>
      </c>
      <c r="J37" s="167"/>
      <c r="K37" s="166" t="s">
        <v>306</v>
      </c>
      <c r="L37" s="167"/>
      <c r="M37" s="166" t="s">
        <v>306</v>
      </c>
      <c r="N37" s="167"/>
      <c r="O37" s="166" t="s">
        <v>306</v>
      </c>
      <c r="P37" s="167"/>
      <c r="Q37" s="166" t="s">
        <v>306</v>
      </c>
      <c r="R37" s="167"/>
      <c r="S37" s="166" t="s">
        <v>306</v>
      </c>
      <c r="T37" s="167"/>
      <c r="U37" s="166" t="s">
        <v>306</v>
      </c>
      <c r="V37" s="167"/>
      <c r="W37" s="166" t="s">
        <v>306</v>
      </c>
      <c r="X37" s="167"/>
      <c r="Y37" s="166" t="s">
        <v>306</v>
      </c>
      <c r="Z37" s="167"/>
      <c r="AA37" s="166" t="s">
        <v>306</v>
      </c>
      <c r="AB37" s="167"/>
      <c r="AC37" s="166" t="s">
        <v>306</v>
      </c>
      <c r="AD37" s="167"/>
      <c r="AE37" s="166" t="s">
        <v>306</v>
      </c>
      <c r="AF37" s="167"/>
      <c r="AG37" s="167">
        <v>1</v>
      </c>
      <c r="AH37" s="167"/>
      <c r="AI37" s="167">
        <v>1</v>
      </c>
      <c r="AJ37" s="167"/>
      <c r="AK37" s="6"/>
      <c r="AL37" s="6"/>
      <c r="AM37" s="6"/>
      <c r="AN37" s="6"/>
      <c r="AO37" s="6"/>
      <c r="AP37" s="6"/>
      <c r="AQ37" s="6"/>
      <c r="AR37" s="6"/>
    </row>
    <row r="38" spans="1:44" s="2" customFormat="1" ht="18" customHeight="1">
      <c r="A38" s="172" t="s">
        <v>306</v>
      </c>
      <c r="B38" s="172"/>
      <c r="C38" s="172" t="s">
        <v>306</v>
      </c>
      <c r="D38" s="172"/>
      <c r="E38" s="172" t="s">
        <v>306</v>
      </c>
      <c r="F38" s="172"/>
      <c r="G38" s="172" t="s">
        <v>306</v>
      </c>
      <c r="H38" s="172"/>
      <c r="I38" s="172" t="s">
        <v>306</v>
      </c>
      <c r="J38" s="172"/>
      <c r="K38" s="172" t="s">
        <v>306</v>
      </c>
      <c r="L38" s="172"/>
      <c r="M38" s="172" t="s">
        <v>306</v>
      </c>
      <c r="N38" s="172"/>
      <c r="O38" s="172" t="s">
        <v>306</v>
      </c>
      <c r="P38" s="172"/>
      <c r="Q38" s="172" t="s">
        <v>306</v>
      </c>
      <c r="R38" s="172"/>
      <c r="S38" s="172" t="s">
        <v>306</v>
      </c>
      <c r="T38" s="172"/>
      <c r="U38" s="172" t="s">
        <v>306</v>
      </c>
      <c r="V38" s="172"/>
      <c r="W38" s="172" t="s">
        <v>306</v>
      </c>
      <c r="X38" s="172"/>
      <c r="Y38" s="172" t="s">
        <v>306</v>
      </c>
      <c r="Z38" s="172"/>
      <c r="AA38" s="172" t="s">
        <v>306</v>
      </c>
      <c r="AB38" s="172"/>
      <c r="AC38" s="172" t="s">
        <v>306</v>
      </c>
      <c r="AD38" s="172"/>
      <c r="AE38" s="172" t="s">
        <v>306</v>
      </c>
      <c r="AF38" s="172"/>
      <c r="AG38" s="174">
        <v>2</v>
      </c>
      <c r="AH38" s="174"/>
      <c r="AI38" s="174">
        <v>2</v>
      </c>
      <c r="AJ38" s="174"/>
      <c r="AK38" s="6"/>
      <c r="AL38" s="6"/>
      <c r="AM38" s="6"/>
      <c r="AN38" s="6"/>
      <c r="AO38" s="6"/>
      <c r="AP38" s="6"/>
      <c r="AQ38" s="6"/>
      <c r="AR38" s="6"/>
    </row>
    <row r="39" spans="1:44" ht="18" customHeight="1">
      <c r="A39" s="3"/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19"/>
      <c r="N39" s="19"/>
      <c r="O39" s="19"/>
      <c r="P39" s="19"/>
      <c r="Q39" s="19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ht="18" customHeight="1">
      <c r="A40" s="3"/>
      <c r="B40" s="3"/>
      <c r="C40" s="4"/>
      <c r="D40" s="5"/>
      <c r="E40" s="4"/>
      <c r="F40" s="5"/>
      <c r="G40" s="4"/>
      <c r="H40" s="5"/>
      <c r="I40" s="6"/>
      <c r="J40" s="6"/>
      <c r="K40" s="4"/>
      <c r="L40" s="5"/>
      <c r="M40" s="41"/>
      <c r="N40" s="41"/>
      <c r="O40" s="41"/>
      <c r="P40" s="41"/>
      <c r="Q40" s="41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21" ht="18" customHeight="1">
      <c r="A41" s="3"/>
      <c r="B41" s="3"/>
      <c r="C41" s="4"/>
      <c r="D41" s="5"/>
      <c r="E41" s="4"/>
      <c r="F41" s="5"/>
      <c r="G41" s="4"/>
      <c r="H41" s="5"/>
      <c r="I41" s="4"/>
      <c r="J41" s="4"/>
      <c r="K41" s="4"/>
      <c r="L41" s="5"/>
      <c r="M41" s="32"/>
      <c r="N41" s="5"/>
      <c r="O41" s="5"/>
      <c r="P41" s="5"/>
      <c r="Q41" s="5"/>
      <c r="R41" s="3"/>
      <c r="S41" s="6"/>
      <c r="T41" s="6"/>
      <c r="U41" s="38"/>
    </row>
    <row r="42" spans="1:21" ht="18" customHeight="1">
      <c r="A42" s="3"/>
      <c r="B42" s="3"/>
      <c r="C42" s="4"/>
      <c r="D42" s="5"/>
      <c r="E42" s="4"/>
      <c r="F42" s="5"/>
      <c r="G42" s="4"/>
      <c r="H42" s="5"/>
      <c r="I42" s="6"/>
      <c r="J42" s="6"/>
      <c r="K42" s="4"/>
      <c r="L42" s="5"/>
      <c r="O42" s="5"/>
      <c r="P42" s="5"/>
      <c r="Q42" s="5"/>
      <c r="R42" s="3"/>
      <c r="S42" s="6"/>
      <c r="T42" s="6"/>
      <c r="U42" s="38"/>
    </row>
    <row r="43" spans="1:21" ht="18" customHeight="1">
      <c r="A43" s="3"/>
      <c r="B43" s="3"/>
      <c r="C43" s="4"/>
      <c r="D43" s="5"/>
      <c r="E43" s="4"/>
      <c r="F43" s="5"/>
      <c r="G43" s="4"/>
      <c r="H43" s="5"/>
      <c r="I43" s="6"/>
      <c r="J43" s="6"/>
      <c r="K43" s="4"/>
      <c r="L43" s="5"/>
      <c r="O43" s="5"/>
      <c r="P43" s="5"/>
      <c r="Q43" s="5"/>
      <c r="R43" s="3"/>
      <c r="S43" s="8"/>
      <c r="T43" s="8"/>
      <c r="U43" s="38"/>
    </row>
    <row r="44" spans="1:21" ht="18" customHeight="1">
      <c r="A44" s="3"/>
      <c r="B44" s="3"/>
      <c r="C44" s="4"/>
      <c r="D44" s="5"/>
      <c r="E44" s="4"/>
      <c r="F44" s="5"/>
      <c r="G44" s="4"/>
      <c r="H44" s="5"/>
      <c r="I44" s="6"/>
      <c r="J44" s="6"/>
      <c r="K44" s="4"/>
      <c r="L44" s="5"/>
      <c r="O44" s="8"/>
      <c r="P44" s="8"/>
      <c r="Q44" s="8"/>
      <c r="R44" s="3"/>
      <c r="S44" s="6"/>
      <c r="T44" s="6"/>
      <c r="U44" s="38"/>
    </row>
    <row r="45" spans="1:21" ht="18" customHeight="1">
      <c r="A45" s="3"/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O45" s="5"/>
      <c r="P45" s="5"/>
      <c r="Q45" s="5"/>
      <c r="R45" s="3"/>
      <c r="S45" s="6"/>
      <c r="T45" s="6"/>
      <c r="U45" s="38"/>
    </row>
    <row r="46" spans="1:21" ht="18" customHeight="1">
      <c r="A46" s="3"/>
      <c r="B46" s="3"/>
      <c r="C46" s="4"/>
      <c r="D46" s="5"/>
      <c r="E46" s="4"/>
      <c r="F46" s="5"/>
      <c r="G46" s="4"/>
      <c r="H46" s="5"/>
      <c r="I46" s="6"/>
      <c r="J46" s="6"/>
      <c r="K46" s="4"/>
      <c r="L46" s="5"/>
      <c r="O46" s="5"/>
      <c r="P46" s="5"/>
      <c r="Q46" s="5"/>
      <c r="R46" s="3"/>
      <c r="S46" s="6"/>
      <c r="T46" s="6"/>
      <c r="U46" s="38"/>
    </row>
    <row r="47" spans="19:21" ht="32.25" customHeight="1">
      <c r="S47" s="6"/>
      <c r="T47" s="6"/>
      <c r="U47" s="38"/>
    </row>
    <row r="48" spans="19:21" ht="31.5" customHeight="1">
      <c r="S48" s="43"/>
      <c r="T48" s="43"/>
      <c r="U48" s="38"/>
    </row>
    <row r="49" spans="19:21" ht="21" customHeight="1">
      <c r="S49" s="43"/>
      <c r="T49" s="43"/>
      <c r="U49" s="38"/>
    </row>
    <row r="50" spans="19:21" ht="13.5" customHeight="1">
      <c r="S50" s="43"/>
      <c r="T50" s="43"/>
      <c r="U50" s="38"/>
    </row>
    <row r="51" spans="19:21" ht="13.5" customHeight="1">
      <c r="S51" s="43"/>
      <c r="T51" s="43"/>
      <c r="U51" s="38"/>
    </row>
    <row r="52" spans="19:21" ht="13.5" customHeight="1">
      <c r="S52" s="43"/>
      <c r="T52" s="43"/>
      <c r="U52" s="38"/>
    </row>
    <row r="53" spans="19:21" ht="13.5" customHeight="1">
      <c r="S53" s="44"/>
      <c r="T53" s="44"/>
      <c r="U53" s="45"/>
    </row>
    <row r="54" spans="19:21" ht="13.5" customHeight="1">
      <c r="S54" s="44"/>
      <c r="T54" s="44"/>
      <c r="U54" s="45"/>
    </row>
    <row r="55" spans="19:21" ht="13.5" customHeight="1">
      <c r="S55" s="43"/>
      <c r="T55" s="43"/>
      <c r="U55" s="38"/>
    </row>
    <row r="56" spans="15:21" ht="13.5" customHeight="1">
      <c r="O56" s="4"/>
      <c r="P56" s="4"/>
      <c r="Q56" s="4"/>
      <c r="R56" s="3"/>
      <c r="S56" s="46"/>
      <c r="T56" s="46"/>
      <c r="U56" s="38"/>
    </row>
    <row r="57" spans="15:21" ht="13.5" customHeight="1">
      <c r="O57" s="8"/>
      <c r="P57" s="3"/>
      <c r="Q57" s="3"/>
      <c r="R57" s="13"/>
      <c r="S57" s="43"/>
      <c r="T57" s="43"/>
      <c r="U57" s="38"/>
    </row>
    <row r="58" spans="15:21" ht="13.5" customHeight="1">
      <c r="O58" s="18"/>
      <c r="P58" s="18"/>
      <c r="Q58" s="18"/>
      <c r="R58" s="11"/>
      <c r="S58" s="43"/>
      <c r="T58" s="43"/>
      <c r="U58" s="38"/>
    </row>
    <row r="59" spans="15:18" ht="13.5" customHeight="1">
      <c r="O59" s="6"/>
      <c r="P59" s="6"/>
      <c r="Q59" s="6"/>
      <c r="R59" s="3"/>
    </row>
    <row r="60" spans="15:18" ht="13.5" customHeight="1">
      <c r="O60" s="6"/>
      <c r="P60" s="6"/>
      <c r="Q60" s="6"/>
      <c r="R60" s="3"/>
    </row>
    <row r="61" spans="15:18" ht="13.5" customHeight="1">
      <c r="O61" s="6"/>
      <c r="P61" s="6"/>
      <c r="Q61" s="6"/>
      <c r="R61" s="3"/>
    </row>
    <row r="62" spans="4:18" ht="13.5" customHeight="1">
      <c r="D62" s="4"/>
      <c r="E62" s="4"/>
      <c r="F62" s="4"/>
      <c r="G62" s="4"/>
      <c r="H62" s="4"/>
      <c r="I62" s="47"/>
      <c r="J62" s="4"/>
      <c r="K62" s="4"/>
      <c r="L62" s="32"/>
      <c r="M62" s="32"/>
      <c r="N62" s="4"/>
      <c r="O62" s="4"/>
      <c r="P62" s="4"/>
      <c r="Q62" s="4"/>
      <c r="R62" s="3"/>
    </row>
    <row r="63" spans="4:18" ht="13.5" customHeight="1">
      <c r="D63" s="8"/>
      <c r="E63" s="8"/>
      <c r="F63" s="8"/>
      <c r="G63" s="8"/>
      <c r="H63" s="8"/>
      <c r="I63" s="48"/>
      <c r="J63" s="8"/>
      <c r="K63" s="8"/>
      <c r="L63" s="49"/>
      <c r="M63" s="49"/>
      <c r="N63" s="8"/>
      <c r="O63" s="8"/>
      <c r="P63" s="8"/>
      <c r="Q63" s="8"/>
      <c r="R63" s="3"/>
    </row>
    <row r="64" spans="4:18" ht="13.5" customHeight="1">
      <c r="D64" s="18"/>
      <c r="E64" s="18"/>
      <c r="F64" s="18"/>
      <c r="G64" s="19"/>
      <c r="H64" s="19"/>
      <c r="I64" s="50"/>
      <c r="J64" s="19"/>
      <c r="K64" s="19"/>
      <c r="L64" s="35"/>
      <c r="M64" s="35"/>
      <c r="N64" s="19"/>
      <c r="O64" s="18"/>
      <c r="P64" s="19"/>
      <c r="Q64" s="19"/>
      <c r="R64" s="11"/>
    </row>
    <row r="65" spans="4:18" ht="13.5" customHeight="1">
      <c r="D65" s="4"/>
      <c r="E65" s="4"/>
      <c r="F65" s="4"/>
      <c r="G65" s="4"/>
      <c r="H65" s="4"/>
      <c r="I65" s="47"/>
      <c r="J65" s="4"/>
      <c r="K65" s="4"/>
      <c r="L65" s="32"/>
      <c r="M65" s="32"/>
      <c r="N65" s="4"/>
      <c r="O65" s="4"/>
      <c r="P65" s="4"/>
      <c r="Q65" s="4"/>
      <c r="R65" s="3"/>
    </row>
    <row r="66" spans="4:18" ht="13.5" customHeight="1">
      <c r="D66" s="4"/>
      <c r="E66" s="4"/>
      <c r="F66" s="4"/>
      <c r="G66" s="5"/>
      <c r="H66" s="5"/>
      <c r="I66" s="47"/>
      <c r="J66" s="5"/>
      <c r="K66" s="5"/>
      <c r="L66" s="32"/>
      <c r="M66" s="32"/>
      <c r="N66" s="5"/>
      <c r="O66" s="4"/>
      <c r="P66" s="4"/>
      <c r="Q66" s="4"/>
      <c r="R66" s="3"/>
    </row>
    <row r="67" spans="4:18" ht="13.5" customHeight="1">
      <c r="D67" s="4"/>
      <c r="E67" s="4"/>
      <c r="F67" s="4"/>
      <c r="G67" s="5"/>
      <c r="H67" s="5"/>
      <c r="I67" s="47"/>
      <c r="J67" s="5"/>
      <c r="K67" s="5"/>
      <c r="L67" s="32"/>
      <c r="M67" s="32"/>
      <c r="N67" s="5"/>
      <c r="O67" s="4"/>
      <c r="P67" s="5"/>
      <c r="Q67" s="5"/>
      <c r="R67" s="3"/>
    </row>
    <row r="68" spans="4:18" ht="13.5" customHeight="1">
      <c r="D68" s="4"/>
      <c r="E68" s="4"/>
      <c r="F68" s="4"/>
      <c r="G68" s="51"/>
      <c r="H68" s="51"/>
      <c r="I68" s="47"/>
      <c r="J68" s="4"/>
      <c r="K68" s="4"/>
      <c r="L68" s="32"/>
      <c r="M68" s="32"/>
      <c r="N68" s="51"/>
      <c r="O68" s="6"/>
      <c r="P68" s="6"/>
      <c r="Q68" s="6"/>
      <c r="R68" s="3"/>
    </row>
    <row r="69" spans="4:18" ht="13.5" customHeight="1">
      <c r="D69" s="6"/>
      <c r="E69" s="6"/>
      <c r="F69" s="6"/>
      <c r="G69" s="6"/>
      <c r="H69" s="6"/>
      <c r="I69" s="52"/>
      <c r="J69" s="6"/>
      <c r="K69" s="6"/>
      <c r="L69" s="32"/>
      <c r="M69" s="32"/>
      <c r="N69" s="51"/>
      <c r="O69" s="4"/>
      <c r="P69" s="51"/>
      <c r="Q69" s="51"/>
      <c r="R69" s="3"/>
    </row>
    <row r="70" spans="4:18" ht="13.5" customHeight="1">
      <c r="D70" s="4"/>
      <c r="E70" s="4"/>
      <c r="F70" s="4"/>
      <c r="G70" s="4"/>
      <c r="H70" s="4"/>
      <c r="I70" s="47"/>
      <c r="J70" s="4"/>
      <c r="K70" s="4"/>
      <c r="L70" s="32"/>
      <c r="M70" s="32"/>
      <c r="N70" s="4"/>
      <c r="O70" s="4"/>
      <c r="P70" s="4"/>
      <c r="Q70" s="4"/>
      <c r="R70" s="3"/>
    </row>
    <row r="71" spans="4:18" ht="13.5" customHeight="1">
      <c r="D71" s="4"/>
      <c r="E71" s="4"/>
      <c r="F71" s="4"/>
      <c r="G71" s="6"/>
      <c r="H71" s="6"/>
      <c r="I71" s="47"/>
      <c r="J71" s="5"/>
      <c r="K71" s="5"/>
      <c r="L71" s="32"/>
      <c r="M71" s="32"/>
      <c r="N71" s="5"/>
      <c r="O71" s="4"/>
      <c r="P71" s="5"/>
      <c r="Q71" s="5"/>
      <c r="R71" s="3"/>
    </row>
    <row r="72" spans="4:18" ht="13.5" customHeight="1">
      <c r="D72" s="6"/>
      <c r="E72" s="6"/>
      <c r="F72" s="6"/>
      <c r="G72" s="6"/>
      <c r="H72" s="6"/>
      <c r="I72" s="52"/>
      <c r="J72" s="6"/>
      <c r="K72" s="6"/>
      <c r="L72" s="32"/>
      <c r="M72" s="32"/>
      <c r="N72" s="4"/>
      <c r="O72" s="4"/>
      <c r="P72" s="4"/>
      <c r="Q72" s="4"/>
      <c r="R72" s="3"/>
    </row>
    <row r="73" spans="4:18" ht="12" customHeight="1">
      <c r="D73" s="4"/>
      <c r="E73" s="4"/>
      <c r="F73" s="4"/>
      <c r="G73" s="5"/>
      <c r="H73" s="5"/>
      <c r="I73" s="47"/>
      <c r="J73" s="5"/>
      <c r="K73" s="5"/>
      <c r="L73" s="32"/>
      <c r="M73" s="32"/>
      <c r="N73" s="4"/>
      <c r="O73" s="4"/>
      <c r="P73" s="5"/>
      <c r="Q73" s="5"/>
      <c r="R73" s="3"/>
    </row>
  </sheetData>
  <sheetProtection/>
  <mergeCells count="294">
    <mergeCell ref="AI36:AJ36"/>
    <mergeCell ref="W36:X36"/>
    <mergeCell ref="AI25:AJ25"/>
    <mergeCell ref="A36:B36"/>
    <mergeCell ref="C36:D36"/>
    <mergeCell ref="E36:F36"/>
    <mergeCell ref="G36:H36"/>
    <mergeCell ref="I36:J36"/>
    <mergeCell ref="K36:L36"/>
    <mergeCell ref="M36:N36"/>
    <mergeCell ref="O36:P36"/>
    <mergeCell ref="AG36:AH36"/>
    <mergeCell ref="Y36:Z36"/>
    <mergeCell ref="AA36:AB36"/>
    <mergeCell ref="AC36:AD36"/>
    <mergeCell ref="AE36:AF36"/>
    <mergeCell ref="AA25:AB25"/>
    <mergeCell ref="AC25:AD25"/>
    <mergeCell ref="AE25:AF25"/>
    <mergeCell ref="Q32:T32"/>
    <mergeCell ref="S36:T36"/>
    <mergeCell ref="Q34:R34"/>
    <mergeCell ref="S34:T34"/>
    <mergeCell ref="Q35:R35"/>
    <mergeCell ref="S35:T35"/>
    <mergeCell ref="A25:D25"/>
    <mergeCell ref="E25:F25"/>
    <mergeCell ref="G25:H25"/>
    <mergeCell ref="I25:J25"/>
    <mergeCell ref="Q25:R25"/>
    <mergeCell ref="AG25:AH25"/>
    <mergeCell ref="S25:T25"/>
    <mergeCell ref="U25:V25"/>
    <mergeCell ref="W25:X25"/>
    <mergeCell ref="Y25:Z25"/>
    <mergeCell ref="A1:AJ1"/>
    <mergeCell ref="A18:D21"/>
    <mergeCell ref="V5:AJ5"/>
    <mergeCell ref="V6:Z6"/>
    <mergeCell ref="AA6:AE6"/>
    <mergeCell ref="AF6:AJ6"/>
    <mergeCell ref="AA10:AE10"/>
    <mergeCell ref="AF10:AJ10"/>
    <mergeCell ref="A10:E10"/>
    <mergeCell ref="F10:K10"/>
    <mergeCell ref="AF7:AJ7"/>
    <mergeCell ref="AF8:AJ8"/>
    <mergeCell ref="AF9:AJ9"/>
    <mergeCell ref="V7:Z7"/>
    <mergeCell ref="V8:Z8"/>
    <mergeCell ref="V9:Z9"/>
    <mergeCell ref="AF11:AJ11"/>
    <mergeCell ref="A4:E6"/>
    <mergeCell ref="F4:K6"/>
    <mergeCell ref="L5:P6"/>
    <mergeCell ref="Q5:U6"/>
    <mergeCell ref="L4:AJ4"/>
    <mergeCell ref="AA7:AE7"/>
    <mergeCell ref="AA8:AE8"/>
    <mergeCell ref="AA9:AE9"/>
    <mergeCell ref="Q11:U11"/>
    <mergeCell ref="V11:Z11"/>
    <mergeCell ref="V10:Z10"/>
    <mergeCell ref="AA11:AE11"/>
    <mergeCell ref="L11:P11"/>
    <mergeCell ref="L10:P10"/>
    <mergeCell ref="Q10:U10"/>
    <mergeCell ref="F11:K11"/>
    <mergeCell ref="L7:P7"/>
    <mergeCell ref="L8:P8"/>
    <mergeCell ref="L9:P9"/>
    <mergeCell ref="F8:K8"/>
    <mergeCell ref="Q8:U8"/>
    <mergeCell ref="F7:K7"/>
    <mergeCell ref="F9:K9"/>
    <mergeCell ref="Q7:U7"/>
    <mergeCell ref="AC30:AF30"/>
    <mergeCell ref="Q36:R36"/>
    <mergeCell ref="Q30:T30"/>
    <mergeCell ref="Q31:T31"/>
    <mergeCell ref="A15:AJ15"/>
    <mergeCell ref="A7:E7"/>
    <mergeCell ref="A8:E8"/>
    <mergeCell ref="A9:E9"/>
    <mergeCell ref="A11:E11"/>
    <mergeCell ref="Q9:U9"/>
    <mergeCell ref="C38:D38"/>
    <mergeCell ref="E38:F38"/>
    <mergeCell ref="G38:H38"/>
    <mergeCell ref="I38:J38"/>
    <mergeCell ref="K38:L38"/>
    <mergeCell ref="AG30:AJ30"/>
    <mergeCell ref="Y31:AB32"/>
    <mergeCell ref="AC31:AF32"/>
    <mergeCell ref="AG31:AJ32"/>
    <mergeCell ref="Y30:AB30"/>
    <mergeCell ref="A38:B38"/>
    <mergeCell ref="A24:D24"/>
    <mergeCell ref="A26:D26"/>
    <mergeCell ref="Q33:R33"/>
    <mergeCell ref="S33:T33"/>
    <mergeCell ref="I33:J33"/>
    <mergeCell ref="M30:P30"/>
    <mergeCell ref="M31:P31"/>
    <mergeCell ref="M32:P32"/>
    <mergeCell ref="A31:D32"/>
    <mergeCell ref="M25:N25"/>
    <mergeCell ref="O25:P25"/>
    <mergeCell ref="A30:D30"/>
    <mergeCell ref="Q38:R38"/>
    <mergeCell ref="S38:T38"/>
    <mergeCell ref="U38:V38"/>
    <mergeCell ref="M38:N38"/>
    <mergeCell ref="O38:P38"/>
    <mergeCell ref="I32:L32"/>
    <mergeCell ref="I31:L31"/>
    <mergeCell ref="M22:N22"/>
    <mergeCell ref="O22:P22"/>
    <mergeCell ref="E18:H20"/>
    <mergeCell ref="M21:N21"/>
    <mergeCell ref="O21:P21"/>
    <mergeCell ref="O33:P33"/>
    <mergeCell ref="M24:N24"/>
    <mergeCell ref="O24:P24"/>
    <mergeCell ref="E30:H30"/>
    <mergeCell ref="K25:L25"/>
    <mergeCell ref="Y19:AB20"/>
    <mergeCell ref="AC19:AF20"/>
    <mergeCell ref="AC18:AF18"/>
    <mergeCell ref="K33:L33"/>
    <mergeCell ref="M33:N33"/>
    <mergeCell ref="I19:L20"/>
    <mergeCell ref="M19:P20"/>
    <mergeCell ref="M26:N26"/>
    <mergeCell ref="O26:P26"/>
    <mergeCell ref="M23:N23"/>
    <mergeCell ref="U31:X31"/>
    <mergeCell ref="U32:X32"/>
    <mergeCell ref="U36:V36"/>
    <mergeCell ref="A22:D22"/>
    <mergeCell ref="A23:D23"/>
    <mergeCell ref="AG18:AJ18"/>
    <mergeCell ref="AG19:AJ19"/>
    <mergeCell ref="AG20:AJ20"/>
    <mergeCell ref="Q19:T20"/>
    <mergeCell ref="U19:X20"/>
    <mergeCell ref="W38:X38"/>
    <mergeCell ref="Y38:Z38"/>
    <mergeCell ref="AA38:AB38"/>
    <mergeCell ref="AC38:AD38"/>
    <mergeCell ref="AE38:AF38"/>
    <mergeCell ref="U18:X18"/>
    <mergeCell ref="Y18:AB18"/>
    <mergeCell ref="AC23:AD23"/>
    <mergeCell ref="AE23:AF23"/>
    <mergeCell ref="AC22:AD22"/>
    <mergeCell ref="AE21:AF21"/>
    <mergeCell ref="AG21:AH21"/>
    <mergeCell ref="AC26:AD26"/>
    <mergeCell ref="AG26:AH26"/>
    <mergeCell ref="AC24:AD24"/>
    <mergeCell ref="AE24:AF24"/>
    <mergeCell ref="I18:L18"/>
    <mergeCell ref="M18:P18"/>
    <mergeCell ref="Q18:T18"/>
    <mergeCell ref="Y33:Z33"/>
    <mergeCell ref="AA33:AB33"/>
    <mergeCell ref="AC33:AD33"/>
    <mergeCell ref="U33:V33"/>
    <mergeCell ref="W33:X33"/>
    <mergeCell ref="AC21:AD21"/>
    <mergeCell ref="U30:X30"/>
    <mergeCell ref="AI21:AJ21"/>
    <mergeCell ref="U21:V21"/>
    <mergeCell ref="W21:X21"/>
    <mergeCell ref="Y21:Z21"/>
    <mergeCell ref="AA21:AB21"/>
    <mergeCell ref="AI38:AJ38"/>
    <mergeCell ref="AG33:AH33"/>
    <mergeCell ref="AI33:AJ33"/>
    <mergeCell ref="AE33:AF33"/>
    <mergeCell ref="AG38:AH38"/>
    <mergeCell ref="E26:F26"/>
    <mergeCell ref="G26:H26"/>
    <mergeCell ref="I26:J26"/>
    <mergeCell ref="K26:L26"/>
    <mergeCell ref="A33:B33"/>
    <mergeCell ref="C33:D33"/>
    <mergeCell ref="E33:F33"/>
    <mergeCell ref="G33:H33"/>
    <mergeCell ref="I30:L30"/>
    <mergeCell ref="E31:H32"/>
    <mergeCell ref="S21:T21"/>
    <mergeCell ref="E21:F21"/>
    <mergeCell ref="G21:H21"/>
    <mergeCell ref="I21:J21"/>
    <mergeCell ref="K21:L21"/>
    <mergeCell ref="Q21:R21"/>
    <mergeCell ref="Q26:R26"/>
    <mergeCell ref="S26:T26"/>
    <mergeCell ref="AI26:AJ26"/>
    <mergeCell ref="U26:V26"/>
    <mergeCell ref="W26:X26"/>
    <mergeCell ref="Y26:Z26"/>
    <mergeCell ref="AA26:AB26"/>
    <mergeCell ref="AE26:AF26"/>
    <mergeCell ref="AG24:AH24"/>
    <mergeCell ref="AI24:AJ24"/>
    <mergeCell ref="U24:V24"/>
    <mergeCell ref="W24:X24"/>
    <mergeCell ref="Y24:Z24"/>
    <mergeCell ref="AA24:AB24"/>
    <mergeCell ref="Q24:R24"/>
    <mergeCell ref="S24:T24"/>
    <mergeCell ref="E24:F24"/>
    <mergeCell ref="G24:H24"/>
    <mergeCell ref="I24:J24"/>
    <mergeCell ref="K24:L24"/>
    <mergeCell ref="K23:L23"/>
    <mergeCell ref="AI23:AJ23"/>
    <mergeCell ref="U23:V23"/>
    <mergeCell ref="W23:X23"/>
    <mergeCell ref="Y23:Z23"/>
    <mergeCell ref="AA23:AB23"/>
    <mergeCell ref="O23:P23"/>
    <mergeCell ref="AI22:AJ22"/>
    <mergeCell ref="U22:V22"/>
    <mergeCell ref="W22:X22"/>
    <mergeCell ref="Y22:Z22"/>
    <mergeCell ref="AA22:AB22"/>
    <mergeCell ref="AE22:AF22"/>
    <mergeCell ref="AG22:AH22"/>
    <mergeCell ref="E22:F22"/>
    <mergeCell ref="G22:H22"/>
    <mergeCell ref="I22:J22"/>
    <mergeCell ref="K22:L22"/>
    <mergeCell ref="Q23:R23"/>
    <mergeCell ref="S23:T23"/>
    <mergeCell ref="Q22:R22"/>
    <mergeCell ref="E23:F23"/>
    <mergeCell ref="G23:H23"/>
    <mergeCell ref="I23:J23"/>
    <mergeCell ref="S22:T22"/>
    <mergeCell ref="Y34:Z34"/>
    <mergeCell ref="AI34:AJ34"/>
    <mergeCell ref="AA34:AB34"/>
    <mergeCell ref="AC34:AD34"/>
    <mergeCell ref="AE34:AF34"/>
    <mergeCell ref="AG34:AH34"/>
    <mergeCell ref="U34:V34"/>
    <mergeCell ref="W34:X34"/>
    <mergeCell ref="AG23:AH23"/>
    <mergeCell ref="K34:L34"/>
    <mergeCell ref="M34:N34"/>
    <mergeCell ref="O34:P34"/>
    <mergeCell ref="I35:J35"/>
    <mergeCell ref="K35:L35"/>
    <mergeCell ref="M35:N35"/>
    <mergeCell ref="O35:P35"/>
    <mergeCell ref="C34:D34"/>
    <mergeCell ref="A34:B34"/>
    <mergeCell ref="G34:H34"/>
    <mergeCell ref="I34:J34"/>
    <mergeCell ref="A35:B35"/>
    <mergeCell ref="C35:D35"/>
    <mergeCell ref="E35:F35"/>
    <mergeCell ref="G35:H35"/>
    <mergeCell ref="E34:F34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AG37:AH37"/>
    <mergeCell ref="AI37:AJ37"/>
    <mergeCell ref="Y37:Z37"/>
    <mergeCell ref="AA37:AB37"/>
    <mergeCell ref="AC37:AD37"/>
    <mergeCell ref="AE37:AF37"/>
  </mergeCells>
  <printOptions/>
  <pageMargins left="0.7480314960629921" right="0" top="0.7874015748031497" bottom="0.1968503937007874" header="0.3937007874015748" footer="0.1968503937007874"/>
  <pageSetup firstPageNumber="241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0"/>
  <sheetViews>
    <sheetView zoomScalePageLayoutView="0" workbookViewId="0" topLeftCell="A1">
      <selection activeCell="AQ8" sqref="AQ8"/>
    </sheetView>
  </sheetViews>
  <sheetFormatPr defaultColWidth="15.50390625" defaultRowHeight="13.5"/>
  <cols>
    <col min="1" max="8" width="2.50390625" style="2" customWidth="1"/>
    <col min="9" max="9" width="2.50390625" style="21" customWidth="1"/>
    <col min="10" max="11" width="2.50390625" style="2" customWidth="1"/>
    <col min="12" max="13" width="2.50390625" style="26" customWidth="1"/>
    <col min="14" max="37" width="2.50390625" style="2" customWidth="1"/>
    <col min="38" max="38" width="2.00390625" style="2" customWidth="1"/>
    <col min="39" max="39" width="2.50390625" style="2" customWidth="1"/>
    <col min="40" max="45" width="2.00390625" style="2" customWidth="1"/>
    <col min="46" max="46" width="2.125" style="2" customWidth="1"/>
    <col min="47" max="55" width="2.00390625" style="2" customWidth="1"/>
    <col min="56" max="60" width="1.4921875" style="2" customWidth="1"/>
    <col min="61" max="61" width="2.125" style="2" customWidth="1"/>
    <col min="62" max="71" width="1.4921875" style="2" customWidth="1"/>
    <col min="72" max="16384" width="15.50390625" style="2" customWidth="1"/>
  </cols>
  <sheetData>
    <row r="1" spans="1:52" ht="18" customHeight="1">
      <c r="A1" s="197" t="s">
        <v>423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L1" s="42"/>
      <c r="AM1" s="42"/>
      <c r="AN1" s="42"/>
      <c r="AO1" s="42"/>
      <c r="AP1" s="42"/>
      <c r="AQ1" s="42"/>
      <c r="AZ1" s="28"/>
    </row>
    <row r="2" spans="1:59" ht="15" customHeight="1">
      <c r="A2" s="3"/>
      <c r="B2" s="3"/>
      <c r="C2" s="4"/>
      <c r="D2" s="5"/>
      <c r="E2" s="4"/>
      <c r="F2" s="5"/>
      <c r="G2" s="6"/>
      <c r="H2" s="6"/>
      <c r="I2" s="6"/>
      <c r="J2" s="6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5" customHeight="1" thickBot="1">
      <c r="A3" s="39" t="s">
        <v>245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11"/>
      <c r="S3" s="6"/>
      <c r="T3" s="6"/>
      <c r="U3" s="12"/>
      <c r="V3" s="1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6.5" customHeight="1">
      <c r="A4" s="190" t="s">
        <v>227</v>
      </c>
      <c r="B4" s="179"/>
      <c r="C4" s="179"/>
      <c r="D4" s="179"/>
      <c r="E4" s="179" t="s">
        <v>125</v>
      </c>
      <c r="F4" s="179"/>
      <c r="G4" s="179"/>
      <c r="H4" s="179"/>
      <c r="I4" s="179" t="s">
        <v>126</v>
      </c>
      <c r="J4" s="179"/>
      <c r="K4" s="179"/>
      <c r="L4" s="179"/>
      <c r="M4" s="179" t="s">
        <v>127</v>
      </c>
      <c r="N4" s="179"/>
      <c r="O4" s="179"/>
      <c r="P4" s="179"/>
      <c r="Q4" s="179" t="s">
        <v>128</v>
      </c>
      <c r="R4" s="179"/>
      <c r="S4" s="179"/>
      <c r="T4" s="179"/>
      <c r="U4" s="179" t="s">
        <v>129</v>
      </c>
      <c r="V4" s="179"/>
      <c r="W4" s="179"/>
      <c r="X4" s="179"/>
      <c r="Y4" s="179" t="s">
        <v>130</v>
      </c>
      <c r="Z4" s="179"/>
      <c r="AA4" s="179"/>
      <c r="AB4" s="179"/>
      <c r="AC4" s="179" t="s">
        <v>131</v>
      </c>
      <c r="AD4" s="179"/>
      <c r="AE4" s="179"/>
      <c r="AF4" s="179"/>
      <c r="AG4" s="179" t="s">
        <v>132</v>
      </c>
      <c r="AH4" s="179"/>
      <c r="AI4" s="179"/>
      <c r="AJ4" s="185"/>
      <c r="AK4" s="10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5.75" customHeight="1">
      <c r="A5" s="193"/>
      <c r="B5" s="180"/>
      <c r="C5" s="180"/>
      <c r="D5" s="180"/>
      <c r="E5" s="231" t="s">
        <v>133</v>
      </c>
      <c r="F5" s="231"/>
      <c r="G5" s="231"/>
      <c r="H5" s="231"/>
      <c r="I5" s="231" t="s">
        <v>134</v>
      </c>
      <c r="J5" s="231"/>
      <c r="K5" s="231"/>
      <c r="L5" s="231"/>
      <c r="M5" s="231" t="s">
        <v>135</v>
      </c>
      <c r="N5" s="231"/>
      <c r="O5" s="231"/>
      <c r="P5" s="231"/>
      <c r="Q5" s="180" t="s">
        <v>136</v>
      </c>
      <c r="R5" s="180"/>
      <c r="S5" s="180"/>
      <c r="T5" s="180"/>
      <c r="U5" s="180" t="s">
        <v>137</v>
      </c>
      <c r="V5" s="180"/>
      <c r="W5" s="180"/>
      <c r="X5" s="180"/>
      <c r="Y5" s="180" t="s">
        <v>323</v>
      </c>
      <c r="Z5" s="180"/>
      <c r="AA5" s="180"/>
      <c r="AB5" s="180"/>
      <c r="AC5" s="180" t="s">
        <v>324</v>
      </c>
      <c r="AD5" s="180"/>
      <c r="AE5" s="180"/>
      <c r="AF5" s="180"/>
      <c r="AG5" s="231" t="s">
        <v>325</v>
      </c>
      <c r="AH5" s="231"/>
      <c r="AI5" s="231"/>
      <c r="AJ5" s="223"/>
      <c r="AK5" s="3"/>
      <c r="AL5" s="3"/>
      <c r="AM5" s="3"/>
      <c r="AN5" s="3"/>
      <c r="AO5" s="3"/>
      <c r="AP5" s="3"/>
      <c r="AQ5" s="3"/>
      <c r="AR5" s="4"/>
      <c r="AS5" s="4"/>
      <c r="AT5" s="4"/>
      <c r="AU5" s="4"/>
      <c r="AV5" s="4"/>
      <c r="AW5" s="4"/>
      <c r="AX5" s="4"/>
      <c r="AY5" s="4"/>
      <c r="AZ5" s="4"/>
      <c r="BA5" s="4"/>
      <c r="BB5" s="6"/>
      <c r="BC5" s="6"/>
      <c r="BD5" s="6"/>
      <c r="BE5" s="4"/>
      <c r="BF5" s="4"/>
      <c r="BG5" s="4"/>
    </row>
    <row r="6" spans="1:59" ht="15.75" customHeight="1">
      <c r="A6" s="193"/>
      <c r="B6" s="180"/>
      <c r="C6" s="180"/>
      <c r="D6" s="180"/>
      <c r="E6" s="232" t="s">
        <v>326</v>
      </c>
      <c r="F6" s="232"/>
      <c r="G6" s="232"/>
      <c r="H6" s="232"/>
      <c r="I6" s="232" t="s">
        <v>0</v>
      </c>
      <c r="J6" s="232"/>
      <c r="K6" s="232"/>
      <c r="L6" s="232"/>
      <c r="M6" s="232" t="s">
        <v>327</v>
      </c>
      <c r="N6" s="232"/>
      <c r="O6" s="232"/>
      <c r="P6" s="232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232" t="s">
        <v>242</v>
      </c>
      <c r="AH6" s="232"/>
      <c r="AI6" s="232"/>
      <c r="AJ6" s="226"/>
      <c r="AK6" s="3"/>
      <c r="AL6" s="3"/>
      <c r="AM6" s="3"/>
      <c r="AN6" s="3"/>
      <c r="AO6" s="3"/>
      <c r="AP6" s="3"/>
      <c r="AQ6" s="3"/>
      <c r="AR6" s="4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  <c r="BD6" s="6"/>
      <c r="BE6" s="4"/>
      <c r="BF6" s="4"/>
      <c r="BG6" s="4"/>
    </row>
    <row r="7" spans="1:59" ht="18" customHeight="1">
      <c r="A7" s="194"/>
      <c r="B7" s="181"/>
      <c r="C7" s="181"/>
      <c r="D7" s="181"/>
      <c r="E7" s="176" t="s">
        <v>243</v>
      </c>
      <c r="F7" s="176"/>
      <c r="G7" s="176" t="s">
        <v>244</v>
      </c>
      <c r="H7" s="176"/>
      <c r="I7" s="176" t="s">
        <v>243</v>
      </c>
      <c r="J7" s="176"/>
      <c r="K7" s="176" t="s">
        <v>244</v>
      </c>
      <c r="L7" s="176"/>
      <c r="M7" s="176" t="s">
        <v>243</v>
      </c>
      <c r="N7" s="176"/>
      <c r="O7" s="176" t="s">
        <v>244</v>
      </c>
      <c r="P7" s="176"/>
      <c r="Q7" s="176" t="s">
        <v>243</v>
      </c>
      <c r="R7" s="176"/>
      <c r="S7" s="176" t="s">
        <v>244</v>
      </c>
      <c r="T7" s="176"/>
      <c r="U7" s="176" t="s">
        <v>243</v>
      </c>
      <c r="V7" s="176"/>
      <c r="W7" s="176" t="s">
        <v>244</v>
      </c>
      <c r="X7" s="176"/>
      <c r="Y7" s="176" t="s">
        <v>243</v>
      </c>
      <c r="Z7" s="176"/>
      <c r="AA7" s="176" t="s">
        <v>244</v>
      </c>
      <c r="AB7" s="176"/>
      <c r="AC7" s="176" t="s">
        <v>243</v>
      </c>
      <c r="AD7" s="176"/>
      <c r="AE7" s="176" t="s">
        <v>244</v>
      </c>
      <c r="AF7" s="176"/>
      <c r="AG7" s="176" t="s">
        <v>243</v>
      </c>
      <c r="AH7" s="176"/>
      <c r="AI7" s="176" t="s">
        <v>244</v>
      </c>
      <c r="AJ7" s="178"/>
      <c r="AK7" s="8"/>
      <c r="AL7" s="18"/>
      <c r="AM7" s="19"/>
      <c r="AN7" s="19"/>
      <c r="AO7" s="19"/>
      <c r="AP7" s="19"/>
      <c r="AQ7" s="19"/>
      <c r="AR7" s="4"/>
      <c r="AS7" s="4"/>
      <c r="AT7" s="4"/>
      <c r="AU7" s="4"/>
      <c r="AV7" s="4"/>
      <c r="AW7" s="4"/>
      <c r="AX7" s="4"/>
      <c r="AY7" s="4"/>
      <c r="AZ7" s="4"/>
      <c r="BA7" s="4"/>
      <c r="BB7" s="6"/>
      <c r="BC7" s="6"/>
      <c r="BD7" s="6"/>
      <c r="BE7" s="4"/>
      <c r="BF7" s="4"/>
      <c r="BG7" s="4"/>
    </row>
    <row r="8" spans="1:59" ht="18" customHeight="1">
      <c r="A8" s="193" t="s">
        <v>310</v>
      </c>
      <c r="B8" s="193"/>
      <c r="C8" s="193"/>
      <c r="D8" s="193"/>
      <c r="E8" s="234" t="s">
        <v>306</v>
      </c>
      <c r="F8" s="167"/>
      <c r="G8" s="233" t="s">
        <v>306</v>
      </c>
      <c r="H8" s="167"/>
      <c r="I8" s="233" t="s">
        <v>306</v>
      </c>
      <c r="J8" s="167"/>
      <c r="K8" s="233" t="s">
        <v>306</v>
      </c>
      <c r="L8" s="167"/>
      <c r="M8" s="233" t="s">
        <v>306</v>
      </c>
      <c r="N8" s="167"/>
      <c r="O8" s="233" t="s">
        <v>306</v>
      </c>
      <c r="P8" s="167"/>
      <c r="Q8" s="233" t="s">
        <v>306</v>
      </c>
      <c r="R8" s="167"/>
      <c r="S8" s="233" t="s">
        <v>306</v>
      </c>
      <c r="T8" s="167"/>
      <c r="U8" s="167">
        <v>1</v>
      </c>
      <c r="V8" s="167"/>
      <c r="W8" s="167">
        <v>1</v>
      </c>
      <c r="X8" s="167"/>
      <c r="Y8" s="167">
        <v>2</v>
      </c>
      <c r="Z8" s="167"/>
      <c r="AA8" s="167">
        <v>2</v>
      </c>
      <c r="AB8" s="167"/>
      <c r="AC8" s="233" t="s">
        <v>306</v>
      </c>
      <c r="AD8" s="167"/>
      <c r="AE8" s="233" t="s">
        <v>306</v>
      </c>
      <c r="AF8" s="167"/>
      <c r="AG8" s="233" t="s">
        <v>306</v>
      </c>
      <c r="AH8" s="167"/>
      <c r="AI8" s="233" t="s">
        <v>306</v>
      </c>
      <c r="AJ8" s="167"/>
      <c r="AK8" s="4"/>
      <c r="AL8" s="4"/>
      <c r="AM8" s="4"/>
      <c r="AN8" s="4"/>
      <c r="AO8" s="4"/>
      <c r="AP8" s="4"/>
      <c r="AQ8" s="4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</row>
    <row r="9" spans="1:43" ht="18" customHeight="1">
      <c r="A9" s="184" t="s">
        <v>180</v>
      </c>
      <c r="B9" s="184"/>
      <c r="C9" s="184"/>
      <c r="D9" s="184"/>
      <c r="E9" s="233" t="s">
        <v>306</v>
      </c>
      <c r="F9" s="233"/>
      <c r="G9" s="233" t="s">
        <v>306</v>
      </c>
      <c r="H9" s="233"/>
      <c r="I9" s="233" t="s">
        <v>306</v>
      </c>
      <c r="J9" s="233"/>
      <c r="K9" s="233" t="s">
        <v>306</v>
      </c>
      <c r="L9" s="233"/>
      <c r="M9" s="233" t="s">
        <v>306</v>
      </c>
      <c r="N9" s="233"/>
      <c r="O9" s="233" t="s">
        <v>306</v>
      </c>
      <c r="P9" s="233"/>
      <c r="Q9" s="233" t="s">
        <v>306</v>
      </c>
      <c r="R9" s="233"/>
      <c r="S9" s="233" t="s">
        <v>306</v>
      </c>
      <c r="T9" s="233"/>
      <c r="U9" s="233" t="s">
        <v>306</v>
      </c>
      <c r="V9" s="233"/>
      <c r="W9" s="233" t="s">
        <v>306</v>
      </c>
      <c r="X9" s="233"/>
      <c r="Y9" s="167">
        <v>1</v>
      </c>
      <c r="Z9" s="167"/>
      <c r="AA9" s="167">
        <v>1</v>
      </c>
      <c r="AB9" s="167"/>
      <c r="AC9" s="233" t="s">
        <v>306</v>
      </c>
      <c r="AD9" s="233"/>
      <c r="AE9" s="233" t="s">
        <v>306</v>
      </c>
      <c r="AF9" s="233"/>
      <c r="AG9" s="233" t="s">
        <v>306</v>
      </c>
      <c r="AH9" s="233"/>
      <c r="AI9" s="233" t="s">
        <v>306</v>
      </c>
      <c r="AJ9" s="233"/>
      <c r="AK9" s="4"/>
      <c r="AL9" s="4"/>
      <c r="AM9" s="6"/>
      <c r="AN9" s="6"/>
      <c r="AO9" s="6"/>
      <c r="AP9" s="6"/>
      <c r="AQ9" s="6"/>
    </row>
    <row r="10" spans="1:43" ht="18" customHeight="1">
      <c r="A10" s="183" t="s">
        <v>322</v>
      </c>
      <c r="B10" s="183"/>
      <c r="C10" s="183"/>
      <c r="D10" s="184"/>
      <c r="E10" s="166" t="s">
        <v>407</v>
      </c>
      <c r="F10" s="166"/>
      <c r="G10" s="166" t="s">
        <v>407</v>
      </c>
      <c r="H10" s="166"/>
      <c r="I10" s="166" t="s">
        <v>407</v>
      </c>
      <c r="J10" s="166"/>
      <c r="K10" s="166" t="s">
        <v>407</v>
      </c>
      <c r="L10" s="166"/>
      <c r="M10" s="166" t="s">
        <v>407</v>
      </c>
      <c r="N10" s="166"/>
      <c r="O10" s="166" t="s">
        <v>407</v>
      </c>
      <c r="P10" s="166"/>
      <c r="Q10" s="166" t="s">
        <v>139</v>
      </c>
      <c r="R10" s="166"/>
      <c r="S10" s="166" t="s">
        <v>139</v>
      </c>
      <c r="T10" s="166"/>
      <c r="U10" s="166" t="s">
        <v>139</v>
      </c>
      <c r="V10" s="166"/>
      <c r="W10" s="166" t="s">
        <v>139</v>
      </c>
      <c r="X10" s="166"/>
      <c r="Y10" s="167">
        <v>2</v>
      </c>
      <c r="Z10" s="167"/>
      <c r="AA10" s="167">
        <v>2</v>
      </c>
      <c r="AB10" s="167"/>
      <c r="AC10" s="166" t="s">
        <v>139</v>
      </c>
      <c r="AD10" s="166"/>
      <c r="AE10" s="166" t="s">
        <v>139</v>
      </c>
      <c r="AF10" s="166"/>
      <c r="AG10" s="166" t="s">
        <v>139</v>
      </c>
      <c r="AH10" s="166"/>
      <c r="AI10" s="166" t="s">
        <v>139</v>
      </c>
      <c r="AJ10" s="166"/>
      <c r="AK10" s="4"/>
      <c r="AL10" s="4"/>
      <c r="AM10" s="4"/>
      <c r="AN10" s="4"/>
      <c r="AO10" s="4"/>
      <c r="AP10" s="4"/>
      <c r="AQ10" s="4"/>
    </row>
    <row r="11" spans="1:43" ht="18" customHeight="1">
      <c r="A11" s="183" t="s">
        <v>408</v>
      </c>
      <c r="B11" s="183"/>
      <c r="C11" s="183"/>
      <c r="D11" s="184"/>
      <c r="E11" s="211" t="s">
        <v>407</v>
      </c>
      <c r="F11" s="166"/>
      <c r="G11" s="166" t="s">
        <v>407</v>
      </c>
      <c r="H11" s="166"/>
      <c r="I11" s="166" t="s">
        <v>407</v>
      </c>
      <c r="J11" s="166"/>
      <c r="K11" s="166" t="s">
        <v>407</v>
      </c>
      <c r="L11" s="166"/>
      <c r="M11" s="166" t="s">
        <v>407</v>
      </c>
      <c r="N11" s="166"/>
      <c r="O11" s="166" t="s">
        <v>407</v>
      </c>
      <c r="P11" s="166"/>
      <c r="Q11" s="167">
        <v>2</v>
      </c>
      <c r="R11" s="167"/>
      <c r="S11" s="167">
        <v>5</v>
      </c>
      <c r="T11" s="167"/>
      <c r="U11" s="166" t="s">
        <v>139</v>
      </c>
      <c r="V11" s="166"/>
      <c r="W11" s="166" t="s">
        <v>139</v>
      </c>
      <c r="X11" s="166"/>
      <c r="Y11" s="166" t="s">
        <v>139</v>
      </c>
      <c r="Z11" s="166"/>
      <c r="AA11" s="166" t="s">
        <v>139</v>
      </c>
      <c r="AB11" s="166"/>
      <c r="AC11" s="166" t="s">
        <v>139</v>
      </c>
      <c r="AD11" s="166"/>
      <c r="AE11" s="166" t="s">
        <v>139</v>
      </c>
      <c r="AF11" s="166"/>
      <c r="AG11" s="166" t="s">
        <v>139</v>
      </c>
      <c r="AH11" s="166"/>
      <c r="AI11" s="166" t="s">
        <v>139</v>
      </c>
      <c r="AJ11" s="166"/>
      <c r="AK11" s="4"/>
      <c r="AL11" s="4"/>
      <c r="AM11" s="4"/>
      <c r="AN11" s="4"/>
      <c r="AO11" s="4"/>
      <c r="AP11" s="4"/>
      <c r="AQ11" s="4"/>
    </row>
    <row r="12" spans="1:43" ht="18" customHeight="1">
      <c r="A12" s="191" t="s">
        <v>370</v>
      </c>
      <c r="B12" s="191"/>
      <c r="C12" s="191"/>
      <c r="D12" s="192"/>
      <c r="E12" s="229" t="s">
        <v>217</v>
      </c>
      <c r="F12" s="212"/>
      <c r="G12" s="212" t="s">
        <v>217</v>
      </c>
      <c r="H12" s="212"/>
      <c r="I12" s="212" t="s">
        <v>217</v>
      </c>
      <c r="J12" s="212"/>
      <c r="K12" s="212" t="s">
        <v>217</v>
      </c>
      <c r="L12" s="212"/>
      <c r="M12" s="212" t="s">
        <v>217</v>
      </c>
      <c r="N12" s="212"/>
      <c r="O12" s="212" t="s">
        <v>217</v>
      </c>
      <c r="P12" s="212"/>
      <c r="Q12" s="174">
        <v>1</v>
      </c>
      <c r="R12" s="174"/>
      <c r="S12" s="174">
        <v>1</v>
      </c>
      <c r="T12" s="174"/>
      <c r="U12" s="212" t="s">
        <v>217</v>
      </c>
      <c r="V12" s="212"/>
      <c r="W12" s="212" t="s">
        <v>217</v>
      </c>
      <c r="X12" s="212"/>
      <c r="Y12" s="212">
        <v>2</v>
      </c>
      <c r="Z12" s="212"/>
      <c r="AA12" s="212">
        <v>2</v>
      </c>
      <c r="AB12" s="212"/>
      <c r="AC12" s="212" t="s">
        <v>217</v>
      </c>
      <c r="AD12" s="212"/>
      <c r="AE12" s="212" t="s">
        <v>217</v>
      </c>
      <c r="AF12" s="212"/>
      <c r="AG12" s="212" t="s">
        <v>217</v>
      </c>
      <c r="AH12" s="212"/>
      <c r="AI12" s="212" t="s">
        <v>217</v>
      </c>
      <c r="AJ12" s="212"/>
      <c r="AK12" s="4"/>
      <c r="AL12" s="4"/>
      <c r="AM12" s="4"/>
      <c r="AN12" s="4"/>
      <c r="AO12" s="4"/>
      <c r="AP12" s="4"/>
      <c r="AQ12" s="4"/>
    </row>
    <row r="13" spans="19:50" ht="18" customHeight="1">
      <c r="S13" s="6"/>
      <c r="T13" s="6"/>
      <c r="U13" s="38"/>
      <c r="AL13" s="6"/>
      <c r="AM13" s="4"/>
      <c r="AN13" s="4"/>
      <c r="AO13" s="4"/>
      <c r="AP13" s="4"/>
      <c r="AQ13" s="4"/>
      <c r="AX13" s="28"/>
    </row>
    <row r="14" spans="1:59" ht="18" customHeight="1">
      <c r="A14" s="3"/>
      <c r="S14" s="6"/>
      <c r="T14" s="6"/>
      <c r="U14" s="38"/>
      <c r="AL14" s="4"/>
      <c r="AM14" s="4"/>
      <c r="AN14" s="4"/>
      <c r="AO14" s="4"/>
      <c r="AP14" s="4"/>
      <c r="AQ14" s="4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</row>
    <row r="15" spans="1:59" ht="18" customHeight="1" thickBot="1">
      <c r="A15" s="39" t="s">
        <v>245</v>
      </c>
      <c r="S15" s="6"/>
      <c r="T15" s="6"/>
      <c r="U15" s="38"/>
      <c r="AL15" s="6"/>
      <c r="AM15" s="4"/>
      <c r="AN15" s="4"/>
      <c r="AO15" s="4"/>
      <c r="AP15" s="4"/>
      <c r="AQ15" s="4"/>
      <c r="AR15" s="3"/>
      <c r="AS15" s="3"/>
      <c r="AT15" s="3"/>
      <c r="AU15" s="3"/>
      <c r="AV15" s="3"/>
      <c r="AW15" s="53"/>
      <c r="AX15" s="53"/>
      <c r="AY15" s="53"/>
      <c r="AZ15" s="53"/>
      <c r="BA15" s="53"/>
      <c r="BB15" s="53"/>
      <c r="BC15" s="3"/>
      <c r="BD15" s="3"/>
      <c r="BE15" s="3"/>
      <c r="BF15" s="3"/>
      <c r="BG15" s="3"/>
    </row>
    <row r="16" spans="1:59" ht="16.5" customHeight="1">
      <c r="A16" s="222" t="s">
        <v>328</v>
      </c>
      <c r="B16" s="222"/>
      <c r="C16" s="222"/>
      <c r="D16" s="190"/>
      <c r="E16" s="222" t="s">
        <v>329</v>
      </c>
      <c r="F16" s="222"/>
      <c r="G16" s="222"/>
      <c r="H16" s="190"/>
      <c r="I16" s="185" t="s">
        <v>330</v>
      </c>
      <c r="J16" s="222"/>
      <c r="K16" s="222"/>
      <c r="L16" s="190"/>
      <c r="M16" s="185" t="s">
        <v>331</v>
      </c>
      <c r="N16" s="222"/>
      <c r="O16" s="222"/>
      <c r="P16" s="190"/>
      <c r="Q16" s="185" t="s">
        <v>332</v>
      </c>
      <c r="R16" s="222"/>
      <c r="S16" s="222"/>
      <c r="T16" s="190"/>
      <c r="U16" s="185" t="s">
        <v>333</v>
      </c>
      <c r="V16" s="222"/>
      <c r="W16" s="222"/>
      <c r="X16" s="190"/>
      <c r="Y16" s="185" t="s">
        <v>334</v>
      </c>
      <c r="Z16" s="222"/>
      <c r="AA16" s="222"/>
      <c r="AB16" s="190"/>
      <c r="AC16" s="185" t="s">
        <v>335</v>
      </c>
      <c r="AD16" s="222"/>
      <c r="AE16" s="222"/>
      <c r="AF16" s="190"/>
      <c r="AG16" s="185" t="s">
        <v>336</v>
      </c>
      <c r="AH16" s="222"/>
      <c r="AI16" s="222"/>
      <c r="AJ16" s="222"/>
      <c r="AL16" s="4"/>
      <c r="AM16" s="4"/>
      <c r="AN16" s="4"/>
      <c r="AO16" s="4"/>
      <c r="AP16" s="4"/>
      <c r="AQ16" s="4"/>
      <c r="AR16" s="53"/>
      <c r="AS16" s="53"/>
      <c r="AT16" s="53"/>
      <c r="AU16" s="53"/>
      <c r="AV16" s="53"/>
      <c r="AW16" s="3"/>
      <c r="AX16" s="3"/>
      <c r="AY16" s="3"/>
      <c r="AZ16" s="3"/>
      <c r="BA16" s="3"/>
      <c r="BB16" s="3"/>
      <c r="BC16" s="53"/>
      <c r="BD16" s="53"/>
      <c r="BE16" s="53"/>
      <c r="BF16" s="53"/>
      <c r="BG16" s="53"/>
    </row>
    <row r="17" spans="1:59" ht="15.75" customHeight="1">
      <c r="A17" s="198" t="s">
        <v>337</v>
      </c>
      <c r="B17" s="198"/>
      <c r="C17" s="198"/>
      <c r="D17" s="193"/>
      <c r="E17" s="198" t="s">
        <v>338</v>
      </c>
      <c r="F17" s="198"/>
      <c r="G17" s="198"/>
      <c r="H17" s="193"/>
      <c r="I17" s="223" t="s">
        <v>339</v>
      </c>
      <c r="J17" s="224"/>
      <c r="K17" s="224"/>
      <c r="L17" s="225"/>
      <c r="M17" s="195" t="s">
        <v>340</v>
      </c>
      <c r="N17" s="198"/>
      <c r="O17" s="198"/>
      <c r="P17" s="193"/>
      <c r="Q17" s="223" t="s">
        <v>341</v>
      </c>
      <c r="R17" s="224"/>
      <c r="S17" s="224"/>
      <c r="T17" s="225"/>
      <c r="U17" s="195" t="s">
        <v>342</v>
      </c>
      <c r="V17" s="198"/>
      <c r="W17" s="198"/>
      <c r="X17" s="193"/>
      <c r="Y17" s="195" t="s">
        <v>343</v>
      </c>
      <c r="Z17" s="198"/>
      <c r="AA17" s="198"/>
      <c r="AB17" s="193"/>
      <c r="AC17" s="195" t="s">
        <v>344</v>
      </c>
      <c r="AD17" s="198"/>
      <c r="AE17" s="198"/>
      <c r="AF17" s="193"/>
      <c r="AG17" s="195" t="s">
        <v>345</v>
      </c>
      <c r="AH17" s="198"/>
      <c r="AI17" s="198"/>
      <c r="AJ17" s="198"/>
      <c r="AL17" s="4"/>
      <c r="AM17" s="4"/>
      <c r="AN17" s="4"/>
      <c r="AO17" s="4"/>
      <c r="AP17" s="4"/>
      <c r="AQ17" s="4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</row>
    <row r="18" spans="1:55" ht="15.75" customHeight="1">
      <c r="A18" s="230"/>
      <c r="B18" s="230"/>
      <c r="C18" s="230"/>
      <c r="D18" s="194"/>
      <c r="E18" s="198"/>
      <c r="F18" s="198"/>
      <c r="G18" s="198"/>
      <c r="H18" s="193"/>
      <c r="I18" s="226" t="s">
        <v>346</v>
      </c>
      <c r="J18" s="227"/>
      <c r="K18" s="227"/>
      <c r="L18" s="228"/>
      <c r="M18" s="195"/>
      <c r="N18" s="198"/>
      <c r="O18" s="198"/>
      <c r="P18" s="193"/>
      <c r="Q18" s="226" t="s">
        <v>347</v>
      </c>
      <c r="R18" s="227"/>
      <c r="S18" s="227"/>
      <c r="T18" s="228"/>
      <c r="U18" s="195"/>
      <c r="V18" s="198"/>
      <c r="W18" s="198"/>
      <c r="X18" s="193"/>
      <c r="Y18" s="195"/>
      <c r="Z18" s="198"/>
      <c r="AA18" s="198"/>
      <c r="AB18" s="193"/>
      <c r="AC18" s="195"/>
      <c r="AD18" s="198"/>
      <c r="AE18" s="198"/>
      <c r="AF18" s="193"/>
      <c r="AG18" s="195"/>
      <c r="AH18" s="198"/>
      <c r="AI18" s="198"/>
      <c r="AJ18" s="198"/>
      <c r="AL18" s="6"/>
      <c r="AM18" s="6"/>
      <c r="AN18" s="6"/>
      <c r="AO18" s="6"/>
      <c r="AP18" s="6"/>
      <c r="AQ18" s="6"/>
      <c r="AR18" s="8"/>
      <c r="AW18" s="8"/>
      <c r="AY18" s="8"/>
      <c r="BA18" s="8"/>
      <c r="BC18" s="8"/>
    </row>
    <row r="19" spans="1:59" ht="18" customHeight="1">
      <c r="A19" s="209" t="s">
        <v>243</v>
      </c>
      <c r="B19" s="175"/>
      <c r="C19" s="178" t="s">
        <v>244</v>
      </c>
      <c r="D19" s="209"/>
      <c r="E19" s="178" t="s">
        <v>243</v>
      </c>
      <c r="F19" s="209"/>
      <c r="G19" s="178" t="s">
        <v>244</v>
      </c>
      <c r="H19" s="209"/>
      <c r="I19" s="178" t="s">
        <v>243</v>
      </c>
      <c r="J19" s="209"/>
      <c r="K19" s="178" t="s">
        <v>244</v>
      </c>
      <c r="L19" s="209"/>
      <c r="M19" s="178" t="s">
        <v>243</v>
      </c>
      <c r="N19" s="209"/>
      <c r="O19" s="178" t="s">
        <v>244</v>
      </c>
      <c r="P19" s="209"/>
      <c r="Q19" s="178" t="s">
        <v>243</v>
      </c>
      <c r="R19" s="209"/>
      <c r="S19" s="178" t="s">
        <v>244</v>
      </c>
      <c r="T19" s="209"/>
      <c r="U19" s="178" t="s">
        <v>243</v>
      </c>
      <c r="V19" s="209"/>
      <c r="W19" s="178" t="s">
        <v>244</v>
      </c>
      <c r="X19" s="209"/>
      <c r="Y19" s="178" t="s">
        <v>243</v>
      </c>
      <c r="Z19" s="209"/>
      <c r="AA19" s="178" t="s">
        <v>244</v>
      </c>
      <c r="AB19" s="209"/>
      <c r="AC19" s="178" t="s">
        <v>243</v>
      </c>
      <c r="AD19" s="209"/>
      <c r="AE19" s="178" t="s">
        <v>244</v>
      </c>
      <c r="AF19" s="209"/>
      <c r="AG19" s="178" t="s">
        <v>243</v>
      </c>
      <c r="AH19" s="209"/>
      <c r="AI19" s="178" t="s">
        <v>244</v>
      </c>
      <c r="AJ19" s="209"/>
      <c r="AK19" s="1"/>
      <c r="AL19" s="6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6"/>
      <c r="AX19" s="6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18" customHeight="1">
      <c r="A20" s="166" t="s">
        <v>306</v>
      </c>
      <c r="B20" s="167"/>
      <c r="C20" s="166" t="s">
        <v>306</v>
      </c>
      <c r="D20" s="167"/>
      <c r="E20" s="166" t="s">
        <v>306</v>
      </c>
      <c r="F20" s="167"/>
      <c r="G20" s="166" t="s">
        <v>306</v>
      </c>
      <c r="H20" s="167"/>
      <c r="I20" s="167">
        <v>3</v>
      </c>
      <c r="J20" s="167"/>
      <c r="K20" s="167">
        <v>3</v>
      </c>
      <c r="L20" s="167"/>
      <c r="M20" s="166" t="s">
        <v>306</v>
      </c>
      <c r="N20" s="167"/>
      <c r="O20" s="166" t="s">
        <v>306</v>
      </c>
      <c r="P20" s="167"/>
      <c r="Q20" s="166" t="s">
        <v>306</v>
      </c>
      <c r="R20" s="167"/>
      <c r="S20" s="166" t="s">
        <v>306</v>
      </c>
      <c r="T20" s="167"/>
      <c r="U20" s="166" t="s">
        <v>306</v>
      </c>
      <c r="V20" s="167"/>
      <c r="W20" s="166" t="s">
        <v>306</v>
      </c>
      <c r="X20" s="167"/>
      <c r="Y20" s="167">
        <v>6</v>
      </c>
      <c r="Z20" s="167"/>
      <c r="AA20" s="167">
        <v>7</v>
      </c>
      <c r="AB20" s="167"/>
      <c r="AC20" s="167">
        <v>143</v>
      </c>
      <c r="AD20" s="167"/>
      <c r="AE20" s="167">
        <v>143</v>
      </c>
      <c r="AF20" s="167"/>
      <c r="AG20" s="166" t="s">
        <v>306</v>
      </c>
      <c r="AH20" s="167"/>
      <c r="AI20" s="166" t="s">
        <v>306</v>
      </c>
      <c r="AJ20" s="167"/>
      <c r="AK20" s="3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8" customHeight="1">
      <c r="A21" s="166" t="s">
        <v>306</v>
      </c>
      <c r="B21" s="166"/>
      <c r="C21" s="166" t="s">
        <v>306</v>
      </c>
      <c r="D21" s="166"/>
      <c r="E21" s="166" t="s">
        <v>306</v>
      </c>
      <c r="F21" s="166"/>
      <c r="G21" s="166" t="s">
        <v>306</v>
      </c>
      <c r="H21" s="166"/>
      <c r="I21" s="167">
        <v>1</v>
      </c>
      <c r="J21" s="167"/>
      <c r="K21" s="167">
        <v>1</v>
      </c>
      <c r="L21" s="167"/>
      <c r="M21" s="166" t="s">
        <v>306</v>
      </c>
      <c r="N21" s="166"/>
      <c r="O21" s="166" t="s">
        <v>306</v>
      </c>
      <c r="P21" s="166"/>
      <c r="Q21" s="166" t="s">
        <v>306</v>
      </c>
      <c r="R21" s="166"/>
      <c r="S21" s="166" t="s">
        <v>306</v>
      </c>
      <c r="T21" s="166"/>
      <c r="U21" s="167">
        <v>1</v>
      </c>
      <c r="V21" s="167"/>
      <c r="W21" s="167">
        <v>1</v>
      </c>
      <c r="X21" s="167"/>
      <c r="Y21" s="167">
        <v>2</v>
      </c>
      <c r="Z21" s="167"/>
      <c r="AA21" s="167">
        <v>2</v>
      </c>
      <c r="AB21" s="167"/>
      <c r="AC21" s="167">
        <v>129</v>
      </c>
      <c r="AD21" s="167"/>
      <c r="AE21" s="167">
        <v>128</v>
      </c>
      <c r="AF21" s="167"/>
      <c r="AG21" s="166" t="s">
        <v>306</v>
      </c>
      <c r="AH21" s="166"/>
      <c r="AI21" s="166" t="s">
        <v>306</v>
      </c>
      <c r="AJ21" s="166"/>
      <c r="AK21" s="6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6"/>
      <c r="AX21" s="6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8" customHeight="1">
      <c r="A22" s="167">
        <v>2</v>
      </c>
      <c r="B22" s="167"/>
      <c r="C22" s="167">
        <v>2</v>
      </c>
      <c r="D22" s="167"/>
      <c r="E22" s="166" t="s">
        <v>139</v>
      </c>
      <c r="F22" s="166"/>
      <c r="G22" s="166" t="s">
        <v>139</v>
      </c>
      <c r="H22" s="166"/>
      <c r="I22" s="167">
        <v>3</v>
      </c>
      <c r="J22" s="167"/>
      <c r="K22" s="167">
        <v>3</v>
      </c>
      <c r="L22" s="167"/>
      <c r="M22" s="166" t="s">
        <v>139</v>
      </c>
      <c r="N22" s="166"/>
      <c r="O22" s="166" t="s">
        <v>139</v>
      </c>
      <c r="P22" s="166"/>
      <c r="Q22" s="166" t="s">
        <v>139</v>
      </c>
      <c r="R22" s="166"/>
      <c r="S22" s="166" t="s">
        <v>139</v>
      </c>
      <c r="T22" s="166"/>
      <c r="U22" s="166" t="s">
        <v>139</v>
      </c>
      <c r="V22" s="166"/>
      <c r="W22" s="166" t="s">
        <v>139</v>
      </c>
      <c r="X22" s="166"/>
      <c r="Y22" s="166" t="s">
        <v>139</v>
      </c>
      <c r="Z22" s="166"/>
      <c r="AA22" s="166" t="s">
        <v>139</v>
      </c>
      <c r="AB22" s="166"/>
      <c r="AC22" s="167">
        <v>152</v>
      </c>
      <c r="AD22" s="167"/>
      <c r="AE22" s="167">
        <v>152</v>
      </c>
      <c r="AF22" s="167"/>
      <c r="AG22" s="166" t="s">
        <v>139</v>
      </c>
      <c r="AH22" s="166"/>
      <c r="AI22" s="166" t="s">
        <v>139</v>
      </c>
      <c r="AJ22" s="166"/>
      <c r="AK22" s="6"/>
      <c r="AL22" s="6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8" customHeight="1">
      <c r="A23" s="166" t="s">
        <v>139</v>
      </c>
      <c r="B23" s="166"/>
      <c r="C23" s="166" t="s">
        <v>139</v>
      </c>
      <c r="D23" s="166"/>
      <c r="E23" s="166" t="s">
        <v>139</v>
      </c>
      <c r="F23" s="166"/>
      <c r="G23" s="166" t="s">
        <v>139</v>
      </c>
      <c r="H23" s="166"/>
      <c r="I23" s="167">
        <v>2</v>
      </c>
      <c r="J23" s="167"/>
      <c r="K23" s="167">
        <v>2</v>
      </c>
      <c r="L23" s="167"/>
      <c r="M23" s="166" t="s">
        <v>139</v>
      </c>
      <c r="N23" s="166"/>
      <c r="O23" s="166" t="s">
        <v>139</v>
      </c>
      <c r="P23" s="166"/>
      <c r="Q23" s="166" t="s">
        <v>139</v>
      </c>
      <c r="R23" s="166"/>
      <c r="S23" s="166" t="s">
        <v>139</v>
      </c>
      <c r="T23" s="166"/>
      <c r="U23" s="166" t="s">
        <v>139</v>
      </c>
      <c r="V23" s="166"/>
      <c r="W23" s="166" t="s">
        <v>139</v>
      </c>
      <c r="X23" s="166"/>
      <c r="Y23" s="167">
        <v>1</v>
      </c>
      <c r="Z23" s="167"/>
      <c r="AA23" s="167">
        <v>1</v>
      </c>
      <c r="AB23" s="167"/>
      <c r="AC23" s="167">
        <v>95</v>
      </c>
      <c r="AD23" s="167"/>
      <c r="AE23" s="167">
        <v>95</v>
      </c>
      <c r="AF23" s="167"/>
      <c r="AG23" s="166" t="s">
        <v>139</v>
      </c>
      <c r="AH23" s="166"/>
      <c r="AI23" s="166" t="s">
        <v>139</v>
      </c>
      <c r="AJ23" s="166"/>
      <c r="AK23" s="6"/>
      <c r="AL23" s="6"/>
      <c r="AM23" s="4"/>
      <c r="AN23" s="4"/>
      <c r="AO23" s="4"/>
      <c r="AP23" s="4"/>
      <c r="AQ23" s="4"/>
      <c r="AR23" s="8"/>
      <c r="AS23" s="27"/>
      <c r="AT23" s="27"/>
      <c r="AU23" s="27"/>
      <c r="AV23" s="27"/>
      <c r="AW23" s="8"/>
      <c r="AX23" s="27"/>
      <c r="AY23" s="8"/>
      <c r="AZ23" s="27"/>
      <c r="BA23" s="8"/>
      <c r="BB23" s="27"/>
      <c r="BC23" s="8"/>
      <c r="BD23" s="27"/>
      <c r="BE23" s="27"/>
      <c r="BF23" s="27"/>
      <c r="BG23" s="27"/>
    </row>
    <row r="24" spans="1:59" ht="18" customHeight="1">
      <c r="A24" s="212" t="s">
        <v>217</v>
      </c>
      <c r="B24" s="212"/>
      <c r="C24" s="212" t="s">
        <v>217</v>
      </c>
      <c r="D24" s="212"/>
      <c r="E24" s="212" t="s">
        <v>217</v>
      </c>
      <c r="F24" s="212"/>
      <c r="G24" s="212" t="s">
        <v>217</v>
      </c>
      <c r="H24" s="212"/>
      <c r="I24" s="212" t="s">
        <v>139</v>
      </c>
      <c r="J24" s="212"/>
      <c r="K24" s="212" t="s">
        <v>139</v>
      </c>
      <c r="L24" s="212"/>
      <c r="M24" s="213" t="s">
        <v>306</v>
      </c>
      <c r="N24" s="212"/>
      <c r="O24" s="212" t="s">
        <v>217</v>
      </c>
      <c r="P24" s="212"/>
      <c r="Q24" s="212" t="s">
        <v>217</v>
      </c>
      <c r="R24" s="212"/>
      <c r="S24" s="212" t="s">
        <v>217</v>
      </c>
      <c r="T24" s="212"/>
      <c r="U24" s="212" t="s">
        <v>217</v>
      </c>
      <c r="V24" s="212"/>
      <c r="W24" s="212" t="s">
        <v>217</v>
      </c>
      <c r="X24" s="212"/>
      <c r="Y24" s="174">
        <v>1</v>
      </c>
      <c r="Z24" s="174"/>
      <c r="AA24" s="174">
        <v>1</v>
      </c>
      <c r="AB24" s="174"/>
      <c r="AC24" s="174">
        <v>114</v>
      </c>
      <c r="AD24" s="174"/>
      <c r="AE24" s="174">
        <v>114</v>
      </c>
      <c r="AF24" s="174"/>
      <c r="AG24" s="212" t="s">
        <v>217</v>
      </c>
      <c r="AH24" s="212"/>
      <c r="AI24" s="212" t="s">
        <v>217</v>
      </c>
      <c r="AJ24" s="212"/>
      <c r="AK24" s="6"/>
      <c r="AL24" s="6"/>
      <c r="AM24" s="4"/>
      <c r="AN24" s="4"/>
      <c r="AO24" s="4"/>
      <c r="AP24" s="4"/>
      <c r="AQ24" s="4"/>
      <c r="AR24" s="8"/>
      <c r="AS24" s="27"/>
      <c r="AT24" s="27"/>
      <c r="AU24" s="27"/>
      <c r="AV24" s="27"/>
      <c r="AW24" s="8"/>
      <c r="AX24" s="27"/>
      <c r="AY24" s="8"/>
      <c r="AZ24" s="27"/>
      <c r="BA24" s="8"/>
      <c r="BB24" s="27"/>
      <c r="BC24" s="8"/>
      <c r="BD24" s="27"/>
      <c r="BE24" s="27"/>
      <c r="BF24" s="27"/>
      <c r="BG24" s="27"/>
    </row>
    <row r="25" spans="1:59" ht="13.5" customHeight="1">
      <c r="A25" s="20" t="s">
        <v>1</v>
      </c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19"/>
      <c r="N25" s="19"/>
      <c r="O25" s="19"/>
      <c r="P25" s="19"/>
      <c r="Q25" s="19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G25" s="18"/>
      <c r="AH25" s="18"/>
      <c r="AI25" s="18"/>
      <c r="AJ25" s="40"/>
      <c r="AK25" s="40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15" customHeight="1">
      <c r="A26" s="3"/>
      <c r="B26" s="3"/>
      <c r="C26" s="4"/>
      <c r="D26" s="5"/>
      <c r="E26" s="4"/>
      <c r="F26" s="5"/>
      <c r="G26" s="4"/>
      <c r="H26" s="5"/>
      <c r="I26" s="6"/>
      <c r="J26" s="6"/>
      <c r="K26" s="4"/>
      <c r="L26" s="5"/>
      <c r="M26" s="41"/>
      <c r="N26" s="41"/>
      <c r="O26" s="41"/>
      <c r="P26" s="41"/>
      <c r="Q26" s="41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5" customHeight="1">
      <c r="A27" s="3"/>
      <c r="B27" s="3"/>
      <c r="C27" s="4"/>
      <c r="D27" s="5"/>
      <c r="E27" s="4"/>
      <c r="F27" s="5"/>
      <c r="G27" s="4"/>
      <c r="H27" s="5"/>
      <c r="I27" s="4"/>
      <c r="J27" s="4"/>
      <c r="K27" s="4"/>
      <c r="L27" s="5"/>
      <c r="M27" s="32"/>
      <c r="N27" s="5"/>
      <c r="O27" s="5"/>
      <c r="P27" s="5"/>
      <c r="Q27" s="5"/>
      <c r="R27" s="3"/>
      <c r="S27" s="6"/>
      <c r="T27" s="6"/>
      <c r="U27" s="38"/>
      <c r="AL27" s="6"/>
      <c r="AM27" s="6"/>
      <c r="AN27" s="6"/>
      <c r="AO27" s="6"/>
      <c r="AP27" s="6"/>
      <c r="AQ27" s="6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5" customHeight="1">
      <c r="A28" s="197" t="s">
        <v>424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6"/>
      <c r="AX28" s="6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5" customHeight="1">
      <c r="A29" s="3"/>
      <c r="B29" s="3"/>
      <c r="C29" s="4"/>
      <c r="D29" s="5"/>
      <c r="E29" s="4"/>
      <c r="F29" s="5"/>
      <c r="G29" s="4"/>
      <c r="H29" s="5"/>
      <c r="I29" s="6"/>
      <c r="J29" s="6"/>
      <c r="K29" s="4"/>
      <c r="L29" s="5"/>
      <c r="O29" s="5"/>
      <c r="P29" s="5"/>
      <c r="Q29" s="5"/>
      <c r="R29" s="3"/>
      <c r="S29" s="8"/>
      <c r="T29" s="8"/>
      <c r="U29" s="38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43" ht="15" customHeight="1" thickBot="1">
      <c r="A30" s="3"/>
      <c r="B30" s="3"/>
      <c r="C30" s="4"/>
      <c r="D30" s="5"/>
      <c r="E30" s="4"/>
      <c r="F30" s="5"/>
      <c r="G30" s="4"/>
      <c r="H30" s="5"/>
      <c r="I30" s="6"/>
      <c r="J30" s="6"/>
      <c r="K30" s="4"/>
      <c r="L30" s="5"/>
      <c r="O30" s="8"/>
      <c r="P30" s="8"/>
      <c r="Q30" s="8"/>
      <c r="R30" s="3"/>
      <c r="S30" s="6"/>
      <c r="T30" s="6"/>
      <c r="U30" s="38"/>
      <c r="AL30" s="4"/>
      <c r="AM30" s="4"/>
      <c r="AN30" s="4"/>
      <c r="AO30" s="4"/>
      <c r="AP30" s="4"/>
      <c r="AQ30" s="4"/>
    </row>
    <row r="31" spans="1:43" ht="15" customHeight="1">
      <c r="A31" s="205" t="s">
        <v>348</v>
      </c>
      <c r="B31" s="206"/>
      <c r="C31" s="206"/>
      <c r="D31" s="206"/>
      <c r="E31" s="206"/>
      <c r="F31" s="206"/>
      <c r="G31" s="206" t="s">
        <v>221</v>
      </c>
      <c r="H31" s="206"/>
      <c r="I31" s="206"/>
      <c r="J31" s="206"/>
      <c r="K31" s="206"/>
      <c r="L31" s="214" t="s">
        <v>349</v>
      </c>
      <c r="M31" s="214"/>
      <c r="N31" s="214"/>
      <c r="O31" s="214"/>
      <c r="P31" s="214"/>
      <c r="Q31" s="214" t="s">
        <v>350</v>
      </c>
      <c r="R31" s="214"/>
      <c r="S31" s="214"/>
      <c r="T31" s="214"/>
      <c r="U31" s="214"/>
      <c r="V31" s="216" t="s">
        <v>320</v>
      </c>
      <c r="W31" s="217"/>
      <c r="X31" s="217"/>
      <c r="Y31" s="217"/>
      <c r="Z31" s="218"/>
      <c r="AA31" s="206" t="s">
        <v>351</v>
      </c>
      <c r="AB31" s="206"/>
      <c r="AC31" s="206"/>
      <c r="AD31" s="206"/>
      <c r="AE31" s="206"/>
      <c r="AF31" s="206" t="s">
        <v>352</v>
      </c>
      <c r="AG31" s="206"/>
      <c r="AH31" s="206"/>
      <c r="AI31" s="206"/>
      <c r="AJ31" s="207"/>
      <c r="AL31" s="6"/>
      <c r="AM31" s="6"/>
      <c r="AN31" s="6"/>
      <c r="AO31" s="6"/>
      <c r="AP31" s="6"/>
      <c r="AQ31" s="6"/>
    </row>
    <row r="32" spans="1:43" ht="1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215" t="s">
        <v>353</v>
      </c>
      <c r="M32" s="215"/>
      <c r="N32" s="215"/>
      <c r="O32" s="215"/>
      <c r="P32" s="215"/>
      <c r="Q32" s="215" t="s">
        <v>354</v>
      </c>
      <c r="R32" s="215"/>
      <c r="S32" s="215"/>
      <c r="T32" s="215"/>
      <c r="U32" s="215"/>
      <c r="V32" s="219" t="s">
        <v>321</v>
      </c>
      <c r="W32" s="220"/>
      <c r="X32" s="220"/>
      <c r="Y32" s="220"/>
      <c r="Z32" s="221"/>
      <c r="AA32" s="176"/>
      <c r="AB32" s="176"/>
      <c r="AC32" s="176"/>
      <c r="AD32" s="176"/>
      <c r="AE32" s="176"/>
      <c r="AF32" s="176"/>
      <c r="AG32" s="176"/>
      <c r="AH32" s="176"/>
      <c r="AI32" s="176"/>
      <c r="AJ32" s="178"/>
      <c r="AL32" s="6"/>
      <c r="AM32" s="4"/>
      <c r="AN32" s="4"/>
      <c r="AO32" s="4"/>
      <c r="AP32" s="4"/>
      <c r="AQ32" s="4"/>
    </row>
    <row r="33" spans="1:43" ht="16.5" customHeight="1">
      <c r="A33" s="210" t="s">
        <v>311</v>
      </c>
      <c r="B33" s="210"/>
      <c r="C33" s="210"/>
      <c r="D33" s="210"/>
      <c r="E33" s="210"/>
      <c r="F33" s="182"/>
      <c r="G33" s="167">
        <v>458</v>
      </c>
      <c r="H33" s="167"/>
      <c r="I33" s="167"/>
      <c r="J33" s="167"/>
      <c r="K33" s="167"/>
      <c r="L33" s="167">
        <v>87</v>
      </c>
      <c r="M33" s="167"/>
      <c r="N33" s="167"/>
      <c r="O33" s="167"/>
      <c r="P33" s="167"/>
      <c r="Q33" s="167">
        <v>21</v>
      </c>
      <c r="R33" s="167"/>
      <c r="S33" s="167"/>
      <c r="T33" s="167"/>
      <c r="U33" s="167"/>
      <c r="V33" s="167">
        <v>66</v>
      </c>
      <c r="W33" s="167"/>
      <c r="X33" s="167"/>
      <c r="Y33" s="167"/>
      <c r="Z33" s="167"/>
      <c r="AA33" s="167">
        <v>240</v>
      </c>
      <c r="AB33" s="167"/>
      <c r="AC33" s="167"/>
      <c r="AD33" s="167"/>
      <c r="AE33" s="167"/>
      <c r="AF33" s="167">
        <v>44</v>
      </c>
      <c r="AG33" s="167"/>
      <c r="AH33" s="167"/>
      <c r="AI33" s="167"/>
      <c r="AJ33" s="167"/>
      <c r="AL33" s="6"/>
      <c r="AM33" s="6"/>
      <c r="AN33" s="6"/>
      <c r="AO33" s="6"/>
      <c r="AP33" s="6"/>
      <c r="AQ33" s="6"/>
    </row>
    <row r="34" spans="1:36" ht="16.5" customHeight="1">
      <c r="A34" s="183" t="s">
        <v>307</v>
      </c>
      <c r="B34" s="183"/>
      <c r="C34" s="183"/>
      <c r="D34" s="183"/>
      <c r="E34" s="183"/>
      <c r="F34" s="184"/>
      <c r="G34" s="167">
        <v>435</v>
      </c>
      <c r="H34" s="167"/>
      <c r="I34" s="167"/>
      <c r="J34" s="167"/>
      <c r="K34" s="167"/>
      <c r="L34" s="167">
        <v>62</v>
      </c>
      <c r="M34" s="167"/>
      <c r="N34" s="167"/>
      <c r="O34" s="167"/>
      <c r="P34" s="167"/>
      <c r="Q34" s="167">
        <v>15</v>
      </c>
      <c r="R34" s="167"/>
      <c r="S34" s="167"/>
      <c r="T34" s="167"/>
      <c r="U34" s="167"/>
      <c r="V34" s="167">
        <v>44</v>
      </c>
      <c r="W34" s="167"/>
      <c r="X34" s="167"/>
      <c r="Y34" s="167"/>
      <c r="Z34" s="167"/>
      <c r="AA34" s="167">
        <v>248</v>
      </c>
      <c r="AB34" s="167"/>
      <c r="AC34" s="167"/>
      <c r="AD34" s="167"/>
      <c r="AE34" s="167"/>
      <c r="AF34" s="167">
        <v>66</v>
      </c>
      <c r="AG34" s="167"/>
      <c r="AH34" s="167"/>
      <c r="AI34" s="167"/>
      <c r="AJ34" s="167"/>
    </row>
    <row r="35" spans="1:36" ht="16.5" customHeight="1">
      <c r="A35" s="183" t="s">
        <v>308</v>
      </c>
      <c r="B35" s="183"/>
      <c r="C35" s="183"/>
      <c r="D35" s="183"/>
      <c r="E35" s="183"/>
      <c r="F35" s="184"/>
      <c r="G35" s="167">
        <v>450</v>
      </c>
      <c r="H35" s="167"/>
      <c r="I35" s="167"/>
      <c r="J35" s="167"/>
      <c r="K35" s="167"/>
      <c r="L35" s="167">
        <v>62</v>
      </c>
      <c r="M35" s="167"/>
      <c r="N35" s="167"/>
      <c r="O35" s="167"/>
      <c r="P35" s="167"/>
      <c r="Q35" s="167">
        <v>12</v>
      </c>
      <c r="R35" s="167"/>
      <c r="S35" s="167"/>
      <c r="T35" s="167"/>
      <c r="U35" s="167"/>
      <c r="V35" s="167">
        <v>53</v>
      </c>
      <c r="W35" s="167"/>
      <c r="X35" s="167"/>
      <c r="Y35" s="167"/>
      <c r="Z35" s="167"/>
      <c r="AA35" s="167">
        <v>252</v>
      </c>
      <c r="AB35" s="167"/>
      <c r="AC35" s="167"/>
      <c r="AD35" s="167"/>
      <c r="AE35" s="167"/>
      <c r="AF35" s="167">
        <v>71</v>
      </c>
      <c r="AG35" s="167"/>
      <c r="AH35" s="167"/>
      <c r="AI35" s="167"/>
      <c r="AJ35" s="167"/>
    </row>
    <row r="36" spans="1:36" ht="16.5" customHeight="1">
      <c r="A36" s="183" t="s">
        <v>409</v>
      </c>
      <c r="B36" s="183"/>
      <c r="C36" s="183"/>
      <c r="D36" s="183"/>
      <c r="E36" s="183"/>
      <c r="F36" s="184"/>
      <c r="G36" s="167">
        <f>SUM(L36:AJ36)</f>
        <v>456</v>
      </c>
      <c r="H36" s="167"/>
      <c r="I36" s="167"/>
      <c r="J36" s="167"/>
      <c r="K36" s="167"/>
      <c r="L36" s="167">
        <v>73</v>
      </c>
      <c r="M36" s="167"/>
      <c r="N36" s="167"/>
      <c r="O36" s="167"/>
      <c r="P36" s="167"/>
      <c r="Q36" s="167">
        <v>33</v>
      </c>
      <c r="R36" s="167"/>
      <c r="S36" s="167"/>
      <c r="T36" s="167"/>
      <c r="U36" s="167"/>
      <c r="V36" s="167">
        <v>35</v>
      </c>
      <c r="W36" s="167"/>
      <c r="X36" s="167"/>
      <c r="Y36" s="167"/>
      <c r="Z36" s="167"/>
      <c r="AA36" s="167">
        <v>272</v>
      </c>
      <c r="AB36" s="167"/>
      <c r="AC36" s="167"/>
      <c r="AD36" s="167"/>
      <c r="AE36" s="167"/>
      <c r="AF36" s="167">
        <v>43</v>
      </c>
      <c r="AG36" s="167"/>
      <c r="AH36" s="167"/>
      <c r="AI36" s="167"/>
      <c r="AJ36" s="167"/>
    </row>
    <row r="37" spans="1:36" ht="16.5" customHeight="1">
      <c r="A37" s="191" t="s">
        <v>309</v>
      </c>
      <c r="B37" s="191"/>
      <c r="C37" s="191"/>
      <c r="D37" s="191"/>
      <c r="E37" s="191"/>
      <c r="F37" s="192"/>
      <c r="G37" s="174">
        <v>475</v>
      </c>
      <c r="H37" s="174"/>
      <c r="I37" s="174"/>
      <c r="J37" s="174"/>
      <c r="K37" s="174"/>
      <c r="L37" s="174">
        <v>66</v>
      </c>
      <c r="M37" s="174"/>
      <c r="N37" s="174"/>
      <c r="O37" s="174"/>
      <c r="P37" s="174"/>
      <c r="Q37" s="174">
        <v>14</v>
      </c>
      <c r="R37" s="174"/>
      <c r="S37" s="174"/>
      <c r="T37" s="174"/>
      <c r="U37" s="174"/>
      <c r="V37" s="174">
        <v>58</v>
      </c>
      <c r="W37" s="174"/>
      <c r="X37" s="174"/>
      <c r="Y37" s="174"/>
      <c r="Z37" s="174"/>
      <c r="AA37" s="174">
        <v>287</v>
      </c>
      <c r="AB37" s="174"/>
      <c r="AC37" s="174"/>
      <c r="AD37" s="174"/>
      <c r="AE37" s="174"/>
      <c r="AF37" s="174">
        <v>50</v>
      </c>
      <c r="AG37" s="174"/>
      <c r="AH37" s="174"/>
      <c r="AI37" s="174"/>
      <c r="AJ37" s="174"/>
    </row>
    <row r="38" spans="1:21" ht="13.5" customHeight="1">
      <c r="A38" s="20" t="s">
        <v>355</v>
      </c>
      <c r="S38" s="43"/>
      <c r="T38" s="43"/>
      <c r="U38" s="38"/>
    </row>
    <row r="39" spans="19:21" ht="15" customHeight="1">
      <c r="S39" s="44"/>
      <c r="T39" s="44"/>
      <c r="U39" s="45"/>
    </row>
    <row r="40" spans="19:21" ht="15" customHeight="1">
      <c r="S40" s="44"/>
      <c r="T40" s="44"/>
      <c r="U40" s="45"/>
    </row>
    <row r="41" spans="1:36" ht="15" customHeight="1">
      <c r="A41" s="197" t="s">
        <v>425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</row>
    <row r="42" spans="1:36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5:21" ht="15" customHeight="1" thickBot="1">
      <c r="O43" s="4"/>
      <c r="P43" s="4"/>
      <c r="Q43" s="4"/>
      <c r="R43" s="3"/>
      <c r="S43" s="46"/>
      <c r="T43" s="46"/>
      <c r="U43" s="38"/>
    </row>
    <row r="44" spans="1:36" ht="16.5" customHeight="1">
      <c r="A44" s="208" t="s">
        <v>348</v>
      </c>
      <c r="B44" s="208"/>
      <c r="C44" s="208"/>
      <c r="D44" s="208"/>
      <c r="E44" s="208"/>
      <c r="F44" s="205"/>
      <c r="G44" s="206" t="s">
        <v>221</v>
      </c>
      <c r="H44" s="206"/>
      <c r="I44" s="206"/>
      <c r="J44" s="206"/>
      <c r="K44" s="206"/>
      <c r="L44" s="206"/>
      <c r="M44" s="206"/>
      <c r="N44" s="206"/>
      <c r="O44" s="206"/>
      <c r="P44" s="206"/>
      <c r="Q44" s="206" t="s">
        <v>356</v>
      </c>
      <c r="R44" s="206"/>
      <c r="S44" s="206"/>
      <c r="T44" s="206"/>
      <c r="U44" s="206"/>
      <c r="V44" s="206"/>
      <c r="W44" s="206"/>
      <c r="X44" s="206"/>
      <c r="Y44" s="206"/>
      <c r="Z44" s="206"/>
      <c r="AA44" s="206" t="s">
        <v>357</v>
      </c>
      <c r="AB44" s="206"/>
      <c r="AC44" s="206"/>
      <c r="AD44" s="206"/>
      <c r="AE44" s="206"/>
      <c r="AF44" s="206"/>
      <c r="AG44" s="206"/>
      <c r="AH44" s="206"/>
      <c r="AI44" s="206"/>
      <c r="AJ44" s="207"/>
    </row>
    <row r="45" spans="1:36" ht="16.5" customHeight="1">
      <c r="A45" s="198" t="s">
        <v>311</v>
      </c>
      <c r="B45" s="198"/>
      <c r="C45" s="198"/>
      <c r="D45" s="198"/>
      <c r="E45" s="198"/>
      <c r="F45" s="193"/>
      <c r="G45" s="167">
        <v>178</v>
      </c>
      <c r="H45" s="167"/>
      <c r="I45" s="167"/>
      <c r="J45" s="167"/>
      <c r="K45" s="167"/>
      <c r="L45" s="167"/>
      <c r="M45" s="167"/>
      <c r="N45" s="167"/>
      <c r="O45" s="167"/>
      <c r="P45" s="167"/>
      <c r="Q45" s="167">
        <v>148</v>
      </c>
      <c r="R45" s="167"/>
      <c r="S45" s="167"/>
      <c r="T45" s="167"/>
      <c r="U45" s="167"/>
      <c r="V45" s="167"/>
      <c r="W45" s="167"/>
      <c r="X45" s="167"/>
      <c r="Y45" s="167"/>
      <c r="Z45" s="167"/>
      <c r="AA45" s="167">
        <v>30</v>
      </c>
      <c r="AB45" s="167"/>
      <c r="AC45" s="167"/>
      <c r="AD45" s="167"/>
      <c r="AE45" s="167"/>
      <c r="AF45" s="167"/>
      <c r="AG45" s="167"/>
      <c r="AH45" s="167"/>
      <c r="AI45" s="167"/>
      <c r="AJ45" s="167"/>
    </row>
    <row r="46" spans="1:36" ht="16.5" customHeight="1">
      <c r="A46" s="184" t="s">
        <v>312</v>
      </c>
      <c r="B46" s="184"/>
      <c r="C46" s="184"/>
      <c r="D46" s="184"/>
      <c r="E46" s="184"/>
      <c r="F46" s="184"/>
      <c r="G46" s="167">
        <v>141</v>
      </c>
      <c r="H46" s="167"/>
      <c r="I46" s="167"/>
      <c r="J46" s="167"/>
      <c r="K46" s="167"/>
      <c r="L46" s="167"/>
      <c r="M46" s="167"/>
      <c r="N46" s="167"/>
      <c r="O46" s="167"/>
      <c r="P46" s="167"/>
      <c r="Q46" s="167">
        <v>123</v>
      </c>
      <c r="R46" s="167"/>
      <c r="S46" s="167"/>
      <c r="T46" s="167"/>
      <c r="U46" s="167"/>
      <c r="V46" s="167"/>
      <c r="W46" s="167"/>
      <c r="X46" s="167"/>
      <c r="Y46" s="167"/>
      <c r="Z46" s="167"/>
      <c r="AA46" s="167">
        <v>18</v>
      </c>
      <c r="AB46" s="167"/>
      <c r="AC46" s="167"/>
      <c r="AD46" s="167"/>
      <c r="AE46" s="167"/>
      <c r="AF46" s="167"/>
      <c r="AG46" s="167"/>
      <c r="AH46" s="167"/>
      <c r="AI46" s="167"/>
      <c r="AJ46" s="167"/>
    </row>
    <row r="47" spans="1:36" ht="16.5" customHeight="1">
      <c r="A47" s="183" t="s">
        <v>313</v>
      </c>
      <c r="B47" s="183"/>
      <c r="C47" s="183"/>
      <c r="D47" s="183"/>
      <c r="E47" s="183"/>
      <c r="F47" s="184"/>
      <c r="G47" s="167">
        <v>138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>
        <v>119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7">
        <v>19</v>
      </c>
      <c r="AB47" s="167"/>
      <c r="AC47" s="167"/>
      <c r="AD47" s="167"/>
      <c r="AE47" s="167"/>
      <c r="AF47" s="167"/>
      <c r="AG47" s="167"/>
      <c r="AH47" s="167"/>
      <c r="AI47" s="167"/>
      <c r="AJ47" s="167"/>
    </row>
    <row r="48" spans="1:36" ht="16.5" customHeight="1">
      <c r="A48" s="183" t="s">
        <v>409</v>
      </c>
      <c r="B48" s="183"/>
      <c r="C48" s="183"/>
      <c r="D48" s="183"/>
      <c r="E48" s="183"/>
      <c r="F48" s="184"/>
      <c r="G48" s="167">
        <f>SUM(Q48:AJ48)</f>
        <v>141</v>
      </c>
      <c r="H48" s="167"/>
      <c r="I48" s="167"/>
      <c r="J48" s="167"/>
      <c r="K48" s="167"/>
      <c r="L48" s="167"/>
      <c r="M48" s="167"/>
      <c r="N48" s="167"/>
      <c r="O48" s="167"/>
      <c r="P48" s="167"/>
      <c r="Q48" s="167">
        <v>125</v>
      </c>
      <c r="R48" s="167"/>
      <c r="S48" s="167"/>
      <c r="T48" s="167"/>
      <c r="U48" s="167"/>
      <c r="V48" s="167"/>
      <c r="W48" s="167"/>
      <c r="X48" s="167"/>
      <c r="Y48" s="167"/>
      <c r="Z48" s="167"/>
      <c r="AA48" s="167">
        <v>16</v>
      </c>
      <c r="AB48" s="167"/>
      <c r="AC48" s="167"/>
      <c r="AD48" s="167"/>
      <c r="AE48" s="167"/>
      <c r="AF48" s="167"/>
      <c r="AG48" s="167"/>
      <c r="AH48" s="167"/>
      <c r="AI48" s="167"/>
      <c r="AJ48" s="167"/>
    </row>
    <row r="49" spans="1:36" ht="16.5" customHeight="1">
      <c r="A49" s="191" t="s">
        <v>309</v>
      </c>
      <c r="B49" s="191"/>
      <c r="C49" s="191"/>
      <c r="D49" s="191"/>
      <c r="E49" s="191"/>
      <c r="F49" s="192"/>
      <c r="G49" s="174">
        <v>126</v>
      </c>
      <c r="H49" s="174"/>
      <c r="I49" s="174"/>
      <c r="J49" s="174"/>
      <c r="K49" s="174"/>
      <c r="L49" s="174"/>
      <c r="M49" s="174"/>
      <c r="N49" s="174"/>
      <c r="O49" s="174"/>
      <c r="P49" s="174"/>
      <c r="Q49" s="174">
        <v>111</v>
      </c>
      <c r="R49" s="174"/>
      <c r="S49" s="174"/>
      <c r="T49" s="174"/>
      <c r="U49" s="174"/>
      <c r="V49" s="174"/>
      <c r="W49" s="174"/>
      <c r="X49" s="174"/>
      <c r="Y49" s="174"/>
      <c r="Z49" s="174"/>
      <c r="AA49" s="174">
        <v>15</v>
      </c>
      <c r="AB49" s="174"/>
      <c r="AC49" s="174"/>
      <c r="AD49" s="174"/>
      <c r="AE49" s="174"/>
      <c r="AF49" s="174"/>
      <c r="AG49" s="174"/>
      <c r="AH49" s="174"/>
      <c r="AI49" s="174"/>
      <c r="AJ49" s="174"/>
    </row>
    <row r="50" spans="1:18" ht="13.5" customHeight="1">
      <c r="A50" s="20" t="s">
        <v>355</v>
      </c>
      <c r="D50" s="8"/>
      <c r="E50" s="8"/>
      <c r="F50" s="8"/>
      <c r="G50" s="8"/>
      <c r="H50" s="8"/>
      <c r="I50" s="48"/>
      <c r="J50" s="8"/>
      <c r="K50" s="8"/>
      <c r="L50" s="49"/>
      <c r="M50" s="49"/>
      <c r="N50" s="8"/>
      <c r="O50" s="8"/>
      <c r="P50" s="8"/>
      <c r="Q50" s="8"/>
      <c r="R50" s="3"/>
    </row>
    <row r="51" spans="4:18" ht="13.5" customHeight="1">
      <c r="D51" s="18"/>
      <c r="E51" s="18"/>
      <c r="F51" s="18"/>
      <c r="G51" s="19"/>
      <c r="H51" s="19"/>
      <c r="I51" s="50"/>
      <c r="J51" s="19"/>
      <c r="K51" s="19"/>
      <c r="L51" s="35"/>
      <c r="M51" s="35"/>
      <c r="N51" s="19"/>
      <c r="O51" s="18"/>
      <c r="P51" s="19"/>
      <c r="Q51" s="19"/>
      <c r="R51" s="11"/>
    </row>
    <row r="52" spans="4:18" ht="13.5" customHeight="1">
      <c r="D52" s="4"/>
      <c r="E52" s="4"/>
      <c r="F52" s="4"/>
      <c r="G52" s="4"/>
      <c r="H52" s="4"/>
      <c r="I52" s="47"/>
      <c r="J52" s="4"/>
      <c r="K52" s="4"/>
      <c r="L52" s="32"/>
      <c r="M52" s="32"/>
      <c r="N52" s="4"/>
      <c r="O52" s="4"/>
      <c r="P52" s="4"/>
      <c r="Q52" s="4"/>
      <c r="R52" s="3"/>
    </row>
    <row r="53" spans="4:18" ht="13.5" customHeight="1">
      <c r="D53" s="4"/>
      <c r="E53" s="4"/>
      <c r="F53" s="4"/>
      <c r="G53" s="5"/>
      <c r="H53" s="5"/>
      <c r="I53" s="47"/>
      <c r="J53" s="5"/>
      <c r="K53" s="5"/>
      <c r="L53" s="32"/>
      <c r="M53" s="32"/>
      <c r="N53" s="5"/>
      <c r="O53" s="4"/>
      <c r="P53" s="4"/>
      <c r="Q53" s="4"/>
      <c r="R53" s="3"/>
    </row>
    <row r="54" spans="4:18" ht="13.5" customHeight="1">
      <c r="D54" s="4"/>
      <c r="E54" s="4"/>
      <c r="F54" s="4"/>
      <c r="G54" s="5"/>
      <c r="H54" s="5"/>
      <c r="I54" s="47"/>
      <c r="J54" s="5"/>
      <c r="K54" s="5"/>
      <c r="L54" s="32"/>
      <c r="M54" s="32"/>
      <c r="N54" s="5"/>
      <c r="O54" s="4"/>
      <c r="P54" s="5"/>
      <c r="Q54" s="5"/>
      <c r="R54" s="3"/>
    </row>
    <row r="55" spans="4:18" ht="13.5" customHeight="1">
      <c r="D55" s="4"/>
      <c r="E55" s="4"/>
      <c r="F55" s="4"/>
      <c r="G55" s="51"/>
      <c r="H55" s="51"/>
      <c r="I55" s="47"/>
      <c r="J55" s="4"/>
      <c r="K55" s="4"/>
      <c r="L55" s="32"/>
      <c r="M55" s="32"/>
      <c r="N55" s="51"/>
      <c r="O55" s="6"/>
      <c r="P55" s="6"/>
      <c r="Q55" s="6"/>
      <c r="R55" s="3"/>
    </row>
    <row r="56" spans="4:18" ht="13.5" customHeight="1">
      <c r="D56" s="6"/>
      <c r="E56" s="6"/>
      <c r="F56" s="6"/>
      <c r="G56" s="6"/>
      <c r="H56" s="6"/>
      <c r="I56" s="52"/>
      <c r="J56" s="6"/>
      <c r="K56" s="6"/>
      <c r="L56" s="32"/>
      <c r="M56" s="32"/>
      <c r="N56" s="51"/>
      <c r="O56" s="4"/>
      <c r="P56" s="51"/>
      <c r="Q56" s="51"/>
      <c r="R56" s="3"/>
    </row>
    <row r="57" spans="4:18" ht="13.5" customHeight="1">
      <c r="D57" s="4"/>
      <c r="E57" s="4"/>
      <c r="F57" s="4"/>
      <c r="G57" s="4"/>
      <c r="H57" s="4"/>
      <c r="I57" s="47"/>
      <c r="J57" s="4"/>
      <c r="K57" s="4"/>
      <c r="L57" s="32"/>
      <c r="M57" s="32"/>
      <c r="N57" s="4"/>
      <c r="O57" s="4"/>
      <c r="P57" s="4"/>
      <c r="Q57" s="4"/>
      <c r="R57" s="3"/>
    </row>
    <row r="58" spans="4:18" ht="13.5" customHeight="1">
      <c r="D58" s="4"/>
      <c r="E58" s="4"/>
      <c r="F58" s="4"/>
      <c r="G58" s="6"/>
      <c r="H58" s="6"/>
      <c r="I58" s="47"/>
      <c r="J58" s="5"/>
      <c r="K58" s="5"/>
      <c r="L58" s="32"/>
      <c r="M58" s="32"/>
      <c r="N58" s="5"/>
      <c r="O58" s="4"/>
      <c r="P58" s="5"/>
      <c r="Q58" s="5"/>
      <c r="R58" s="3"/>
    </row>
    <row r="59" spans="4:18" ht="13.5" customHeight="1">
      <c r="D59" s="6"/>
      <c r="E59" s="6"/>
      <c r="F59" s="6"/>
      <c r="G59" s="6"/>
      <c r="H59" s="6"/>
      <c r="I59" s="52"/>
      <c r="J59" s="6"/>
      <c r="K59" s="6"/>
      <c r="L59" s="32"/>
      <c r="M59" s="32"/>
      <c r="N59" s="4"/>
      <c r="O59" s="4"/>
      <c r="P59" s="4"/>
      <c r="Q59" s="4"/>
      <c r="R59" s="3"/>
    </row>
    <row r="60" spans="4:18" ht="13.5" customHeight="1">
      <c r="D60" s="4"/>
      <c r="E60" s="4"/>
      <c r="F60" s="4"/>
      <c r="G60" s="5"/>
      <c r="H60" s="5"/>
      <c r="I60" s="47"/>
      <c r="J60" s="5"/>
      <c r="K60" s="5"/>
      <c r="L60" s="32"/>
      <c r="M60" s="32"/>
      <c r="N60" s="4"/>
      <c r="O60" s="4"/>
      <c r="P60" s="5"/>
      <c r="Q60" s="5"/>
      <c r="R60" s="3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4.5" customHeight="1"/>
    <row r="81" ht="11.25" customHeight="1"/>
    <row r="82" ht="11.25" customHeight="1"/>
    <row r="83" ht="11.25" customHeight="1"/>
    <row r="84" ht="11.25" customHeight="1"/>
    <row r="85" ht="11.25" customHeight="1"/>
  </sheetData>
  <sheetProtection/>
  <mergeCells count="322">
    <mergeCell ref="E7:F7"/>
    <mergeCell ref="G7:H7"/>
    <mergeCell ref="I7:J7"/>
    <mergeCell ref="K7:L7"/>
    <mergeCell ref="M7:N7"/>
    <mergeCell ref="O7:P7"/>
    <mergeCell ref="Q8:R8"/>
    <mergeCell ref="S8:T8"/>
    <mergeCell ref="U7:V7"/>
    <mergeCell ref="W7:X7"/>
    <mergeCell ref="AG7:AH7"/>
    <mergeCell ref="AI7:AJ7"/>
    <mergeCell ref="E8:F8"/>
    <mergeCell ref="G8:H8"/>
    <mergeCell ref="I8:J8"/>
    <mergeCell ref="K8:L8"/>
    <mergeCell ref="M8:N8"/>
    <mergeCell ref="O8:P8"/>
    <mergeCell ref="Q7:R7"/>
    <mergeCell ref="S7:T7"/>
    <mergeCell ref="Y8:Z8"/>
    <mergeCell ref="AA8:AB8"/>
    <mergeCell ref="AC8:AD8"/>
    <mergeCell ref="AE8:AF8"/>
    <mergeCell ref="AC7:AD7"/>
    <mergeCell ref="AE7:AF7"/>
    <mergeCell ref="Y7:Z7"/>
    <mergeCell ref="AA7:AB7"/>
    <mergeCell ref="U8:V8"/>
    <mergeCell ref="W8:X8"/>
    <mergeCell ref="E9:F9"/>
    <mergeCell ref="G9:H9"/>
    <mergeCell ref="I9:J9"/>
    <mergeCell ref="K9:L9"/>
    <mergeCell ref="O9:P9"/>
    <mergeCell ref="Q9:R9"/>
    <mergeCell ref="S9:T9"/>
    <mergeCell ref="U9:V9"/>
    <mergeCell ref="AE11:AF11"/>
    <mergeCell ref="AG8:AH8"/>
    <mergeCell ref="AI8:AJ8"/>
    <mergeCell ref="AI12:AJ12"/>
    <mergeCell ref="AG10:AH10"/>
    <mergeCell ref="AI10:AJ10"/>
    <mergeCell ref="AI11:AJ11"/>
    <mergeCell ref="AG12:AH12"/>
    <mergeCell ref="AG11:AH11"/>
    <mergeCell ref="AI9:AJ9"/>
    <mergeCell ref="U10:V10"/>
    <mergeCell ref="AE12:AF12"/>
    <mergeCell ref="I12:J12"/>
    <mergeCell ref="K12:L12"/>
    <mergeCell ref="M9:N9"/>
    <mergeCell ref="W9:X9"/>
    <mergeCell ref="Y9:Z9"/>
    <mergeCell ref="AA9:AB9"/>
    <mergeCell ref="AC9:AD9"/>
    <mergeCell ref="AE9:AF9"/>
    <mergeCell ref="W10:X10"/>
    <mergeCell ref="Y10:Z10"/>
    <mergeCell ref="AA10:AB10"/>
    <mergeCell ref="AC10:AD10"/>
    <mergeCell ref="U12:V12"/>
    <mergeCell ref="Q12:R12"/>
    <mergeCell ref="S12:T12"/>
    <mergeCell ref="Q10:R10"/>
    <mergeCell ref="S10:T10"/>
    <mergeCell ref="U11:V11"/>
    <mergeCell ref="U4:X4"/>
    <mergeCell ref="Y4:AB4"/>
    <mergeCell ref="U5:X6"/>
    <mergeCell ref="Y5:AB6"/>
    <mergeCell ref="W12:X12"/>
    <mergeCell ref="AG9:AH9"/>
    <mergeCell ref="Y12:Z12"/>
    <mergeCell ref="AA12:AB12"/>
    <mergeCell ref="AC12:AD12"/>
    <mergeCell ref="AE10:AF10"/>
    <mergeCell ref="I4:L4"/>
    <mergeCell ref="M4:P4"/>
    <mergeCell ref="E6:H6"/>
    <mergeCell ref="E5:H5"/>
    <mergeCell ref="I6:L6"/>
    <mergeCell ref="Q4:T4"/>
    <mergeCell ref="Q5:T6"/>
    <mergeCell ref="AC4:AF4"/>
    <mergeCell ref="AG4:AJ4"/>
    <mergeCell ref="AG5:AJ5"/>
    <mergeCell ref="AG6:AJ6"/>
    <mergeCell ref="AC5:AF6"/>
    <mergeCell ref="A4:D7"/>
    <mergeCell ref="E4:H4"/>
    <mergeCell ref="M5:P5"/>
    <mergeCell ref="M6:P6"/>
    <mergeCell ref="I5:L5"/>
    <mergeCell ref="A16:D16"/>
    <mergeCell ref="E17:H18"/>
    <mergeCell ref="E16:H16"/>
    <mergeCell ref="G19:H19"/>
    <mergeCell ref="A19:B19"/>
    <mergeCell ref="C19:D19"/>
    <mergeCell ref="E19:F19"/>
    <mergeCell ref="A17:D18"/>
    <mergeCell ref="O12:P12"/>
    <mergeCell ref="M19:N19"/>
    <mergeCell ref="O19:P19"/>
    <mergeCell ref="I19:J19"/>
    <mergeCell ref="K19:L19"/>
    <mergeCell ref="M17:P18"/>
    <mergeCell ref="I18:L18"/>
    <mergeCell ref="S19:T19"/>
    <mergeCell ref="AG16:AJ16"/>
    <mergeCell ref="I16:L16"/>
    <mergeCell ref="M16:P16"/>
    <mergeCell ref="Q16:T16"/>
    <mergeCell ref="AC16:AF16"/>
    <mergeCell ref="AG20:AH20"/>
    <mergeCell ref="A33:F33"/>
    <mergeCell ref="U17:X18"/>
    <mergeCell ref="Y17:AB18"/>
    <mergeCell ref="AC17:AF18"/>
    <mergeCell ref="I17:L17"/>
    <mergeCell ref="Y19:Z19"/>
    <mergeCell ref="AA19:AB19"/>
    <mergeCell ref="AE19:AF19"/>
    <mergeCell ref="Q19:R19"/>
    <mergeCell ref="AE20:AF20"/>
    <mergeCell ref="AG17:AJ18"/>
    <mergeCell ref="U19:V19"/>
    <mergeCell ref="W19:X19"/>
    <mergeCell ref="AA31:AE32"/>
    <mergeCell ref="Q31:U31"/>
    <mergeCell ref="AG19:AH19"/>
    <mergeCell ref="AI19:AJ19"/>
    <mergeCell ref="Q17:T17"/>
    <mergeCell ref="Q18:T18"/>
    <mergeCell ref="O20:P20"/>
    <mergeCell ref="G33:K33"/>
    <mergeCell ref="L33:P33"/>
    <mergeCell ref="AF33:AJ33"/>
    <mergeCell ref="AC19:AD19"/>
    <mergeCell ref="V33:Z33"/>
    <mergeCell ref="AA33:AE33"/>
    <mergeCell ref="Q33:U33"/>
    <mergeCell ref="AI20:AJ20"/>
    <mergeCell ref="AC21:AD21"/>
    <mergeCell ref="V35:Z35"/>
    <mergeCell ref="AA35:AE35"/>
    <mergeCell ref="A8:D8"/>
    <mergeCell ref="Q32:U32"/>
    <mergeCell ref="V31:Z31"/>
    <mergeCell ref="V32:Z32"/>
    <mergeCell ref="A9:D9"/>
    <mergeCell ref="U16:X16"/>
    <mergeCell ref="Y16:AB16"/>
    <mergeCell ref="M12:N12"/>
    <mergeCell ref="Q37:U37"/>
    <mergeCell ref="V37:Z37"/>
    <mergeCell ref="AA37:AE37"/>
    <mergeCell ref="AF37:AJ37"/>
    <mergeCell ref="AF35:AJ35"/>
    <mergeCell ref="Q34:U34"/>
    <mergeCell ref="V34:Z34"/>
    <mergeCell ref="AA34:AE34"/>
    <mergeCell ref="AF34:AJ34"/>
    <mergeCell ref="Q35:U35"/>
    <mergeCell ref="Q20:R20"/>
    <mergeCell ref="AF31:AJ32"/>
    <mergeCell ref="S20:T20"/>
    <mergeCell ref="U20:V20"/>
    <mergeCell ref="W20:X20"/>
    <mergeCell ref="Y20:Z20"/>
    <mergeCell ref="AA20:AB20"/>
    <mergeCell ref="AC20:AD20"/>
    <mergeCell ref="U22:V22"/>
    <mergeCell ref="W22:X22"/>
    <mergeCell ref="A1:AJ1"/>
    <mergeCell ref="Q21:R21"/>
    <mergeCell ref="S21:T21"/>
    <mergeCell ref="U21:V21"/>
    <mergeCell ref="W21:X21"/>
    <mergeCell ref="Y21:Z21"/>
    <mergeCell ref="AA21:AB21"/>
    <mergeCell ref="A21:B21"/>
    <mergeCell ref="C21:D21"/>
    <mergeCell ref="E20:F20"/>
    <mergeCell ref="AG22:AH22"/>
    <mergeCell ref="AI22:AJ22"/>
    <mergeCell ref="AE21:AF21"/>
    <mergeCell ref="AG21:AH21"/>
    <mergeCell ref="AI21:AJ21"/>
    <mergeCell ref="AC22:AD22"/>
    <mergeCell ref="AA24:AB24"/>
    <mergeCell ref="M21:N21"/>
    <mergeCell ref="O21:P21"/>
    <mergeCell ref="Y22:Z22"/>
    <mergeCell ref="AA22:AB22"/>
    <mergeCell ref="E21:F21"/>
    <mergeCell ref="I21:J21"/>
    <mergeCell ref="K21:L21"/>
    <mergeCell ref="G21:H21"/>
    <mergeCell ref="A47:F47"/>
    <mergeCell ref="A35:F35"/>
    <mergeCell ref="A34:F34"/>
    <mergeCell ref="AE22:AF22"/>
    <mergeCell ref="G37:K37"/>
    <mergeCell ref="G45:P45"/>
    <mergeCell ref="L35:P35"/>
    <mergeCell ref="L34:P34"/>
    <mergeCell ref="Q24:R24"/>
    <mergeCell ref="A28:AJ28"/>
    <mergeCell ref="Q46:Z46"/>
    <mergeCell ref="AA46:AJ46"/>
    <mergeCell ref="G47:P47"/>
    <mergeCell ref="Q47:Z47"/>
    <mergeCell ref="AA47:AJ47"/>
    <mergeCell ref="G46:P46"/>
    <mergeCell ref="Q45:Z45"/>
    <mergeCell ref="AA45:AJ45"/>
    <mergeCell ref="AA44:AJ44"/>
    <mergeCell ref="Q44:Z44"/>
    <mergeCell ref="A44:F44"/>
    <mergeCell ref="AC24:AD24"/>
    <mergeCell ref="S24:T24"/>
    <mergeCell ref="U24:V24"/>
    <mergeCell ref="W24:X24"/>
    <mergeCell ref="Y24:Z24"/>
    <mergeCell ref="A46:F46"/>
    <mergeCell ref="Q49:Z49"/>
    <mergeCell ref="AA49:AJ49"/>
    <mergeCell ref="AE24:AF24"/>
    <mergeCell ref="AG24:AH24"/>
    <mergeCell ref="AI24:AJ24"/>
    <mergeCell ref="Q36:U36"/>
    <mergeCell ref="A41:AJ41"/>
    <mergeCell ref="A45:F45"/>
    <mergeCell ref="L37:P37"/>
    <mergeCell ref="O10:P10"/>
    <mergeCell ref="A10:D10"/>
    <mergeCell ref="E10:F10"/>
    <mergeCell ref="G10:H10"/>
    <mergeCell ref="G49:P49"/>
    <mergeCell ref="G36:K36"/>
    <mergeCell ref="L36:P36"/>
    <mergeCell ref="G24:H24"/>
    <mergeCell ref="G44:P44"/>
    <mergeCell ref="A37:F37"/>
    <mergeCell ref="I10:J10"/>
    <mergeCell ref="K10:L10"/>
    <mergeCell ref="M10:N10"/>
    <mergeCell ref="I22:J22"/>
    <mergeCell ref="K22:L22"/>
    <mergeCell ref="M22:N22"/>
    <mergeCell ref="I20:J20"/>
    <mergeCell ref="K20:L20"/>
    <mergeCell ref="M20:N20"/>
    <mergeCell ref="AE23:AF23"/>
    <mergeCell ref="Q23:R23"/>
    <mergeCell ref="S23:T23"/>
    <mergeCell ref="U23:V23"/>
    <mergeCell ref="W23:X23"/>
    <mergeCell ref="Q22:R22"/>
    <mergeCell ref="S22:T22"/>
    <mergeCell ref="AG23:AH23"/>
    <mergeCell ref="Q48:Z48"/>
    <mergeCell ref="AA48:AJ48"/>
    <mergeCell ref="AI23:AJ23"/>
    <mergeCell ref="V36:Z36"/>
    <mergeCell ref="AA36:AE36"/>
    <mergeCell ref="AF36:AJ36"/>
    <mergeCell ref="Y23:Z23"/>
    <mergeCell ref="AA23:AB23"/>
    <mergeCell ref="AC23:AD23"/>
    <mergeCell ref="A49:F49"/>
    <mergeCell ref="A11:D11"/>
    <mergeCell ref="A12:D12"/>
    <mergeCell ref="E24:F24"/>
    <mergeCell ref="A23:B23"/>
    <mergeCell ref="C23:D23"/>
    <mergeCell ref="E23:F23"/>
    <mergeCell ref="A22:B22"/>
    <mergeCell ref="C22:D22"/>
    <mergeCell ref="E22:F22"/>
    <mergeCell ref="A48:F48"/>
    <mergeCell ref="G48:P48"/>
    <mergeCell ref="W11:X11"/>
    <mergeCell ref="Y11:Z11"/>
    <mergeCell ref="G23:H23"/>
    <mergeCell ref="I23:J23"/>
    <mergeCell ref="K23:L23"/>
    <mergeCell ref="G22:H22"/>
    <mergeCell ref="A20:B20"/>
    <mergeCell ref="C20:D20"/>
    <mergeCell ref="A36:F36"/>
    <mergeCell ref="A31:F32"/>
    <mergeCell ref="O24:P24"/>
    <mergeCell ref="G34:K34"/>
    <mergeCell ref="G35:K35"/>
    <mergeCell ref="G31:K32"/>
    <mergeCell ref="L31:P31"/>
    <mergeCell ref="L32:P32"/>
    <mergeCell ref="A24:B24"/>
    <mergeCell ref="C24:D24"/>
    <mergeCell ref="M24:N24"/>
    <mergeCell ref="AC11:AD11"/>
    <mergeCell ref="Q11:R11"/>
    <mergeCell ref="S11:T11"/>
    <mergeCell ref="M11:N11"/>
    <mergeCell ref="O11:P11"/>
    <mergeCell ref="AA11:AB11"/>
    <mergeCell ref="M23:N23"/>
    <mergeCell ref="O23:P23"/>
    <mergeCell ref="O22:P22"/>
    <mergeCell ref="E11:F11"/>
    <mergeCell ref="G11:H11"/>
    <mergeCell ref="I11:J11"/>
    <mergeCell ref="K11:L11"/>
    <mergeCell ref="I24:J24"/>
    <mergeCell ref="K24:L24"/>
    <mergeCell ref="G20:H20"/>
    <mergeCell ref="E12:F12"/>
    <mergeCell ref="G12:H12"/>
  </mergeCells>
  <printOptions/>
  <pageMargins left="0.7874015748031497" right="0.3937007874015748" top="0.7874015748031497" bottom="0.1968503937007874" header="0.3937007874015748" footer="0.1968503937007874"/>
  <pageSetup firstPageNumber="242" useFirstPageNumber="1" horizontalDpi="600" verticalDpi="600" orientation="portrait" paperSize="9" r:id="rId2"/>
  <headerFooter alignWithMargins="0">
    <oddHeader xml:space="preserve">&amp;L&amp;"ＭＳ 明朝,標準"&amp;8&amp;P　警察・消防&amp;R&amp;"ＭＳ 明朝,標準"&amp;8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AP7" sqref="AP7"/>
    </sheetView>
  </sheetViews>
  <sheetFormatPr defaultColWidth="15.50390625" defaultRowHeight="13.5"/>
  <cols>
    <col min="1" max="8" width="2.875" style="2" customWidth="1"/>
    <col min="9" max="9" width="2.875" style="21" customWidth="1"/>
    <col min="10" max="11" width="2.875" style="2" customWidth="1"/>
    <col min="12" max="13" width="2.875" style="26" customWidth="1"/>
    <col min="14" max="30" width="2.875" style="2" customWidth="1"/>
    <col min="31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7" t="s">
        <v>426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30"/>
      <c r="AD1" s="30"/>
      <c r="AE1" s="30"/>
      <c r="AF1" s="30"/>
      <c r="AG1" s="30"/>
      <c r="AH1" s="30"/>
      <c r="AI1" s="30"/>
      <c r="AJ1" s="30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3"/>
      <c r="B2" s="3"/>
      <c r="C2" s="4"/>
      <c r="D2" s="5"/>
      <c r="E2" s="4"/>
      <c r="F2" s="5"/>
      <c r="G2" s="6"/>
      <c r="H2" s="6"/>
      <c r="I2" s="6"/>
      <c r="J2" s="6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2" ht="15" customHeight="1" thickBot="1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11"/>
      <c r="S3" s="6"/>
      <c r="T3" s="6"/>
      <c r="U3" s="12"/>
      <c r="V3" s="13"/>
    </row>
    <row r="4" spans="1:44" ht="18" customHeight="1">
      <c r="A4" s="222" t="s">
        <v>227</v>
      </c>
      <c r="B4" s="222"/>
      <c r="C4" s="222"/>
      <c r="D4" s="190"/>
      <c r="E4" s="185" t="s">
        <v>294</v>
      </c>
      <c r="F4" s="190"/>
      <c r="G4" s="185" t="s">
        <v>358</v>
      </c>
      <c r="H4" s="222"/>
      <c r="I4" s="222"/>
      <c r="J4" s="222"/>
      <c r="K4" s="222"/>
      <c r="L4" s="222"/>
      <c r="M4" s="222"/>
      <c r="N4" s="222"/>
      <c r="O4" s="222"/>
      <c r="P4" s="190"/>
      <c r="Q4" s="185" t="s">
        <v>359</v>
      </c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3"/>
      <c r="AD4" s="3"/>
      <c r="AE4" s="3"/>
      <c r="AF4" s="3"/>
      <c r="AG4" s="3"/>
      <c r="AH4" s="3"/>
      <c r="AI4" s="3"/>
      <c r="AJ4" s="3"/>
      <c r="AK4" s="10"/>
      <c r="AL4" s="10"/>
      <c r="AM4" s="10"/>
      <c r="AN4" s="10"/>
      <c r="AO4" s="10"/>
      <c r="AP4" s="10"/>
      <c r="AQ4" s="10"/>
      <c r="AR4" s="10"/>
    </row>
    <row r="5" spans="1:44" ht="13.5" customHeight="1">
      <c r="A5" s="198"/>
      <c r="B5" s="198"/>
      <c r="C5" s="198"/>
      <c r="D5" s="193"/>
      <c r="E5" s="195"/>
      <c r="F5" s="193"/>
      <c r="G5" s="173" t="s">
        <v>360</v>
      </c>
      <c r="H5" s="173"/>
      <c r="I5" s="247" t="s">
        <v>361</v>
      </c>
      <c r="J5" s="247"/>
      <c r="K5" s="247" t="s">
        <v>362</v>
      </c>
      <c r="L5" s="247"/>
      <c r="M5" s="173" t="s">
        <v>363</v>
      </c>
      <c r="N5" s="173"/>
      <c r="O5" s="173" t="s">
        <v>364</v>
      </c>
      <c r="P5" s="173"/>
      <c r="Q5" s="247" t="s">
        <v>365</v>
      </c>
      <c r="R5" s="247"/>
      <c r="S5" s="173" t="s">
        <v>366</v>
      </c>
      <c r="T5" s="173"/>
      <c r="U5" s="173" t="s">
        <v>367</v>
      </c>
      <c r="V5" s="173"/>
      <c r="W5" s="247" t="s">
        <v>367</v>
      </c>
      <c r="X5" s="247"/>
      <c r="Y5" s="173" t="s">
        <v>84</v>
      </c>
      <c r="Z5" s="173"/>
      <c r="AA5" s="177" t="s">
        <v>85</v>
      </c>
      <c r="AB5" s="210"/>
      <c r="AC5" s="3"/>
      <c r="AD5" s="3"/>
      <c r="AE5" s="3"/>
      <c r="AF5" s="3"/>
      <c r="AG5" s="3"/>
      <c r="AH5" s="54"/>
      <c r="AI5" s="54"/>
      <c r="AJ5" s="54"/>
      <c r="AK5" s="3"/>
      <c r="AL5" s="3"/>
      <c r="AM5" s="3"/>
      <c r="AN5" s="3"/>
      <c r="AO5" s="3"/>
      <c r="AP5" s="3"/>
      <c r="AQ5" s="3"/>
      <c r="AR5" s="3"/>
    </row>
    <row r="6" spans="1:44" ht="13.5" customHeight="1">
      <c r="A6" s="230"/>
      <c r="B6" s="230"/>
      <c r="C6" s="230"/>
      <c r="D6" s="194"/>
      <c r="E6" s="196"/>
      <c r="F6" s="194"/>
      <c r="G6" s="181"/>
      <c r="H6" s="181"/>
      <c r="I6" s="215" t="s">
        <v>86</v>
      </c>
      <c r="J6" s="215"/>
      <c r="K6" s="215" t="s">
        <v>86</v>
      </c>
      <c r="L6" s="215"/>
      <c r="M6" s="181"/>
      <c r="N6" s="181"/>
      <c r="O6" s="181"/>
      <c r="P6" s="181"/>
      <c r="Q6" s="215" t="s">
        <v>87</v>
      </c>
      <c r="R6" s="215"/>
      <c r="S6" s="181"/>
      <c r="T6" s="181"/>
      <c r="U6" s="181"/>
      <c r="V6" s="181"/>
      <c r="W6" s="215" t="s">
        <v>88</v>
      </c>
      <c r="X6" s="215"/>
      <c r="Y6" s="181"/>
      <c r="Z6" s="181"/>
      <c r="AA6" s="196"/>
      <c r="AB6" s="230"/>
      <c r="AC6" s="3"/>
      <c r="AD6" s="3"/>
      <c r="AE6" s="3"/>
      <c r="AF6" s="3"/>
      <c r="AG6" s="3"/>
      <c r="AH6" s="54"/>
      <c r="AI6" s="54"/>
      <c r="AJ6" s="54"/>
      <c r="AK6" s="3"/>
      <c r="AL6" s="3"/>
      <c r="AM6" s="3"/>
      <c r="AN6" s="3"/>
      <c r="AO6" s="3"/>
      <c r="AP6" s="3"/>
      <c r="AQ6" s="3"/>
      <c r="AR6" s="3"/>
    </row>
    <row r="7" spans="1:44" ht="18" customHeight="1">
      <c r="A7" s="210" t="s">
        <v>310</v>
      </c>
      <c r="B7" s="243"/>
      <c r="C7" s="243"/>
      <c r="D7" s="244"/>
      <c r="E7" s="238">
        <v>3586</v>
      </c>
      <c r="F7" s="236"/>
      <c r="G7" s="236">
        <v>1</v>
      </c>
      <c r="H7" s="236"/>
      <c r="I7" s="236">
        <v>9</v>
      </c>
      <c r="J7" s="236"/>
      <c r="K7" s="236">
        <v>5</v>
      </c>
      <c r="L7" s="236"/>
      <c r="M7" s="236">
        <v>7</v>
      </c>
      <c r="N7" s="236"/>
      <c r="O7" s="236">
        <v>4</v>
      </c>
      <c r="P7" s="236"/>
      <c r="Q7" s="235" t="s">
        <v>306</v>
      </c>
      <c r="R7" s="235"/>
      <c r="S7" s="236">
        <v>62</v>
      </c>
      <c r="T7" s="236"/>
      <c r="U7" s="236">
        <v>65</v>
      </c>
      <c r="V7" s="236"/>
      <c r="W7" s="235" t="s">
        <v>306</v>
      </c>
      <c r="X7" s="235"/>
      <c r="Y7" s="236">
        <v>4</v>
      </c>
      <c r="Z7" s="236"/>
      <c r="AA7" s="236">
        <v>19</v>
      </c>
      <c r="AB7" s="236"/>
      <c r="AC7" s="6"/>
      <c r="AD7" s="6"/>
      <c r="AE7" s="6"/>
      <c r="AF7" s="6"/>
      <c r="AG7" s="6"/>
      <c r="AH7" s="6"/>
      <c r="AI7" s="6"/>
      <c r="AJ7" s="6"/>
      <c r="AK7" s="4"/>
      <c r="AL7" s="4"/>
      <c r="AM7" s="4"/>
      <c r="AN7" s="4"/>
      <c r="AO7" s="4"/>
      <c r="AP7" s="4"/>
      <c r="AQ7" s="4"/>
      <c r="AR7" s="4"/>
    </row>
    <row r="8" spans="1:44" ht="18" customHeight="1">
      <c r="A8" s="183" t="s">
        <v>314</v>
      </c>
      <c r="B8" s="245"/>
      <c r="C8" s="245"/>
      <c r="D8" s="246"/>
      <c r="E8" s="238">
        <v>2985</v>
      </c>
      <c r="F8" s="236"/>
      <c r="G8" s="236">
        <v>3</v>
      </c>
      <c r="H8" s="236"/>
      <c r="I8" s="236">
        <v>6</v>
      </c>
      <c r="J8" s="236"/>
      <c r="K8" s="236">
        <v>1</v>
      </c>
      <c r="L8" s="236"/>
      <c r="M8" s="236">
        <v>4</v>
      </c>
      <c r="N8" s="236"/>
      <c r="O8" s="236">
        <v>4</v>
      </c>
      <c r="P8" s="236"/>
      <c r="Q8" s="235" t="s">
        <v>306</v>
      </c>
      <c r="R8" s="235"/>
      <c r="S8" s="236">
        <v>84</v>
      </c>
      <c r="T8" s="236"/>
      <c r="U8" s="236">
        <v>40</v>
      </c>
      <c r="V8" s="236"/>
      <c r="W8" s="235" t="s">
        <v>306</v>
      </c>
      <c r="X8" s="235"/>
      <c r="Y8" s="236">
        <v>3</v>
      </c>
      <c r="Z8" s="236"/>
      <c r="AA8" s="236">
        <v>12</v>
      </c>
      <c r="AB8" s="236"/>
      <c r="AC8" s="6"/>
      <c r="AD8" s="6"/>
      <c r="AE8" s="6"/>
      <c r="AF8" s="6"/>
      <c r="AG8" s="6"/>
      <c r="AH8" s="6"/>
      <c r="AI8" s="6"/>
      <c r="AJ8" s="6"/>
      <c r="AK8" s="4"/>
      <c r="AL8" s="4"/>
      <c r="AM8" s="4"/>
      <c r="AN8" s="4"/>
      <c r="AO8" s="4"/>
      <c r="AP8" s="4"/>
      <c r="AQ8" s="4"/>
      <c r="AR8" s="4"/>
    </row>
    <row r="9" spans="1:44" ht="18" customHeight="1">
      <c r="A9" s="183" t="s">
        <v>315</v>
      </c>
      <c r="B9" s="183"/>
      <c r="C9" s="183"/>
      <c r="D9" s="184"/>
      <c r="E9" s="236">
        <v>2803</v>
      </c>
      <c r="F9" s="236"/>
      <c r="G9" s="236">
        <v>2</v>
      </c>
      <c r="H9" s="236"/>
      <c r="I9" s="236">
        <v>6</v>
      </c>
      <c r="J9" s="236"/>
      <c r="K9" s="236">
        <v>4</v>
      </c>
      <c r="L9" s="236"/>
      <c r="M9" s="236">
        <v>1</v>
      </c>
      <c r="N9" s="236"/>
      <c r="O9" s="236">
        <v>1</v>
      </c>
      <c r="P9" s="236"/>
      <c r="Q9" s="235" t="s">
        <v>411</v>
      </c>
      <c r="R9" s="235"/>
      <c r="S9" s="236">
        <v>86</v>
      </c>
      <c r="T9" s="236"/>
      <c r="U9" s="236">
        <v>49</v>
      </c>
      <c r="V9" s="236"/>
      <c r="W9" s="235" t="s">
        <v>411</v>
      </c>
      <c r="X9" s="235"/>
      <c r="Y9" s="236">
        <v>5</v>
      </c>
      <c r="Z9" s="236"/>
      <c r="AA9" s="236">
        <v>17</v>
      </c>
      <c r="AB9" s="236"/>
      <c r="AC9" s="55"/>
      <c r="AD9" s="18"/>
      <c r="AE9" s="55"/>
      <c r="AF9" s="18"/>
      <c r="AG9" s="55"/>
      <c r="AH9" s="18"/>
      <c r="AI9" s="55"/>
      <c r="AJ9" s="18"/>
      <c r="AK9" s="4"/>
      <c r="AL9" s="4"/>
      <c r="AM9" s="4"/>
      <c r="AN9" s="4"/>
      <c r="AO9" s="4"/>
      <c r="AP9" s="4"/>
      <c r="AQ9" s="4"/>
      <c r="AR9" s="4"/>
    </row>
    <row r="10" spans="1:44" ht="18" customHeight="1">
      <c r="A10" s="183" t="s">
        <v>435</v>
      </c>
      <c r="B10" s="183"/>
      <c r="C10" s="183"/>
      <c r="D10" s="184"/>
      <c r="E10" s="238">
        <v>2685</v>
      </c>
      <c r="F10" s="236"/>
      <c r="G10" s="236">
        <v>1</v>
      </c>
      <c r="H10" s="236"/>
      <c r="I10" s="236">
        <v>1</v>
      </c>
      <c r="J10" s="236"/>
      <c r="K10" s="236">
        <v>10</v>
      </c>
      <c r="L10" s="236"/>
      <c r="M10" s="236">
        <v>3</v>
      </c>
      <c r="N10" s="236"/>
      <c r="O10" s="236">
        <v>2</v>
      </c>
      <c r="P10" s="236"/>
      <c r="Q10" s="235" t="s">
        <v>411</v>
      </c>
      <c r="R10" s="235"/>
      <c r="S10" s="236">
        <v>79</v>
      </c>
      <c r="T10" s="236"/>
      <c r="U10" s="236">
        <v>47</v>
      </c>
      <c r="V10" s="236"/>
      <c r="W10" s="235" t="s">
        <v>411</v>
      </c>
      <c r="X10" s="235"/>
      <c r="Y10" s="236">
        <v>3</v>
      </c>
      <c r="Z10" s="236"/>
      <c r="AA10" s="236">
        <v>10</v>
      </c>
      <c r="AB10" s="236"/>
      <c r="AC10" s="56"/>
      <c r="AD10" s="57"/>
      <c r="AE10" s="56"/>
      <c r="AF10" s="57"/>
      <c r="AG10" s="56"/>
      <c r="AH10" s="57"/>
      <c r="AI10" s="57"/>
      <c r="AJ10" s="57"/>
      <c r="AK10" s="4"/>
      <c r="AL10" s="4"/>
      <c r="AM10" s="4"/>
      <c r="AN10" s="4"/>
      <c r="AO10" s="4"/>
      <c r="AP10" s="6"/>
      <c r="AQ10" s="6"/>
      <c r="AR10" s="6"/>
    </row>
    <row r="11" spans="1:44" ht="18" customHeight="1">
      <c r="A11" s="191" t="s">
        <v>412</v>
      </c>
      <c r="B11" s="255"/>
      <c r="C11" s="255"/>
      <c r="D11" s="256"/>
      <c r="E11" s="257">
        <v>2436</v>
      </c>
      <c r="F11" s="253"/>
      <c r="G11" s="253">
        <v>4</v>
      </c>
      <c r="H11" s="253"/>
      <c r="I11" s="253">
        <v>1</v>
      </c>
      <c r="J11" s="253"/>
      <c r="K11" s="253">
        <v>3</v>
      </c>
      <c r="L11" s="253"/>
      <c r="M11" s="252" t="s">
        <v>411</v>
      </c>
      <c r="N11" s="253"/>
      <c r="O11" s="253">
        <v>3</v>
      </c>
      <c r="P11" s="253"/>
      <c r="Q11" s="252" t="s">
        <v>411</v>
      </c>
      <c r="R11" s="252"/>
      <c r="S11" s="253">
        <v>83</v>
      </c>
      <c r="T11" s="253"/>
      <c r="U11" s="253">
        <v>41</v>
      </c>
      <c r="V11" s="253"/>
      <c r="W11" s="252" t="s">
        <v>411</v>
      </c>
      <c r="X11" s="252"/>
      <c r="Y11" s="253">
        <v>5</v>
      </c>
      <c r="Z11" s="253"/>
      <c r="AA11" s="253">
        <v>11</v>
      </c>
      <c r="AB11" s="253"/>
      <c r="AC11" s="56"/>
      <c r="AD11" s="57"/>
      <c r="AE11" s="56"/>
      <c r="AF11" s="57"/>
      <c r="AG11" s="56"/>
      <c r="AH11" s="57"/>
      <c r="AI11" s="57"/>
      <c r="AJ11" s="57"/>
      <c r="AK11" s="4"/>
      <c r="AL11" s="4"/>
      <c r="AM11" s="4"/>
      <c r="AN11" s="4"/>
      <c r="AO11" s="4"/>
      <c r="AP11" s="6"/>
      <c r="AQ11" s="6"/>
      <c r="AR11" s="6"/>
    </row>
    <row r="12" spans="19:21" ht="15" customHeight="1">
      <c r="S12" s="6"/>
      <c r="T12" s="6"/>
      <c r="U12" s="38"/>
    </row>
    <row r="13" spans="1:21" ht="15" customHeight="1">
      <c r="A13" s="3"/>
      <c r="S13" s="6"/>
      <c r="T13" s="6"/>
      <c r="U13" s="38"/>
    </row>
    <row r="14" spans="1:44" ht="15" customHeight="1">
      <c r="A14" s="3"/>
      <c r="B14" s="3"/>
      <c r="C14" s="4"/>
      <c r="D14" s="5"/>
      <c r="E14" s="4"/>
      <c r="F14" s="5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21" ht="18" customHeight="1" thickBot="1">
      <c r="A15" s="39" t="s">
        <v>245</v>
      </c>
      <c r="B15" s="3"/>
      <c r="I15" s="2"/>
      <c r="L15" s="2"/>
      <c r="M15" s="2"/>
      <c r="S15" s="6"/>
      <c r="T15" s="6"/>
      <c r="U15" s="38"/>
    </row>
    <row r="16" spans="1:30" ht="18" customHeight="1">
      <c r="A16" s="190" t="s">
        <v>89</v>
      </c>
      <c r="B16" s="179"/>
      <c r="C16" s="179"/>
      <c r="D16" s="179"/>
      <c r="E16" s="179" t="s">
        <v>90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91</v>
      </c>
      <c r="P16" s="179"/>
      <c r="Q16" s="179"/>
      <c r="R16" s="179"/>
      <c r="S16" s="207" t="s">
        <v>92</v>
      </c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</row>
    <row r="17" spans="1:30" ht="13.5" customHeight="1">
      <c r="A17" s="240" t="s">
        <v>361</v>
      </c>
      <c r="B17" s="247"/>
      <c r="C17" s="247" t="s">
        <v>362</v>
      </c>
      <c r="D17" s="247"/>
      <c r="E17" s="173" t="s">
        <v>93</v>
      </c>
      <c r="F17" s="173"/>
      <c r="G17" s="173" t="s">
        <v>94</v>
      </c>
      <c r="H17" s="173"/>
      <c r="I17" s="173" t="s">
        <v>95</v>
      </c>
      <c r="J17" s="173"/>
      <c r="K17" s="173" t="s">
        <v>96</v>
      </c>
      <c r="L17" s="173"/>
      <c r="M17" s="173" t="s">
        <v>97</v>
      </c>
      <c r="N17" s="173"/>
      <c r="O17" s="173" t="s">
        <v>436</v>
      </c>
      <c r="P17" s="173"/>
      <c r="Q17" s="250" t="s">
        <v>98</v>
      </c>
      <c r="R17" s="250"/>
      <c r="S17" s="248" t="s">
        <v>2</v>
      </c>
      <c r="T17" s="249"/>
      <c r="U17" s="239" t="s">
        <v>3</v>
      </c>
      <c r="V17" s="240"/>
      <c r="W17" s="239" t="s">
        <v>99</v>
      </c>
      <c r="X17" s="240"/>
      <c r="Y17" s="173" t="s">
        <v>100</v>
      </c>
      <c r="Z17" s="173"/>
      <c r="AA17" s="239" t="s">
        <v>101</v>
      </c>
      <c r="AB17" s="240"/>
      <c r="AC17" s="177" t="s">
        <v>102</v>
      </c>
      <c r="AD17" s="210"/>
    </row>
    <row r="18" spans="1:30" ht="13.5" customHeight="1">
      <c r="A18" s="242" t="s">
        <v>103</v>
      </c>
      <c r="B18" s="215"/>
      <c r="C18" s="215" t="s">
        <v>103</v>
      </c>
      <c r="D18" s="215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251"/>
      <c r="R18" s="251"/>
      <c r="S18" s="241" t="s">
        <v>104</v>
      </c>
      <c r="T18" s="242"/>
      <c r="U18" s="241" t="s">
        <v>4</v>
      </c>
      <c r="V18" s="242"/>
      <c r="W18" s="241" t="s">
        <v>361</v>
      </c>
      <c r="X18" s="242"/>
      <c r="Y18" s="181"/>
      <c r="Z18" s="181"/>
      <c r="AA18" s="241" t="s">
        <v>105</v>
      </c>
      <c r="AB18" s="242"/>
      <c r="AC18" s="196"/>
      <c r="AD18" s="230"/>
    </row>
    <row r="19" spans="1:30" ht="18" customHeight="1">
      <c r="A19" s="167">
        <v>441</v>
      </c>
      <c r="B19" s="167"/>
      <c r="C19" s="237">
        <v>2055</v>
      </c>
      <c r="D19" s="237"/>
      <c r="E19" s="167">
        <v>227</v>
      </c>
      <c r="F19" s="167"/>
      <c r="G19" s="167">
        <v>10</v>
      </c>
      <c r="H19" s="167"/>
      <c r="I19" s="167">
        <v>36</v>
      </c>
      <c r="J19" s="167"/>
      <c r="K19" s="167">
        <v>1</v>
      </c>
      <c r="L19" s="167"/>
      <c r="M19" s="166" t="s">
        <v>306</v>
      </c>
      <c r="N19" s="166"/>
      <c r="O19" s="166" t="s">
        <v>306</v>
      </c>
      <c r="P19" s="166"/>
      <c r="Q19" s="167">
        <v>22</v>
      </c>
      <c r="R19" s="167"/>
      <c r="S19" s="167">
        <v>255</v>
      </c>
      <c r="T19" s="167"/>
      <c r="U19" s="167">
        <v>18</v>
      </c>
      <c r="V19" s="167"/>
      <c r="W19" s="167">
        <v>49</v>
      </c>
      <c r="X19" s="167"/>
      <c r="Y19" s="166" t="s">
        <v>306</v>
      </c>
      <c r="Z19" s="167"/>
      <c r="AA19" s="167">
        <v>279</v>
      </c>
      <c r="AB19" s="167"/>
      <c r="AC19" s="167">
        <v>17</v>
      </c>
      <c r="AD19" s="167"/>
    </row>
    <row r="20" spans="1:30" ht="18" customHeight="1">
      <c r="A20" s="167">
        <v>285</v>
      </c>
      <c r="B20" s="167"/>
      <c r="C20" s="237">
        <v>1796</v>
      </c>
      <c r="D20" s="237"/>
      <c r="E20" s="167">
        <v>183</v>
      </c>
      <c r="F20" s="167"/>
      <c r="G20" s="167">
        <v>7</v>
      </c>
      <c r="H20" s="167"/>
      <c r="I20" s="167">
        <v>26</v>
      </c>
      <c r="J20" s="167"/>
      <c r="K20" s="235" t="s">
        <v>306</v>
      </c>
      <c r="L20" s="235"/>
      <c r="M20" s="235" t="s">
        <v>306</v>
      </c>
      <c r="N20" s="235"/>
      <c r="O20" s="235" t="s">
        <v>306</v>
      </c>
      <c r="P20" s="235"/>
      <c r="Q20" s="167">
        <v>37</v>
      </c>
      <c r="R20" s="167"/>
      <c r="S20" s="167">
        <v>204</v>
      </c>
      <c r="T20" s="167"/>
      <c r="U20" s="167">
        <v>21</v>
      </c>
      <c r="V20" s="167"/>
      <c r="W20" s="167">
        <v>45</v>
      </c>
      <c r="X20" s="167"/>
      <c r="Y20" s="167">
        <v>3</v>
      </c>
      <c r="Z20" s="167"/>
      <c r="AA20" s="167">
        <v>216</v>
      </c>
      <c r="AB20" s="167"/>
      <c r="AC20" s="167">
        <v>5</v>
      </c>
      <c r="AD20" s="167"/>
    </row>
    <row r="21" spans="1:30" ht="18" customHeight="1">
      <c r="A21" s="167">
        <v>277</v>
      </c>
      <c r="B21" s="167"/>
      <c r="C21" s="237">
        <v>1562</v>
      </c>
      <c r="D21" s="237"/>
      <c r="E21" s="167">
        <v>229</v>
      </c>
      <c r="F21" s="167"/>
      <c r="G21" s="167">
        <v>5</v>
      </c>
      <c r="H21" s="167"/>
      <c r="I21" s="167">
        <v>34</v>
      </c>
      <c r="J21" s="167"/>
      <c r="K21" s="236">
        <v>1</v>
      </c>
      <c r="L21" s="236"/>
      <c r="M21" s="236">
        <v>1</v>
      </c>
      <c r="N21" s="236"/>
      <c r="O21" s="235" t="s">
        <v>413</v>
      </c>
      <c r="P21" s="235"/>
      <c r="Q21" s="167">
        <v>33</v>
      </c>
      <c r="R21" s="167"/>
      <c r="S21" s="167">
        <v>211</v>
      </c>
      <c r="T21" s="167"/>
      <c r="U21" s="167">
        <v>14</v>
      </c>
      <c r="V21" s="167"/>
      <c r="W21" s="167">
        <v>40</v>
      </c>
      <c r="X21" s="167"/>
      <c r="Y21" s="167">
        <v>6</v>
      </c>
      <c r="Z21" s="167"/>
      <c r="AA21" s="167">
        <v>213</v>
      </c>
      <c r="AB21" s="167"/>
      <c r="AC21" s="167">
        <v>6</v>
      </c>
      <c r="AD21" s="167"/>
    </row>
    <row r="22" spans="1:30" ht="18" customHeight="1">
      <c r="A22" s="167">
        <v>201</v>
      </c>
      <c r="B22" s="167"/>
      <c r="C22" s="237">
        <v>1560</v>
      </c>
      <c r="D22" s="237"/>
      <c r="E22" s="167">
        <v>190</v>
      </c>
      <c r="F22" s="167"/>
      <c r="G22" s="167">
        <v>6</v>
      </c>
      <c r="H22" s="167"/>
      <c r="I22" s="167">
        <v>29</v>
      </c>
      <c r="J22" s="167"/>
      <c r="K22" s="235" t="s">
        <v>411</v>
      </c>
      <c r="L22" s="235"/>
      <c r="M22" s="235" t="s">
        <v>411</v>
      </c>
      <c r="N22" s="235"/>
      <c r="O22" s="235" t="s">
        <v>413</v>
      </c>
      <c r="P22" s="235"/>
      <c r="Q22" s="167">
        <v>23</v>
      </c>
      <c r="R22" s="167"/>
      <c r="S22" s="167">
        <v>191</v>
      </c>
      <c r="T22" s="167"/>
      <c r="U22" s="167">
        <v>12</v>
      </c>
      <c r="V22" s="167"/>
      <c r="W22" s="167">
        <v>31</v>
      </c>
      <c r="X22" s="167"/>
      <c r="Y22" s="167">
        <v>2</v>
      </c>
      <c r="Z22" s="167"/>
      <c r="AA22" s="167">
        <v>274</v>
      </c>
      <c r="AB22" s="167"/>
      <c r="AC22" s="167">
        <v>10</v>
      </c>
      <c r="AD22" s="167"/>
    </row>
    <row r="23" spans="1:30" ht="18" customHeight="1">
      <c r="A23" s="174">
        <v>205</v>
      </c>
      <c r="B23" s="174"/>
      <c r="C23" s="254">
        <v>1469</v>
      </c>
      <c r="D23" s="254"/>
      <c r="E23" s="174">
        <v>183</v>
      </c>
      <c r="F23" s="174"/>
      <c r="G23" s="174">
        <v>6</v>
      </c>
      <c r="H23" s="174"/>
      <c r="I23" s="174">
        <v>7</v>
      </c>
      <c r="J23" s="174"/>
      <c r="K23" s="252" t="s">
        <v>411</v>
      </c>
      <c r="L23" s="252"/>
      <c r="M23" s="252" t="s">
        <v>411</v>
      </c>
      <c r="N23" s="252"/>
      <c r="O23" s="253">
        <v>1</v>
      </c>
      <c r="P23" s="253"/>
      <c r="Q23" s="174">
        <v>22</v>
      </c>
      <c r="R23" s="174"/>
      <c r="S23" s="174">
        <v>133</v>
      </c>
      <c r="T23" s="174"/>
      <c r="U23" s="174">
        <v>7</v>
      </c>
      <c r="V23" s="174"/>
      <c r="W23" s="174">
        <v>26</v>
      </c>
      <c r="X23" s="174"/>
      <c r="Y23" s="174">
        <v>1</v>
      </c>
      <c r="Z23" s="174"/>
      <c r="AA23" s="174">
        <v>218</v>
      </c>
      <c r="AB23" s="174"/>
      <c r="AC23" s="174">
        <v>7</v>
      </c>
      <c r="AD23" s="174"/>
    </row>
    <row r="24" spans="1:21" ht="13.5" customHeight="1">
      <c r="A24" s="58" t="s">
        <v>146</v>
      </c>
      <c r="S24" s="43"/>
      <c r="T24" s="43"/>
      <c r="U24" s="38"/>
    </row>
    <row r="25" spans="19:21" ht="13.5" customHeight="1">
      <c r="S25" s="43"/>
      <c r="T25" s="43"/>
      <c r="U25" s="38"/>
    </row>
    <row r="26" spans="19:21" ht="13.5" customHeight="1">
      <c r="S26" s="44"/>
      <c r="T26" s="44"/>
      <c r="U26" s="45"/>
    </row>
    <row r="27" spans="19:21" ht="13.5" customHeight="1">
      <c r="S27" s="44"/>
      <c r="T27" s="44"/>
      <c r="U27" s="45"/>
    </row>
    <row r="28" spans="19:21" ht="13.5" customHeight="1">
      <c r="S28" s="43"/>
      <c r="T28" s="43"/>
      <c r="U28" s="38"/>
    </row>
    <row r="29" spans="15:21" ht="13.5" customHeight="1">
      <c r="O29" s="4"/>
      <c r="P29" s="4"/>
      <c r="Q29" s="4"/>
      <c r="R29" s="3"/>
      <c r="S29" s="46"/>
      <c r="T29" s="46"/>
      <c r="U29" s="38"/>
    </row>
    <row r="30" spans="15:21" ht="13.5" customHeight="1">
      <c r="O30" s="8"/>
      <c r="P30" s="3"/>
      <c r="Q30" s="3"/>
      <c r="R30" s="13"/>
      <c r="S30" s="43"/>
      <c r="T30" s="43"/>
      <c r="U30" s="38"/>
    </row>
    <row r="31" spans="15:21" ht="13.5" customHeight="1">
      <c r="O31" s="18"/>
      <c r="P31" s="18"/>
      <c r="Q31" s="18"/>
      <c r="R31" s="11"/>
      <c r="S31" s="43"/>
      <c r="T31" s="43"/>
      <c r="U31" s="38"/>
    </row>
    <row r="32" spans="15:18" ht="13.5" customHeight="1">
      <c r="O32" s="6"/>
      <c r="P32" s="6"/>
      <c r="Q32" s="6"/>
      <c r="R32" s="3"/>
    </row>
    <row r="33" spans="15:18" ht="13.5" customHeight="1">
      <c r="O33" s="6"/>
      <c r="P33" s="6"/>
      <c r="Q33" s="6"/>
      <c r="R33" s="3"/>
    </row>
    <row r="34" spans="15:18" ht="13.5" customHeight="1">
      <c r="O34" s="6"/>
      <c r="P34" s="6"/>
      <c r="Q34" s="6"/>
      <c r="R34" s="3"/>
    </row>
    <row r="35" spans="4:18" ht="13.5" customHeight="1">
      <c r="D35" s="4"/>
      <c r="E35" s="4"/>
      <c r="F35" s="4"/>
      <c r="G35" s="4"/>
      <c r="H35" s="4"/>
      <c r="I35" s="47"/>
      <c r="J35" s="4"/>
      <c r="K35" s="4"/>
      <c r="L35" s="32"/>
      <c r="M35" s="32"/>
      <c r="N35" s="4"/>
      <c r="O35" s="4"/>
      <c r="P35" s="4"/>
      <c r="Q35" s="4"/>
      <c r="R35" s="3"/>
    </row>
    <row r="36" spans="4:18" ht="13.5" customHeight="1">
      <c r="D36" s="8"/>
      <c r="E36" s="8"/>
      <c r="F36" s="8"/>
      <c r="G36" s="8"/>
      <c r="H36" s="8"/>
      <c r="I36" s="48"/>
      <c r="J36" s="8"/>
      <c r="K36" s="8"/>
      <c r="L36" s="49"/>
      <c r="M36" s="49"/>
      <c r="N36" s="8"/>
      <c r="O36" s="8"/>
      <c r="P36" s="8"/>
      <c r="Q36" s="8"/>
      <c r="R36" s="3"/>
    </row>
    <row r="37" spans="4:18" ht="13.5" customHeight="1">
      <c r="D37" s="18"/>
      <c r="E37" s="18"/>
      <c r="F37" s="18"/>
      <c r="G37" s="19"/>
      <c r="H37" s="19"/>
      <c r="I37" s="50"/>
      <c r="J37" s="19"/>
      <c r="K37" s="19"/>
      <c r="L37" s="35"/>
      <c r="M37" s="35"/>
      <c r="N37" s="19"/>
      <c r="O37" s="18"/>
      <c r="P37" s="19"/>
      <c r="Q37" s="19"/>
      <c r="R37" s="11"/>
    </row>
    <row r="38" spans="4:18" ht="13.5" customHeight="1">
      <c r="D38" s="4"/>
      <c r="E38" s="4"/>
      <c r="F38" s="4"/>
      <c r="G38" s="4"/>
      <c r="H38" s="4"/>
      <c r="I38" s="47"/>
      <c r="J38" s="4"/>
      <c r="K38" s="4"/>
      <c r="L38" s="32"/>
      <c r="M38" s="32"/>
      <c r="N38" s="4"/>
      <c r="O38" s="4"/>
      <c r="P38" s="4"/>
      <c r="Q38" s="4"/>
      <c r="R38" s="3"/>
    </row>
    <row r="39" spans="4:18" ht="13.5" customHeight="1">
      <c r="D39" s="4"/>
      <c r="E39" s="4"/>
      <c r="F39" s="4"/>
      <c r="G39" s="5"/>
      <c r="H39" s="5"/>
      <c r="I39" s="47"/>
      <c r="J39" s="5"/>
      <c r="K39" s="5"/>
      <c r="L39" s="32"/>
      <c r="M39" s="32"/>
      <c r="N39" s="5"/>
      <c r="O39" s="4"/>
      <c r="P39" s="4"/>
      <c r="Q39" s="4"/>
      <c r="R39" s="3"/>
    </row>
    <row r="40" spans="4:18" ht="13.5" customHeight="1">
      <c r="D40" s="4"/>
      <c r="E40" s="4"/>
      <c r="F40" s="4"/>
      <c r="G40" s="5"/>
      <c r="H40" s="5"/>
      <c r="I40" s="47"/>
      <c r="J40" s="5"/>
      <c r="K40" s="5"/>
      <c r="L40" s="32"/>
      <c r="M40" s="32"/>
      <c r="N40" s="5"/>
      <c r="O40" s="4"/>
      <c r="P40" s="5"/>
      <c r="Q40" s="5"/>
      <c r="R40" s="3"/>
    </row>
    <row r="41" spans="4:18" ht="13.5" customHeight="1">
      <c r="D41" s="4"/>
      <c r="E41" s="4"/>
      <c r="F41" s="4"/>
      <c r="G41" s="51"/>
      <c r="H41" s="51"/>
      <c r="I41" s="47"/>
      <c r="J41" s="4"/>
      <c r="K41" s="4"/>
      <c r="L41" s="32"/>
      <c r="M41" s="32"/>
      <c r="N41" s="51"/>
      <c r="O41" s="6"/>
      <c r="P41" s="6"/>
      <c r="Q41" s="6"/>
      <c r="R41" s="3"/>
    </row>
    <row r="42" spans="4:13" ht="21" customHeight="1">
      <c r="D42" s="6"/>
      <c r="E42" s="6"/>
      <c r="F42" s="6"/>
      <c r="G42" s="6"/>
      <c r="H42" s="6"/>
      <c r="I42" s="52"/>
      <c r="J42" s="6"/>
      <c r="K42" s="6"/>
      <c r="L42" s="32"/>
      <c r="M42" s="32"/>
    </row>
    <row r="43" ht="49.5" customHeight="1"/>
    <row r="44" ht="49.5" customHeight="1"/>
    <row r="45" ht="13.5" customHeight="1"/>
    <row r="46" ht="12" customHeight="1"/>
  </sheetData>
  <sheetProtection/>
  <mergeCells count="185">
    <mergeCell ref="A1:AB1"/>
    <mergeCell ref="K7:L7"/>
    <mergeCell ref="K8:L8"/>
    <mergeCell ref="Q7:R7"/>
    <mergeCell ref="W7:X7"/>
    <mergeCell ref="S7:T7"/>
    <mergeCell ref="U7:V7"/>
    <mergeCell ref="M8:N8"/>
    <mergeCell ref="O8:P8"/>
    <mergeCell ref="Q8:R8"/>
    <mergeCell ref="E9:F9"/>
    <mergeCell ref="G7:H7"/>
    <mergeCell ref="I7:J7"/>
    <mergeCell ref="G8:H8"/>
    <mergeCell ref="I8:J8"/>
    <mergeCell ref="G9:H9"/>
    <mergeCell ref="I9:J9"/>
    <mergeCell ref="E7:F7"/>
    <mergeCell ref="E8:F8"/>
    <mergeCell ref="W9:X9"/>
    <mergeCell ref="W8:X8"/>
    <mergeCell ref="S8:T8"/>
    <mergeCell ref="U8:V8"/>
    <mergeCell ref="AA9:AB9"/>
    <mergeCell ref="Y7:Z7"/>
    <mergeCell ref="AA7:AB7"/>
    <mergeCell ref="Y9:Z9"/>
    <mergeCell ref="Y8:Z8"/>
    <mergeCell ref="AA8:AB8"/>
    <mergeCell ref="K5:L5"/>
    <mergeCell ref="A11:D11"/>
    <mergeCell ref="Q11:R11"/>
    <mergeCell ref="E11:F11"/>
    <mergeCell ref="G11:H11"/>
    <mergeCell ref="W11:X11"/>
    <mergeCell ref="I11:J11"/>
    <mergeCell ref="K11:L11"/>
    <mergeCell ref="M11:N11"/>
    <mergeCell ref="O11:P11"/>
    <mergeCell ref="Y10:Z10"/>
    <mergeCell ref="S9:T9"/>
    <mergeCell ref="U9:V9"/>
    <mergeCell ref="AA11:AB11"/>
    <mergeCell ref="A4:D6"/>
    <mergeCell ref="E4:F6"/>
    <mergeCell ref="G5:H6"/>
    <mergeCell ref="I6:J6"/>
    <mergeCell ref="I5:J5"/>
    <mergeCell ref="G4:P4"/>
    <mergeCell ref="M9:N9"/>
    <mergeCell ref="M7:N7"/>
    <mergeCell ref="O7:P7"/>
    <mergeCell ref="Q9:R9"/>
    <mergeCell ref="Y11:Z11"/>
    <mergeCell ref="S11:T11"/>
    <mergeCell ref="U11:V11"/>
    <mergeCell ref="S10:T10"/>
    <mergeCell ref="U10:V10"/>
    <mergeCell ref="W10:X10"/>
    <mergeCell ref="S19:T19"/>
    <mergeCell ref="U19:V19"/>
    <mergeCell ref="M19:N19"/>
    <mergeCell ref="O19:P19"/>
    <mergeCell ref="Q19:R19"/>
    <mergeCell ref="K6:L6"/>
    <mergeCell ref="M5:N6"/>
    <mergeCell ref="O5:P6"/>
    <mergeCell ref="O9:P9"/>
    <mergeCell ref="K9:L9"/>
    <mergeCell ref="A19:B19"/>
    <mergeCell ref="C19:D19"/>
    <mergeCell ref="E19:F19"/>
    <mergeCell ref="G19:H19"/>
    <mergeCell ref="I19:J19"/>
    <mergeCell ref="K19:L19"/>
    <mergeCell ref="I20:J20"/>
    <mergeCell ref="K20:L20"/>
    <mergeCell ref="M20:N20"/>
    <mergeCell ref="A20:B20"/>
    <mergeCell ref="C20:D20"/>
    <mergeCell ref="E20:F20"/>
    <mergeCell ref="G20:H20"/>
    <mergeCell ref="M21:N21"/>
    <mergeCell ref="O20:P20"/>
    <mergeCell ref="Q21:R21"/>
    <mergeCell ref="I23:J23"/>
    <mergeCell ref="K23:L23"/>
    <mergeCell ref="A23:B23"/>
    <mergeCell ref="C23:D23"/>
    <mergeCell ref="E23:F23"/>
    <mergeCell ref="G23:H23"/>
    <mergeCell ref="O21:P21"/>
    <mergeCell ref="A21:B21"/>
    <mergeCell ref="C21:D21"/>
    <mergeCell ref="E21:F21"/>
    <mergeCell ref="G21:H21"/>
    <mergeCell ref="I21:J21"/>
    <mergeCell ref="K21:L21"/>
    <mergeCell ref="M23:N23"/>
    <mergeCell ref="W23:X23"/>
    <mergeCell ref="U23:V23"/>
    <mergeCell ref="O23:P23"/>
    <mergeCell ref="Q23:R23"/>
    <mergeCell ref="S23:T23"/>
    <mergeCell ref="E17:F18"/>
    <mergeCell ref="U18:V18"/>
    <mergeCell ref="S20:T20"/>
    <mergeCell ref="U20:V20"/>
    <mergeCell ref="W21:X21"/>
    <mergeCell ref="W19:X19"/>
    <mergeCell ref="W20:X20"/>
    <mergeCell ref="S21:T21"/>
    <mergeCell ref="U21:V21"/>
    <mergeCell ref="Q20:R20"/>
    <mergeCell ref="G17:H18"/>
    <mergeCell ref="A17:B17"/>
    <mergeCell ref="C17:D17"/>
    <mergeCell ref="S18:T18"/>
    <mergeCell ref="A16:D16"/>
    <mergeCell ref="E16:N16"/>
    <mergeCell ref="O16:R16"/>
    <mergeCell ref="M17:N18"/>
    <mergeCell ref="O17:P18"/>
    <mergeCell ref="Q17:R18"/>
    <mergeCell ref="Q4:AB4"/>
    <mergeCell ref="Y5:Z6"/>
    <mergeCell ref="S5:T6"/>
    <mergeCell ref="W5:X5"/>
    <mergeCell ref="W6:X6"/>
    <mergeCell ref="U5:V6"/>
    <mergeCell ref="Q5:R5"/>
    <mergeCell ref="A9:D9"/>
    <mergeCell ref="AA5:AB6"/>
    <mergeCell ref="A7:D7"/>
    <mergeCell ref="A8:D8"/>
    <mergeCell ref="U17:V17"/>
    <mergeCell ref="I17:J18"/>
    <mergeCell ref="K17:L18"/>
    <mergeCell ref="C18:D18"/>
    <mergeCell ref="S17:T17"/>
    <mergeCell ref="A18:B18"/>
    <mergeCell ref="Q6:R6"/>
    <mergeCell ref="Y23:Z23"/>
    <mergeCell ref="Y17:Z18"/>
    <mergeCell ref="S16:AD16"/>
    <mergeCell ref="AC17:AD18"/>
    <mergeCell ref="AA17:AB17"/>
    <mergeCell ref="AA18:AB18"/>
    <mergeCell ref="Y20:Z20"/>
    <mergeCell ref="W17:X17"/>
    <mergeCell ref="W18:X18"/>
    <mergeCell ref="Y21:Z21"/>
    <mergeCell ref="AC23:AD23"/>
    <mergeCell ref="AC19:AD19"/>
    <mergeCell ref="AC20:AD20"/>
    <mergeCell ref="AC21:AD21"/>
    <mergeCell ref="AA23:AB23"/>
    <mergeCell ref="AA21:AB21"/>
    <mergeCell ref="AA20:AB20"/>
    <mergeCell ref="AA19:AB19"/>
    <mergeCell ref="Y19:Z19"/>
    <mergeCell ref="A10:D10"/>
    <mergeCell ref="E10:F10"/>
    <mergeCell ref="G10:H10"/>
    <mergeCell ref="I10:J10"/>
    <mergeCell ref="K10:L10"/>
    <mergeCell ref="M10:N10"/>
    <mergeCell ref="O10:P10"/>
    <mergeCell ref="Q10:R10"/>
    <mergeCell ref="AA10:AB10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AA22:AB22"/>
    <mergeCell ref="AC22:AD22"/>
    <mergeCell ref="S22:T22"/>
    <mergeCell ref="U22:V22"/>
    <mergeCell ref="W22:X22"/>
    <mergeCell ref="Y22:Z22"/>
  </mergeCells>
  <printOptions/>
  <pageMargins left="0.7874015748031497" right="0" top="0.7874015748031497" bottom="0.1968503937007874" header="0.3937007874015748" footer="0.1968503937007874"/>
  <pageSetup firstPageNumber="243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3"/>
  <sheetViews>
    <sheetView zoomScalePageLayoutView="0" workbookViewId="0" topLeftCell="A40">
      <selection activeCell="BI7" sqref="BI7"/>
    </sheetView>
  </sheetViews>
  <sheetFormatPr defaultColWidth="15.50390625" defaultRowHeight="13.5"/>
  <cols>
    <col min="1" max="8" width="1.875" style="2" customWidth="1"/>
    <col min="9" max="9" width="1.875" style="21" customWidth="1"/>
    <col min="10" max="11" width="1.875" style="2" customWidth="1"/>
    <col min="12" max="13" width="1.875" style="26" customWidth="1"/>
    <col min="14" max="48" width="1.875" style="2" customWidth="1"/>
    <col min="49" max="49" width="2.50390625" style="2" customWidth="1"/>
    <col min="50" max="53" width="1.875" style="2" customWidth="1"/>
    <col min="54" max="62" width="1.625" style="2" customWidth="1"/>
    <col min="63" max="71" width="1.4921875" style="2" customWidth="1"/>
    <col min="72" max="16384" width="15.50390625" style="2" customWidth="1"/>
  </cols>
  <sheetData>
    <row r="1" spans="1:52" ht="18" customHeight="1">
      <c r="A1" s="197" t="s">
        <v>427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Z1" s="28"/>
    </row>
    <row r="2" spans="1:59" ht="15" customHeight="1">
      <c r="A2" s="3"/>
      <c r="B2" s="3"/>
      <c r="C2" s="4"/>
      <c r="D2" s="5"/>
      <c r="E2" s="4"/>
      <c r="F2" s="5"/>
      <c r="G2" s="6"/>
      <c r="H2" s="6"/>
      <c r="I2" s="6"/>
      <c r="J2" s="6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5" customHeight="1" thickBot="1">
      <c r="A3" s="59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  <c r="Q3" s="8"/>
      <c r="R3" s="11"/>
      <c r="S3" s="6"/>
      <c r="T3" s="6"/>
      <c r="U3" s="12"/>
      <c r="V3" s="1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.75" customHeight="1">
      <c r="A4" s="208" t="s">
        <v>348</v>
      </c>
      <c r="B4" s="208"/>
      <c r="C4" s="208"/>
      <c r="D4" s="208"/>
      <c r="E4" s="208"/>
      <c r="F4" s="208"/>
      <c r="G4" s="205"/>
      <c r="H4" s="206" t="s">
        <v>294</v>
      </c>
      <c r="I4" s="206"/>
      <c r="J4" s="206"/>
      <c r="K4" s="206"/>
      <c r="L4" s="206" t="s">
        <v>358</v>
      </c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 t="s">
        <v>359</v>
      </c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7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30" customHeight="1">
      <c r="A5" s="209"/>
      <c r="B5" s="209"/>
      <c r="C5" s="209"/>
      <c r="D5" s="209"/>
      <c r="E5" s="209"/>
      <c r="F5" s="209"/>
      <c r="G5" s="175"/>
      <c r="H5" s="176"/>
      <c r="I5" s="176"/>
      <c r="J5" s="176"/>
      <c r="K5" s="176"/>
      <c r="L5" s="176" t="s">
        <v>360</v>
      </c>
      <c r="M5" s="176"/>
      <c r="N5" s="176"/>
      <c r="O5" s="176"/>
      <c r="P5" s="176" t="s">
        <v>86</v>
      </c>
      <c r="Q5" s="176"/>
      <c r="R5" s="176"/>
      <c r="S5" s="176"/>
      <c r="T5" s="176" t="s">
        <v>363</v>
      </c>
      <c r="U5" s="176"/>
      <c r="V5" s="176"/>
      <c r="W5" s="176"/>
      <c r="X5" s="176" t="s">
        <v>364</v>
      </c>
      <c r="Y5" s="176"/>
      <c r="Z5" s="176"/>
      <c r="AA5" s="176"/>
      <c r="AB5" s="269" t="s">
        <v>5</v>
      </c>
      <c r="AC5" s="176"/>
      <c r="AD5" s="176"/>
      <c r="AE5" s="176"/>
      <c r="AF5" s="176" t="s">
        <v>366</v>
      </c>
      <c r="AG5" s="176"/>
      <c r="AH5" s="176"/>
      <c r="AI5" s="176"/>
      <c r="AJ5" s="176" t="s">
        <v>367</v>
      </c>
      <c r="AK5" s="176"/>
      <c r="AL5" s="176"/>
      <c r="AM5" s="176"/>
      <c r="AN5" s="176" t="s">
        <v>84</v>
      </c>
      <c r="AO5" s="176"/>
      <c r="AP5" s="176"/>
      <c r="AQ5" s="176"/>
      <c r="AR5" s="176" t="s">
        <v>85</v>
      </c>
      <c r="AS5" s="176"/>
      <c r="AT5" s="176"/>
      <c r="AU5" s="178"/>
      <c r="AV5" s="4"/>
      <c r="AW5" s="4"/>
      <c r="AX5" s="4"/>
      <c r="AY5" s="4"/>
      <c r="AZ5" s="4"/>
      <c r="BA5" s="4"/>
      <c r="BB5" s="6"/>
      <c r="BC5" s="6"/>
      <c r="BD5" s="6"/>
      <c r="BE5" s="4"/>
      <c r="BF5" s="4"/>
      <c r="BG5" s="4"/>
    </row>
    <row r="6" spans="1:59" ht="15" customHeight="1">
      <c r="A6" s="210" t="s">
        <v>310</v>
      </c>
      <c r="B6" s="210"/>
      <c r="C6" s="210"/>
      <c r="D6" s="210"/>
      <c r="E6" s="210"/>
      <c r="F6" s="210"/>
      <c r="G6" s="263"/>
      <c r="H6" s="167">
        <v>151</v>
      </c>
      <c r="I6" s="167"/>
      <c r="J6" s="167"/>
      <c r="K6" s="167"/>
      <c r="L6" s="233" t="s">
        <v>306</v>
      </c>
      <c r="M6" s="167"/>
      <c r="N6" s="167"/>
      <c r="O6" s="167"/>
      <c r="P6" s="233" t="s">
        <v>306</v>
      </c>
      <c r="Q6" s="167"/>
      <c r="R6" s="167"/>
      <c r="S6" s="167"/>
      <c r="T6" s="233" t="s">
        <v>306</v>
      </c>
      <c r="U6" s="167"/>
      <c r="V6" s="167"/>
      <c r="W6" s="167"/>
      <c r="X6" s="233" t="s">
        <v>306</v>
      </c>
      <c r="Y6" s="167"/>
      <c r="Z6" s="167"/>
      <c r="AA6" s="167"/>
      <c r="AB6" s="233" t="s">
        <v>306</v>
      </c>
      <c r="AC6" s="167"/>
      <c r="AD6" s="167"/>
      <c r="AE6" s="167"/>
      <c r="AF6" s="167">
        <v>2</v>
      </c>
      <c r="AG6" s="167"/>
      <c r="AH6" s="167"/>
      <c r="AI6" s="167"/>
      <c r="AJ6" s="167">
        <v>2</v>
      </c>
      <c r="AK6" s="167"/>
      <c r="AL6" s="167"/>
      <c r="AM6" s="167"/>
      <c r="AN6" s="233" t="s">
        <v>306</v>
      </c>
      <c r="AO6" s="167"/>
      <c r="AP6" s="167"/>
      <c r="AQ6" s="167"/>
      <c r="AR6" s="167">
        <v>2</v>
      </c>
      <c r="AS6" s="167"/>
      <c r="AT6" s="167"/>
      <c r="AU6" s="167"/>
      <c r="AV6" s="4"/>
      <c r="AW6" s="4"/>
      <c r="AX6" s="4"/>
      <c r="AY6" s="4"/>
      <c r="AZ6" s="4"/>
      <c r="BA6" s="4"/>
      <c r="BB6" s="6"/>
      <c r="BC6" s="6"/>
      <c r="BD6" s="6"/>
      <c r="BE6" s="4"/>
      <c r="BF6" s="4"/>
      <c r="BG6" s="4"/>
    </row>
    <row r="7" spans="1:59" ht="15" customHeight="1">
      <c r="A7" s="184" t="s">
        <v>185</v>
      </c>
      <c r="B7" s="184"/>
      <c r="C7" s="184"/>
      <c r="D7" s="184"/>
      <c r="E7" s="184"/>
      <c r="F7" s="184"/>
      <c r="G7" s="184"/>
      <c r="H7" s="260">
        <v>136</v>
      </c>
      <c r="I7" s="261"/>
      <c r="J7" s="261"/>
      <c r="K7" s="261"/>
      <c r="L7" s="233" t="s">
        <v>306</v>
      </c>
      <c r="M7" s="233"/>
      <c r="N7" s="233"/>
      <c r="O7" s="233"/>
      <c r="P7" s="233" t="s">
        <v>306</v>
      </c>
      <c r="Q7" s="233"/>
      <c r="R7" s="233"/>
      <c r="S7" s="233"/>
      <c r="T7" s="233" t="s">
        <v>306</v>
      </c>
      <c r="U7" s="233"/>
      <c r="V7" s="233"/>
      <c r="W7" s="233"/>
      <c r="X7" s="233" t="s">
        <v>306</v>
      </c>
      <c r="Y7" s="233"/>
      <c r="Z7" s="233"/>
      <c r="AA7" s="233"/>
      <c r="AB7" s="233" t="s">
        <v>306</v>
      </c>
      <c r="AC7" s="233"/>
      <c r="AD7" s="233"/>
      <c r="AE7" s="233"/>
      <c r="AF7" s="233" t="s">
        <v>306</v>
      </c>
      <c r="AG7" s="233"/>
      <c r="AH7" s="233"/>
      <c r="AI7" s="233"/>
      <c r="AJ7" s="260">
        <v>8</v>
      </c>
      <c r="AK7" s="261"/>
      <c r="AL7" s="261"/>
      <c r="AM7" s="261"/>
      <c r="AN7" s="233" t="s">
        <v>306</v>
      </c>
      <c r="AO7" s="233"/>
      <c r="AP7" s="233"/>
      <c r="AQ7" s="233"/>
      <c r="AR7" s="260">
        <v>2</v>
      </c>
      <c r="AS7" s="261"/>
      <c r="AT7" s="261"/>
      <c r="AU7" s="261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" customHeight="1">
      <c r="A8" s="183" t="s">
        <v>186</v>
      </c>
      <c r="B8" s="183"/>
      <c r="C8" s="183"/>
      <c r="D8" s="183"/>
      <c r="E8" s="183"/>
      <c r="F8" s="183"/>
      <c r="G8" s="184"/>
      <c r="H8" s="260">
        <v>76</v>
      </c>
      <c r="I8" s="261"/>
      <c r="J8" s="261"/>
      <c r="K8" s="261"/>
      <c r="L8" s="233" t="s">
        <v>139</v>
      </c>
      <c r="M8" s="233"/>
      <c r="N8" s="233"/>
      <c r="O8" s="233"/>
      <c r="P8" s="167">
        <v>2</v>
      </c>
      <c r="Q8" s="167"/>
      <c r="R8" s="167"/>
      <c r="S8" s="167"/>
      <c r="T8" s="233" t="s">
        <v>139</v>
      </c>
      <c r="U8" s="233"/>
      <c r="V8" s="233"/>
      <c r="W8" s="233"/>
      <c r="X8" s="233" t="s">
        <v>139</v>
      </c>
      <c r="Y8" s="233"/>
      <c r="Z8" s="233"/>
      <c r="AA8" s="233"/>
      <c r="AB8" s="233" t="s">
        <v>139</v>
      </c>
      <c r="AC8" s="233"/>
      <c r="AD8" s="233"/>
      <c r="AE8" s="233"/>
      <c r="AF8" s="167">
        <v>1</v>
      </c>
      <c r="AG8" s="167"/>
      <c r="AH8" s="167"/>
      <c r="AI8" s="167"/>
      <c r="AJ8" s="233" t="s">
        <v>139</v>
      </c>
      <c r="AK8" s="233"/>
      <c r="AL8" s="233"/>
      <c r="AM8" s="233"/>
      <c r="AN8" s="233" t="s">
        <v>139</v>
      </c>
      <c r="AO8" s="233"/>
      <c r="AP8" s="233"/>
      <c r="AQ8" s="233"/>
      <c r="AR8" s="260">
        <v>3</v>
      </c>
      <c r="AS8" s="261"/>
      <c r="AT8" s="261"/>
      <c r="AU8" s="261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</row>
    <row r="9" spans="1:59" ht="15" customHeight="1">
      <c r="A9" s="183" t="s">
        <v>410</v>
      </c>
      <c r="B9" s="183"/>
      <c r="C9" s="183"/>
      <c r="D9" s="183"/>
      <c r="E9" s="183"/>
      <c r="F9" s="183"/>
      <c r="G9" s="184"/>
      <c r="H9" s="260">
        <v>113</v>
      </c>
      <c r="I9" s="261"/>
      <c r="J9" s="261"/>
      <c r="K9" s="261"/>
      <c r="L9" s="233" t="s">
        <v>139</v>
      </c>
      <c r="M9" s="233"/>
      <c r="N9" s="233"/>
      <c r="O9" s="233"/>
      <c r="P9" s="167">
        <v>3</v>
      </c>
      <c r="Q9" s="167"/>
      <c r="R9" s="167"/>
      <c r="S9" s="167"/>
      <c r="T9" s="233" t="s">
        <v>139</v>
      </c>
      <c r="U9" s="233"/>
      <c r="V9" s="233"/>
      <c r="W9" s="233"/>
      <c r="X9" s="167">
        <v>1</v>
      </c>
      <c r="Y9" s="167"/>
      <c r="Z9" s="167"/>
      <c r="AA9" s="167"/>
      <c r="AB9" s="233" t="s">
        <v>139</v>
      </c>
      <c r="AC9" s="233"/>
      <c r="AD9" s="233"/>
      <c r="AE9" s="233"/>
      <c r="AF9" s="167">
        <v>1</v>
      </c>
      <c r="AG9" s="167"/>
      <c r="AH9" s="167"/>
      <c r="AI9" s="167"/>
      <c r="AJ9" s="167">
        <v>4</v>
      </c>
      <c r="AK9" s="167"/>
      <c r="AL9" s="167"/>
      <c r="AM9" s="167"/>
      <c r="AN9" s="233" t="s">
        <v>139</v>
      </c>
      <c r="AO9" s="233"/>
      <c r="AP9" s="233"/>
      <c r="AQ9" s="233"/>
      <c r="AR9" s="260">
        <v>1</v>
      </c>
      <c r="AS9" s="261"/>
      <c r="AT9" s="261"/>
      <c r="AU9" s="261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</row>
    <row r="10" spans="1:59" ht="15" customHeight="1">
      <c r="A10" s="191" t="s">
        <v>187</v>
      </c>
      <c r="B10" s="191"/>
      <c r="C10" s="191"/>
      <c r="D10" s="191"/>
      <c r="E10" s="191"/>
      <c r="F10" s="191"/>
      <c r="G10" s="192"/>
      <c r="H10" s="264">
        <v>60</v>
      </c>
      <c r="I10" s="265"/>
      <c r="J10" s="265"/>
      <c r="K10" s="265"/>
      <c r="L10" s="212" t="s">
        <v>184</v>
      </c>
      <c r="M10" s="212"/>
      <c r="N10" s="212"/>
      <c r="O10" s="212"/>
      <c r="P10" s="212" t="s">
        <v>139</v>
      </c>
      <c r="Q10" s="212"/>
      <c r="R10" s="212"/>
      <c r="S10" s="212"/>
      <c r="T10" s="212" t="s">
        <v>184</v>
      </c>
      <c r="U10" s="212"/>
      <c r="V10" s="212"/>
      <c r="W10" s="212"/>
      <c r="X10" s="212" t="s">
        <v>139</v>
      </c>
      <c r="Y10" s="212"/>
      <c r="Z10" s="212"/>
      <c r="AA10" s="212"/>
      <c r="AB10" s="212" t="s">
        <v>184</v>
      </c>
      <c r="AC10" s="212"/>
      <c r="AD10" s="212"/>
      <c r="AE10" s="212"/>
      <c r="AF10" s="212" t="s">
        <v>139</v>
      </c>
      <c r="AG10" s="212"/>
      <c r="AH10" s="212"/>
      <c r="AI10" s="212"/>
      <c r="AJ10" s="174">
        <v>2</v>
      </c>
      <c r="AK10" s="174"/>
      <c r="AL10" s="174"/>
      <c r="AM10" s="174"/>
      <c r="AN10" s="174">
        <v>1</v>
      </c>
      <c r="AO10" s="174"/>
      <c r="AP10" s="174"/>
      <c r="AQ10" s="174"/>
      <c r="AR10" s="212" t="s">
        <v>139</v>
      </c>
      <c r="AS10" s="212"/>
      <c r="AT10" s="212"/>
      <c r="AU10" s="21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</row>
    <row r="11" spans="1:43" ht="18" customHeight="1">
      <c r="A11" s="29"/>
      <c r="B11" s="29"/>
      <c r="C11" s="29"/>
      <c r="D11" s="2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4"/>
      <c r="AL11" s="4"/>
      <c r="AM11" s="6"/>
      <c r="AN11" s="6"/>
      <c r="AO11" s="6"/>
      <c r="AP11" s="6"/>
      <c r="AQ11" s="6"/>
    </row>
    <row r="12" spans="1:43" ht="18" customHeight="1">
      <c r="A12" s="29"/>
      <c r="B12" s="29"/>
      <c r="C12" s="29"/>
      <c r="D12" s="2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4"/>
      <c r="AL12" s="4"/>
      <c r="AM12" s="4"/>
      <c r="AN12" s="4"/>
      <c r="AO12" s="4"/>
      <c r="AP12" s="4"/>
      <c r="AQ12" s="4"/>
    </row>
    <row r="13" spans="1:50" ht="18" customHeight="1" thickBot="1">
      <c r="A13" s="39" t="s">
        <v>245</v>
      </c>
      <c r="S13" s="6"/>
      <c r="T13" s="6"/>
      <c r="U13" s="38"/>
      <c r="AL13" s="6"/>
      <c r="AM13" s="4"/>
      <c r="AN13" s="4"/>
      <c r="AO13" s="4"/>
      <c r="AP13" s="4"/>
      <c r="AQ13" s="4"/>
      <c r="AX13" s="28"/>
    </row>
    <row r="14" spans="1:59" ht="15.75" customHeight="1">
      <c r="A14" s="208" t="s">
        <v>89</v>
      </c>
      <c r="B14" s="208"/>
      <c r="C14" s="208"/>
      <c r="D14" s="208"/>
      <c r="E14" s="208"/>
      <c r="F14" s="208"/>
      <c r="G14" s="208"/>
      <c r="H14" s="205"/>
      <c r="I14" s="207" t="s">
        <v>147</v>
      </c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5"/>
      <c r="U14" s="207" t="s">
        <v>148</v>
      </c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5"/>
      <c r="AK14" s="207" t="s">
        <v>149</v>
      </c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</row>
    <row r="15" spans="1:59" ht="15" customHeight="1">
      <c r="A15" s="210" t="s">
        <v>150</v>
      </c>
      <c r="B15" s="210"/>
      <c r="C15" s="210"/>
      <c r="D15" s="182"/>
      <c r="E15" s="273" t="s">
        <v>362</v>
      </c>
      <c r="F15" s="273"/>
      <c r="G15" s="273"/>
      <c r="H15" s="240"/>
      <c r="I15" s="195" t="s">
        <v>93</v>
      </c>
      <c r="J15" s="198"/>
      <c r="K15" s="198"/>
      <c r="L15" s="193"/>
      <c r="M15" s="195" t="s">
        <v>94</v>
      </c>
      <c r="N15" s="198"/>
      <c r="O15" s="198"/>
      <c r="P15" s="193"/>
      <c r="Q15" s="195" t="s">
        <v>95</v>
      </c>
      <c r="R15" s="198"/>
      <c r="S15" s="198"/>
      <c r="T15" s="193"/>
      <c r="U15" s="177" t="s">
        <v>436</v>
      </c>
      <c r="V15" s="210"/>
      <c r="W15" s="210"/>
      <c r="X15" s="182"/>
      <c r="Y15" s="198" t="s">
        <v>151</v>
      </c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3"/>
      <c r="AK15" s="177" t="s">
        <v>152</v>
      </c>
      <c r="AL15" s="210"/>
      <c r="AM15" s="210"/>
      <c r="AN15" s="182"/>
      <c r="AO15" s="273" t="s">
        <v>153</v>
      </c>
      <c r="AP15" s="273"/>
      <c r="AQ15" s="273"/>
      <c r="AR15" s="240"/>
      <c r="AS15" s="195" t="s">
        <v>102</v>
      </c>
      <c r="AT15" s="198"/>
      <c r="AU15" s="198"/>
      <c r="AV15" s="3"/>
      <c r="AW15" s="53"/>
      <c r="AX15" s="53"/>
      <c r="AY15" s="53"/>
      <c r="AZ15" s="53"/>
      <c r="BA15" s="53"/>
      <c r="BB15" s="53"/>
      <c r="BC15" s="3"/>
      <c r="BD15" s="3"/>
      <c r="BE15" s="3"/>
      <c r="BF15" s="3"/>
      <c r="BG15" s="3"/>
    </row>
    <row r="16" spans="1:59" ht="15" customHeight="1">
      <c r="A16" s="230"/>
      <c r="B16" s="230"/>
      <c r="C16" s="230"/>
      <c r="D16" s="194"/>
      <c r="E16" s="272" t="s">
        <v>103</v>
      </c>
      <c r="F16" s="272"/>
      <c r="G16" s="272"/>
      <c r="H16" s="242"/>
      <c r="I16" s="196"/>
      <c r="J16" s="230"/>
      <c r="K16" s="230"/>
      <c r="L16" s="194"/>
      <c r="M16" s="196"/>
      <c r="N16" s="230"/>
      <c r="O16" s="230"/>
      <c r="P16" s="194"/>
      <c r="Q16" s="196"/>
      <c r="R16" s="230"/>
      <c r="S16" s="230"/>
      <c r="T16" s="194"/>
      <c r="U16" s="196"/>
      <c r="V16" s="230"/>
      <c r="W16" s="230"/>
      <c r="X16" s="194"/>
      <c r="Y16" s="176" t="s">
        <v>154</v>
      </c>
      <c r="Z16" s="176"/>
      <c r="AA16" s="176"/>
      <c r="AB16" s="176"/>
      <c r="AC16" s="176" t="s">
        <v>155</v>
      </c>
      <c r="AD16" s="176"/>
      <c r="AE16" s="176"/>
      <c r="AF16" s="176"/>
      <c r="AG16" s="176" t="s">
        <v>156</v>
      </c>
      <c r="AH16" s="176"/>
      <c r="AI16" s="176"/>
      <c r="AJ16" s="176"/>
      <c r="AK16" s="196"/>
      <c r="AL16" s="230"/>
      <c r="AM16" s="230"/>
      <c r="AN16" s="194"/>
      <c r="AO16" s="272" t="s">
        <v>157</v>
      </c>
      <c r="AP16" s="272"/>
      <c r="AQ16" s="272"/>
      <c r="AR16" s="242"/>
      <c r="AS16" s="196"/>
      <c r="AT16" s="230"/>
      <c r="AU16" s="230"/>
      <c r="AV16" s="53"/>
      <c r="AW16" s="3"/>
      <c r="AX16" s="3"/>
      <c r="AY16" s="3"/>
      <c r="AZ16" s="3"/>
      <c r="BA16" s="3"/>
      <c r="BB16" s="3"/>
      <c r="BC16" s="53"/>
      <c r="BD16" s="53"/>
      <c r="BE16" s="53"/>
      <c r="BF16" s="53"/>
      <c r="BG16" s="53"/>
    </row>
    <row r="17" spans="1:55" ht="15.75" customHeight="1">
      <c r="A17" s="167">
        <v>2</v>
      </c>
      <c r="B17" s="167"/>
      <c r="C17" s="167"/>
      <c r="D17" s="167"/>
      <c r="E17" s="167">
        <v>68</v>
      </c>
      <c r="F17" s="167"/>
      <c r="G17" s="167"/>
      <c r="H17" s="167"/>
      <c r="I17" s="168" t="s">
        <v>306</v>
      </c>
      <c r="J17" s="169"/>
      <c r="K17" s="169"/>
      <c r="L17" s="169"/>
      <c r="M17" s="168" t="s">
        <v>306</v>
      </c>
      <c r="N17" s="169"/>
      <c r="O17" s="169"/>
      <c r="P17" s="169"/>
      <c r="Q17" s="168" t="s">
        <v>306</v>
      </c>
      <c r="R17" s="169"/>
      <c r="S17" s="169"/>
      <c r="T17" s="169"/>
      <c r="U17" s="168" t="s">
        <v>306</v>
      </c>
      <c r="V17" s="169"/>
      <c r="W17" s="169"/>
      <c r="X17" s="169"/>
      <c r="Y17" s="168" t="s">
        <v>306</v>
      </c>
      <c r="Z17" s="169"/>
      <c r="AA17" s="169"/>
      <c r="AB17" s="169"/>
      <c r="AC17" s="168" t="s">
        <v>306</v>
      </c>
      <c r="AD17" s="169"/>
      <c r="AE17" s="169"/>
      <c r="AF17" s="169"/>
      <c r="AG17" s="168" t="s">
        <v>306</v>
      </c>
      <c r="AH17" s="169"/>
      <c r="AI17" s="169"/>
      <c r="AJ17" s="169"/>
      <c r="AK17" s="167">
        <v>1</v>
      </c>
      <c r="AL17" s="167"/>
      <c r="AM17" s="167"/>
      <c r="AN17" s="167"/>
      <c r="AO17" s="167">
        <v>72</v>
      </c>
      <c r="AP17" s="167"/>
      <c r="AQ17" s="167"/>
      <c r="AR17" s="167"/>
      <c r="AS17" s="167">
        <v>2</v>
      </c>
      <c r="AT17" s="167"/>
      <c r="AU17" s="167"/>
      <c r="AW17" s="8"/>
      <c r="AY17" s="8"/>
      <c r="BA17" s="8"/>
      <c r="BC17" s="8"/>
    </row>
    <row r="18" spans="1:59" ht="18" customHeight="1">
      <c r="A18" s="233" t="s">
        <v>306</v>
      </c>
      <c r="B18" s="233"/>
      <c r="C18" s="233"/>
      <c r="D18" s="233"/>
      <c r="E18" s="260">
        <v>51</v>
      </c>
      <c r="F18" s="261"/>
      <c r="G18" s="261"/>
      <c r="H18" s="261"/>
      <c r="I18" s="260">
        <v>5</v>
      </c>
      <c r="J18" s="261"/>
      <c r="K18" s="261"/>
      <c r="L18" s="261"/>
      <c r="M18" s="260">
        <v>1</v>
      </c>
      <c r="N18" s="261"/>
      <c r="O18" s="261"/>
      <c r="P18" s="261"/>
      <c r="Q18" s="233" t="s">
        <v>306</v>
      </c>
      <c r="R18" s="233"/>
      <c r="S18" s="233"/>
      <c r="T18" s="233"/>
      <c r="U18" s="233" t="s">
        <v>306</v>
      </c>
      <c r="V18" s="233"/>
      <c r="W18" s="233"/>
      <c r="X18" s="233"/>
      <c r="Y18" s="233" t="s">
        <v>306</v>
      </c>
      <c r="Z18" s="233"/>
      <c r="AA18" s="233"/>
      <c r="AB18" s="233"/>
      <c r="AC18" s="233" t="s">
        <v>306</v>
      </c>
      <c r="AD18" s="233"/>
      <c r="AE18" s="233"/>
      <c r="AF18" s="233"/>
      <c r="AG18" s="233" t="s">
        <v>306</v>
      </c>
      <c r="AH18" s="233"/>
      <c r="AI18" s="233"/>
      <c r="AJ18" s="233"/>
      <c r="AK18" s="233" t="s">
        <v>306</v>
      </c>
      <c r="AL18" s="233"/>
      <c r="AM18" s="233"/>
      <c r="AN18" s="233"/>
      <c r="AO18" s="260">
        <v>61</v>
      </c>
      <c r="AP18" s="261"/>
      <c r="AQ18" s="261"/>
      <c r="AR18" s="261"/>
      <c r="AS18" s="260">
        <v>8</v>
      </c>
      <c r="AT18" s="261"/>
      <c r="AU18" s="261"/>
      <c r="AV18" s="4"/>
      <c r="AW18" s="6"/>
      <c r="AX18" s="6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18" customHeight="1">
      <c r="A19" s="233" t="s">
        <v>139</v>
      </c>
      <c r="B19" s="233"/>
      <c r="C19" s="233"/>
      <c r="D19" s="233"/>
      <c r="E19" s="260">
        <v>25</v>
      </c>
      <c r="F19" s="261"/>
      <c r="G19" s="261"/>
      <c r="H19" s="261"/>
      <c r="I19" s="260">
        <v>1</v>
      </c>
      <c r="J19" s="261"/>
      <c r="K19" s="261"/>
      <c r="L19" s="261"/>
      <c r="M19" s="233" t="s">
        <v>139</v>
      </c>
      <c r="N19" s="233"/>
      <c r="O19" s="233"/>
      <c r="P19" s="233"/>
      <c r="Q19" s="167">
        <v>2</v>
      </c>
      <c r="R19" s="167"/>
      <c r="S19" s="167"/>
      <c r="T19" s="167"/>
      <c r="U19" s="233" t="s">
        <v>139</v>
      </c>
      <c r="V19" s="233"/>
      <c r="W19" s="233"/>
      <c r="X19" s="233"/>
      <c r="Y19" s="233" t="s">
        <v>139</v>
      </c>
      <c r="Z19" s="233"/>
      <c r="AA19" s="233"/>
      <c r="AB19" s="233"/>
      <c r="AC19" s="233" t="s">
        <v>139</v>
      </c>
      <c r="AD19" s="233"/>
      <c r="AE19" s="233"/>
      <c r="AF19" s="233"/>
      <c r="AG19" s="233" t="s">
        <v>139</v>
      </c>
      <c r="AH19" s="233"/>
      <c r="AI19" s="233"/>
      <c r="AJ19" s="233"/>
      <c r="AK19" s="167">
        <v>1</v>
      </c>
      <c r="AL19" s="167"/>
      <c r="AM19" s="167"/>
      <c r="AN19" s="167"/>
      <c r="AO19" s="260">
        <v>41</v>
      </c>
      <c r="AP19" s="261"/>
      <c r="AQ19" s="261"/>
      <c r="AR19" s="261"/>
      <c r="AS19" s="270" t="s">
        <v>306</v>
      </c>
      <c r="AT19" s="271"/>
      <c r="AU19" s="271"/>
      <c r="AV19" s="4"/>
      <c r="AW19" s="6"/>
      <c r="AX19" s="6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18" customHeight="1">
      <c r="A20" s="167">
        <v>3</v>
      </c>
      <c r="B20" s="167"/>
      <c r="C20" s="167"/>
      <c r="D20" s="167"/>
      <c r="E20" s="260">
        <v>42</v>
      </c>
      <c r="F20" s="261"/>
      <c r="G20" s="261"/>
      <c r="H20" s="261"/>
      <c r="I20" s="260">
        <v>5</v>
      </c>
      <c r="J20" s="261"/>
      <c r="K20" s="261"/>
      <c r="L20" s="261"/>
      <c r="M20" s="233" t="s">
        <v>139</v>
      </c>
      <c r="N20" s="233"/>
      <c r="O20" s="233"/>
      <c r="P20" s="233"/>
      <c r="Q20" s="233" t="s">
        <v>139</v>
      </c>
      <c r="R20" s="233"/>
      <c r="S20" s="233"/>
      <c r="T20" s="233"/>
      <c r="U20" s="233" t="s">
        <v>139</v>
      </c>
      <c r="V20" s="233"/>
      <c r="W20" s="233"/>
      <c r="X20" s="233"/>
      <c r="Y20" s="167">
        <v>1</v>
      </c>
      <c r="Z20" s="167"/>
      <c r="AA20" s="167"/>
      <c r="AB20" s="167"/>
      <c r="AC20" s="233" t="s">
        <v>139</v>
      </c>
      <c r="AD20" s="233"/>
      <c r="AE20" s="233"/>
      <c r="AF20" s="233"/>
      <c r="AG20" s="233" t="s">
        <v>139</v>
      </c>
      <c r="AH20" s="233"/>
      <c r="AI20" s="233"/>
      <c r="AJ20" s="233"/>
      <c r="AK20" s="233" t="s">
        <v>139</v>
      </c>
      <c r="AL20" s="233"/>
      <c r="AM20" s="233"/>
      <c r="AN20" s="233"/>
      <c r="AO20" s="260">
        <v>44</v>
      </c>
      <c r="AP20" s="261"/>
      <c r="AQ20" s="261"/>
      <c r="AR20" s="261"/>
      <c r="AS20" s="260">
        <v>9</v>
      </c>
      <c r="AT20" s="261"/>
      <c r="AU20" s="261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8" customHeight="1">
      <c r="A21" s="212" t="s">
        <v>139</v>
      </c>
      <c r="B21" s="212"/>
      <c r="C21" s="212"/>
      <c r="D21" s="212"/>
      <c r="E21" s="174">
        <v>35</v>
      </c>
      <c r="F21" s="174"/>
      <c r="G21" s="174"/>
      <c r="H21" s="174"/>
      <c r="I21" s="212" t="s">
        <v>139</v>
      </c>
      <c r="J21" s="212"/>
      <c r="K21" s="212"/>
      <c r="L21" s="212"/>
      <c r="M21" s="212" t="s">
        <v>217</v>
      </c>
      <c r="N21" s="212"/>
      <c r="O21" s="212"/>
      <c r="P21" s="212"/>
      <c r="Q21" s="212" t="s">
        <v>217</v>
      </c>
      <c r="R21" s="212"/>
      <c r="S21" s="212"/>
      <c r="T21" s="212"/>
      <c r="U21" s="212" t="s">
        <v>217</v>
      </c>
      <c r="V21" s="212"/>
      <c r="W21" s="212"/>
      <c r="X21" s="212"/>
      <c r="Y21" s="212" t="s">
        <v>139</v>
      </c>
      <c r="Z21" s="212"/>
      <c r="AA21" s="212"/>
      <c r="AB21" s="212"/>
      <c r="AC21" s="212" t="s">
        <v>217</v>
      </c>
      <c r="AD21" s="212"/>
      <c r="AE21" s="212"/>
      <c r="AF21" s="212"/>
      <c r="AG21" s="212" t="s">
        <v>217</v>
      </c>
      <c r="AH21" s="212"/>
      <c r="AI21" s="212"/>
      <c r="AJ21" s="212"/>
      <c r="AK21" s="212" t="s">
        <v>217</v>
      </c>
      <c r="AL21" s="212"/>
      <c r="AM21" s="212"/>
      <c r="AN21" s="212"/>
      <c r="AO21" s="174">
        <v>21</v>
      </c>
      <c r="AP21" s="174"/>
      <c r="AQ21" s="174"/>
      <c r="AR21" s="174"/>
      <c r="AS21" s="174">
        <v>1</v>
      </c>
      <c r="AT21" s="174"/>
      <c r="AU21" s="17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3.5" customHeight="1">
      <c r="A22" s="20" t="s">
        <v>6</v>
      </c>
      <c r="B22" s="4"/>
      <c r="C22" s="22"/>
      <c r="D22" s="4"/>
      <c r="E22" s="22"/>
      <c r="F22" s="4"/>
      <c r="G22" s="22"/>
      <c r="H22" s="4"/>
      <c r="I22" s="22"/>
      <c r="J22" s="4"/>
      <c r="K22" s="22"/>
      <c r="L22" s="4"/>
      <c r="M22" s="22"/>
      <c r="N22" s="4"/>
      <c r="O22" s="22"/>
      <c r="P22" s="4"/>
      <c r="Q22" s="22"/>
      <c r="R22" s="4"/>
      <c r="S22" s="22"/>
      <c r="T22" s="4"/>
      <c r="U22" s="22"/>
      <c r="V22" s="4"/>
      <c r="W22" s="22"/>
      <c r="X22" s="4"/>
      <c r="Y22" s="4"/>
      <c r="Z22" s="4"/>
      <c r="AA22" s="22"/>
      <c r="AB22" s="4"/>
      <c r="AC22" s="4"/>
      <c r="AD22" s="4"/>
      <c r="AE22" s="22"/>
      <c r="AF22" s="4"/>
      <c r="AG22" s="22"/>
      <c r="AH22" s="4"/>
      <c r="AI22" s="22"/>
      <c r="AJ22" s="4"/>
      <c r="AK22" s="6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6"/>
      <c r="AX22" s="6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3.5" customHeight="1">
      <c r="A23" s="20" t="s">
        <v>7</v>
      </c>
      <c r="B23" s="60"/>
      <c r="C23" s="60"/>
      <c r="D23" s="60"/>
      <c r="E23" s="60"/>
      <c r="F23" s="60"/>
      <c r="G23" s="60"/>
      <c r="H23" s="60"/>
      <c r="I23" s="18"/>
      <c r="J23" s="18"/>
      <c r="K23" s="18"/>
      <c r="L23" s="1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18"/>
      <c r="Z23" s="18"/>
      <c r="AA23" s="18"/>
      <c r="AB23" s="18"/>
      <c r="AC23" s="18"/>
      <c r="AD23" s="18"/>
      <c r="AE23" s="18"/>
      <c r="AF23" s="18"/>
      <c r="AG23" s="60"/>
      <c r="AH23" s="60"/>
      <c r="AI23" s="60"/>
      <c r="AJ23" s="60"/>
      <c r="AK23" s="6"/>
      <c r="AL23" s="6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ht="15" customHeight="1">
      <c r="A24" s="20"/>
      <c r="B24" s="60"/>
      <c r="C24" s="60"/>
      <c r="D24" s="60"/>
      <c r="E24" s="60"/>
      <c r="F24" s="60"/>
      <c r="G24" s="60"/>
      <c r="H24" s="60"/>
      <c r="I24" s="18"/>
      <c r="J24" s="18"/>
      <c r="K24" s="18"/>
      <c r="L24" s="1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18"/>
      <c r="Z24" s="18"/>
      <c r="AA24" s="18"/>
      <c r="AB24" s="18"/>
      <c r="AC24" s="18"/>
      <c r="AD24" s="18"/>
      <c r="AE24" s="18"/>
      <c r="AF24" s="18"/>
      <c r="AG24" s="60"/>
      <c r="AH24" s="60"/>
      <c r="AI24" s="60"/>
      <c r="AJ24" s="60"/>
      <c r="AK24" s="6"/>
      <c r="AL24" s="6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6"/>
      <c r="AL25" s="6"/>
      <c r="AM25" s="4"/>
      <c r="AN25" s="4"/>
      <c r="AO25" s="4"/>
      <c r="AP25" s="4"/>
      <c r="AQ25" s="4"/>
      <c r="AR25" s="8"/>
      <c r="AS25" s="27"/>
      <c r="AT25" s="27"/>
      <c r="AU25" s="27"/>
      <c r="AV25" s="27"/>
      <c r="AW25" s="8"/>
      <c r="AX25" s="27"/>
      <c r="AY25" s="8"/>
      <c r="AZ25" s="27"/>
      <c r="BA25" s="8"/>
      <c r="BB25" s="27"/>
      <c r="BC25" s="8"/>
      <c r="BD25" s="27"/>
      <c r="BE25" s="27"/>
      <c r="BF25" s="27"/>
      <c r="BG25" s="27"/>
    </row>
    <row r="26" spans="1:59" ht="18" customHeight="1">
      <c r="A26" s="197" t="s">
        <v>428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5" customHeight="1">
      <c r="A27" s="31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19"/>
      <c r="N27" s="19"/>
      <c r="O27" s="19"/>
      <c r="P27" s="19"/>
      <c r="Q27" s="19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G27" s="18"/>
      <c r="AH27" s="18"/>
      <c r="AI27" s="18"/>
      <c r="AJ27" s="40"/>
      <c r="AK27" s="40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5" customHeight="1" thickBot="1">
      <c r="A28" s="31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19"/>
      <c r="N28" s="19"/>
      <c r="O28" s="19"/>
      <c r="P28" s="19"/>
      <c r="Q28" s="19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G28" s="18"/>
      <c r="AH28" s="18"/>
      <c r="AI28" s="18"/>
      <c r="AJ28" s="40"/>
      <c r="AK28" s="40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21" customHeight="1">
      <c r="A29" s="190" t="s">
        <v>348</v>
      </c>
      <c r="B29" s="179"/>
      <c r="C29" s="179"/>
      <c r="D29" s="179"/>
      <c r="E29" s="179"/>
      <c r="F29" s="179"/>
      <c r="G29" s="179"/>
      <c r="H29" s="179" t="s">
        <v>294</v>
      </c>
      <c r="I29" s="179"/>
      <c r="J29" s="179"/>
      <c r="K29" s="179"/>
      <c r="L29" s="179" t="s">
        <v>158</v>
      </c>
      <c r="M29" s="179"/>
      <c r="N29" s="179"/>
      <c r="O29" s="179"/>
      <c r="P29" s="179" t="s">
        <v>159</v>
      </c>
      <c r="Q29" s="179"/>
      <c r="R29" s="179"/>
      <c r="S29" s="179"/>
      <c r="T29" s="179" t="s">
        <v>160</v>
      </c>
      <c r="U29" s="179"/>
      <c r="V29" s="179"/>
      <c r="W29" s="179"/>
      <c r="X29" s="179" t="s">
        <v>161</v>
      </c>
      <c r="Y29" s="179"/>
      <c r="Z29" s="179"/>
      <c r="AA29" s="179"/>
      <c r="AB29" s="274" t="s">
        <v>162</v>
      </c>
      <c r="AC29" s="274"/>
      <c r="AD29" s="274"/>
      <c r="AE29" s="274"/>
      <c r="AF29" s="214" t="s">
        <v>163</v>
      </c>
      <c r="AG29" s="214"/>
      <c r="AH29" s="214"/>
      <c r="AI29" s="214"/>
      <c r="AJ29" s="214" t="s">
        <v>164</v>
      </c>
      <c r="AK29" s="214"/>
      <c r="AL29" s="214"/>
      <c r="AM29" s="214"/>
      <c r="AN29" s="214" t="s">
        <v>165</v>
      </c>
      <c r="AO29" s="214"/>
      <c r="AP29" s="214"/>
      <c r="AQ29" s="214"/>
      <c r="AR29" s="179" t="s">
        <v>166</v>
      </c>
      <c r="AS29" s="179"/>
      <c r="AT29" s="179"/>
      <c r="AU29" s="185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21" customHeight="1">
      <c r="A30" s="194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251"/>
      <c r="AC30" s="251"/>
      <c r="AD30" s="251"/>
      <c r="AE30" s="251"/>
      <c r="AF30" s="215" t="s">
        <v>167</v>
      </c>
      <c r="AG30" s="215"/>
      <c r="AH30" s="215"/>
      <c r="AI30" s="215"/>
      <c r="AJ30" s="215" t="s">
        <v>168</v>
      </c>
      <c r="AK30" s="215"/>
      <c r="AL30" s="215"/>
      <c r="AM30" s="215"/>
      <c r="AN30" s="215" t="s">
        <v>169</v>
      </c>
      <c r="AO30" s="215"/>
      <c r="AP30" s="215"/>
      <c r="AQ30" s="215"/>
      <c r="AR30" s="181"/>
      <c r="AS30" s="181"/>
      <c r="AT30" s="181"/>
      <c r="AU30" s="196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ht="15" customHeight="1">
      <c r="A31" s="210" t="s">
        <v>310</v>
      </c>
      <c r="B31" s="210"/>
      <c r="C31" s="210"/>
      <c r="D31" s="210"/>
      <c r="E31" s="210"/>
      <c r="F31" s="210"/>
      <c r="G31" s="182"/>
      <c r="H31" s="258">
        <v>601</v>
      </c>
      <c r="I31" s="167"/>
      <c r="J31" s="167"/>
      <c r="K31" s="167"/>
      <c r="L31" s="167">
        <v>44</v>
      </c>
      <c r="M31" s="167"/>
      <c r="N31" s="167"/>
      <c r="O31" s="167"/>
      <c r="P31" s="167">
        <v>179</v>
      </c>
      <c r="Q31" s="167"/>
      <c r="R31" s="167"/>
      <c r="S31" s="167"/>
      <c r="T31" s="233" t="s">
        <v>306</v>
      </c>
      <c r="U31" s="233"/>
      <c r="V31" s="233"/>
      <c r="W31" s="233"/>
      <c r="X31" s="167">
        <v>3</v>
      </c>
      <c r="Y31" s="167"/>
      <c r="Z31" s="167"/>
      <c r="AA31" s="167"/>
      <c r="AB31" s="233" t="s">
        <v>306</v>
      </c>
      <c r="AC31" s="233"/>
      <c r="AD31" s="233"/>
      <c r="AE31" s="233"/>
      <c r="AF31" s="233" t="s">
        <v>306</v>
      </c>
      <c r="AG31" s="233"/>
      <c r="AH31" s="233"/>
      <c r="AI31" s="233"/>
      <c r="AJ31" s="233" t="s">
        <v>306</v>
      </c>
      <c r="AK31" s="233"/>
      <c r="AL31" s="233"/>
      <c r="AM31" s="233"/>
      <c r="AN31" s="167">
        <v>1</v>
      </c>
      <c r="AO31" s="167"/>
      <c r="AP31" s="167"/>
      <c r="AQ31" s="167"/>
      <c r="AR31" s="275">
        <v>2</v>
      </c>
      <c r="AS31" s="276"/>
      <c r="AT31" s="276"/>
      <c r="AU31" s="25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47" ht="15" customHeight="1">
      <c r="A32" s="184" t="s">
        <v>188</v>
      </c>
      <c r="B32" s="262"/>
      <c r="C32" s="262"/>
      <c r="D32" s="262"/>
      <c r="E32" s="262"/>
      <c r="F32" s="262"/>
      <c r="G32" s="262"/>
      <c r="H32" s="258">
        <v>442</v>
      </c>
      <c r="I32" s="167"/>
      <c r="J32" s="167"/>
      <c r="K32" s="167"/>
      <c r="L32" s="167">
        <v>7</v>
      </c>
      <c r="M32" s="167"/>
      <c r="N32" s="167"/>
      <c r="O32" s="167"/>
      <c r="P32" s="167">
        <v>73</v>
      </c>
      <c r="Q32" s="167"/>
      <c r="R32" s="167"/>
      <c r="S32" s="167"/>
      <c r="T32" s="233" t="s">
        <v>306</v>
      </c>
      <c r="U32" s="233"/>
      <c r="V32" s="233"/>
      <c r="W32" s="233"/>
      <c r="X32" s="167">
        <v>3</v>
      </c>
      <c r="Y32" s="167"/>
      <c r="Z32" s="167"/>
      <c r="AA32" s="167"/>
      <c r="AB32" s="167">
        <v>1</v>
      </c>
      <c r="AC32" s="167"/>
      <c r="AD32" s="167"/>
      <c r="AE32" s="167"/>
      <c r="AF32" s="233" t="s">
        <v>306</v>
      </c>
      <c r="AG32" s="233"/>
      <c r="AH32" s="233"/>
      <c r="AI32" s="233"/>
      <c r="AJ32" s="233" t="s">
        <v>306</v>
      </c>
      <c r="AK32" s="233"/>
      <c r="AL32" s="233"/>
      <c r="AM32" s="233"/>
      <c r="AN32" s="233" t="s">
        <v>306</v>
      </c>
      <c r="AO32" s="233"/>
      <c r="AP32" s="233"/>
      <c r="AQ32" s="233"/>
      <c r="AR32" s="233" t="s">
        <v>306</v>
      </c>
      <c r="AS32" s="233"/>
      <c r="AT32" s="233"/>
      <c r="AU32" s="233"/>
    </row>
    <row r="33" spans="1:47" ht="15" customHeight="1">
      <c r="A33" s="184" t="s">
        <v>189</v>
      </c>
      <c r="B33" s="262"/>
      <c r="C33" s="262"/>
      <c r="D33" s="262"/>
      <c r="E33" s="262"/>
      <c r="F33" s="262"/>
      <c r="G33" s="262"/>
      <c r="H33" s="167">
        <v>217</v>
      </c>
      <c r="I33" s="167"/>
      <c r="J33" s="167"/>
      <c r="K33" s="167"/>
      <c r="L33" s="167">
        <v>14</v>
      </c>
      <c r="M33" s="167"/>
      <c r="N33" s="167"/>
      <c r="O33" s="167"/>
      <c r="P33" s="167">
        <v>50</v>
      </c>
      <c r="Q33" s="167"/>
      <c r="R33" s="167"/>
      <c r="S33" s="167"/>
      <c r="T33" s="233" t="s">
        <v>139</v>
      </c>
      <c r="U33" s="233"/>
      <c r="V33" s="233"/>
      <c r="W33" s="233"/>
      <c r="X33" s="167">
        <v>2</v>
      </c>
      <c r="Y33" s="167"/>
      <c r="Z33" s="167"/>
      <c r="AA33" s="167"/>
      <c r="AB33" s="167">
        <v>5</v>
      </c>
      <c r="AC33" s="167"/>
      <c r="AD33" s="167"/>
      <c r="AE33" s="167"/>
      <c r="AF33" s="233" t="s">
        <v>139</v>
      </c>
      <c r="AG33" s="233"/>
      <c r="AH33" s="233"/>
      <c r="AI33" s="233"/>
      <c r="AJ33" s="233" t="s">
        <v>139</v>
      </c>
      <c r="AK33" s="233"/>
      <c r="AL33" s="233"/>
      <c r="AM33" s="233"/>
      <c r="AN33" s="233" t="s">
        <v>139</v>
      </c>
      <c r="AO33" s="233"/>
      <c r="AP33" s="233"/>
      <c r="AQ33" s="233"/>
      <c r="AR33" s="233" t="s">
        <v>139</v>
      </c>
      <c r="AS33" s="233"/>
      <c r="AT33" s="233"/>
      <c r="AU33" s="233"/>
    </row>
    <row r="34" spans="1:47" ht="15" customHeight="1">
      <c r="A34" s="184" t="s">
        <v>17</v>
      </c>
      <c r="B34" s="262"/>
      <c r="C34" s="262"/>
      <c r="D34" s="262"/>
      <c r="E34" s="262"/>
      <c r="F34" s="262"/>
      <c r="G34" s="262"/>
      <c r="H34" s="258">
        <v>311</v>
      </c>
      <c r="I34" s="167"/>
      <c r="J34" s="167"/>
      <c r="K34" s="167"/>
      <c r="L34" s="167">
        <v>17</v>
      </c>
      <c r="M34" s="167"/>
      <c r="N34" s="167"/>
      <c r="O34" s="167"/>
      <c r="P34" s="167">
        <v>64</v>
      </c>
      <c r="Q34" s="167"/>
      <c r="R34" s="167"/>
      <c r="S34" s="167"/>
      <c r="T34" s="233" t="s">
        <v>139</v>
      </c>
      <c r="U34" s="233"/>
      <c r="V34" s="233"/>
      <c r="W34" s="233"/>
      <c r="X34" s="167">
        <v>3</v>
      </c>
      <c r="Y34" s="167"/>
      <c r="Z34" s="167"/>
      <c r="AA34" s="167"/>
      <c r="AB34" s="167">
        <v>2</v>
      </c>
      <c r="AC34" s="167"/>
      <c r="AD34" s="167"/>
      <c r="AE34" s="167"/>
      <c r="AF34" s="233" t="s">
        <v>139</v>
      </c>
      <c r="AG34" s="233"/>
      <c r="AH34" s="233"/>
      <c r="AI34" s="233"/>
      <c r="AJ34" s="233" t="s">
        <v>139</v>
      </c>
      <c r="AK34" s="233"/>
      <c r="AL34" s="233"/>
      <c r="AM34" s="233"/>
      <c r="AN34" s="233" t="s">
        <v>139</v>
      </c>
      <c r="AO34" s="233"/>
      <c r="AP34" s="233"/>
      <c r="AQ34" s="233"/>
      <c r="AR34" s="167">
        <v>1</v>
      </c>
      <c r="AS34" s="167"/>
      <c r="AT34" s="167"/>
      <c r="AU34" s="167"/>
    </row>
    <row r="35" spans="1:47" ht="15" customHeight="1">
      <c r="A35" s="191" t="s">
        <v>187</v>
      </c>
      <c r="B35" s="191"/>
      <c r="C35" s="191"/>
      <c r="D35" s="191"/>
      <c r="E35" s="191"/>
      <c r="F35" s="191"/>
      <c r="G35" s="192"/>
      <c r="H35" s="259">
        <v>280</v>
      </c>
      <c r="I35" s="174"/>
      <c r="J35" s="174"/>
      <c r="K35" s="174"/>
      <c r="L35" s="174">
        <v>4</v>
      </c>
      <c r="M35" s="174"/>
      <c r="N35" s="174"/>
      <c r="O35" s="174"/>
      <c r="P35" s="174">
        <v>69</v>
      </c>
      <c r="Q35" s="174"/>
      <c r="R35" s="174"/>
      <c r="S35" s="174"/>
      <c r="T35" s="212" t="s">
        <v>217</v>
      </c>
      <c r="U35" s="212"/>
      <c r="V35" s="212"/>
      <c r="W35" s="212"/>
      <c r="X35" s="212" t="s">
        <v>139</v>
      </c>
      <c r="Y35" s="212"/>
      <c r="Z35" s="212"/>
      <c r="AA35" s="212"/>
      <c r="AB35" s="212" t="s">
        <v>139</v>
      </c>
      <c r="AC35" s="212"/>
      <c r="AD35" s="212"/>
      <c r="AE35" s="212"/>
      <c r="AF35" s="212" t="s">
        <v>217</v>
      </c>
      <c r="AG35" s="212"/>
      <c r="AH35" s="212"/>
      <c r="AI35" s="212"/>
      <c r="AJ35" s="212" t="s">
        <v>217</v>
      </c>
      <c r="AK35" s="212"/>
      <c r="AL35" s="212"/>
      <c r="AM35" s="212"/>
      <c r="AN35" s="212" t="s">
        <v>217</v>
      </c>
      <c r="AO35" s="212"/>
      <c r="AP35" s="212"/>
      <c r="AQ35" s="212"/>
      <c r="AR35" s="212" t="s">
        <v>139</v>
      </c>
      <c r="AS35" s="212"/>
      <c r="AT35" s="212"/>
      <c r="AU35" s="212"/>
    </row>
    <row r="36" spans="1:43" ht="16.5" customHeight="1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L36" s="6"/>
      <c r="AM36" s="6"/>
      <c r="AN36" s="6"/>
      <c r="AO36" s="6"/>
      <c r="AP36" s="6"/>
      <c r="AQ36" s="6"/>
    </row>
    <row r="37" spans="1:43" ht="16.5" customHeight="1">
      <c r="A37" s="29"/>
      <c r="B37" s="29"/>
      <c r="C37" s="29"/>
      <c r="D37" s="29"/>
      <c r="E37" s="29"/>
      <c r="F37" s="2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L37" s="6"/>
      <c r="AM37" s="6"/>
      <c r="AN37" s="6"/>
      <c r="AO37" s="6"/>
      <c r="AP37" s="6"/>
      <c r="AQ37" s="6"/>
    </row>
    <row r="38" spans="1:36" ht="13.5" customHeight="1" thickBot="1">
      <c r="A38" s="39" t="s">
        <v>245</v>
      </c>
      <c r="B38" s="29"/>
      <c r="C38" s="29"/>
      <c r="D38" s="29"/>
      <c r="E38" s="29"/>
      <c r="F38" s="2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47" ht="16.5" customHeight="1">
      <c r="A39" s="190" t="s">
        <v>170</v>
      </c>
      <c r="B39" s="179"/>
      <c r="C39" s="179"/>
      <c r="D39" s="179"/>
      <c r="E39" s="179"/>
      <c r="F39" s="179" t="s">
        <v>171</v>
      </c>
      <c r="G39" s="179"/>
      <c r="H39" s="179"/>
      <c r="I39" s="179"/>
      <c r="J39" s="179"/>
      <c r="K39" s="267" t="s">
        <v>8</v>
      </c>
      <c r="L39" s="179"/>
      <c r="M39" s="179"/>
      <c r="N39" s="179"/>
      <c r="O39" s="179"/>
      <c r="P39" s="179" t="s">
        <v>172</v>
      </c>
      <c r="Q39" s="179"/>
      <c r="R39" s="179"/>
      <c r="S39" s="179"/>
      <c r="T39" s="267" t="s">
        <v>9</v>
      </c>
      <c r="U39" s="179"/>
      <c r="V39" s="179"/>
      <c r="W39" s="179"/>
      <c r="X39" s="179" t="s">
        <v>173</v>
      </c>
      <c r="Y39" s="179"/>
      <c r="Z39" s="179"/>
      <c r="AA39" s="179"/>
      <c r="AB39" s="179" t="s">
        <v>174</v>
      </c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85" t="s">
        <v>175</v>
      </c>
      <c r="AS39" s="222"/>
      <c r="AT39" s="222"/>
      <c r="AU39" s="222"/>
    </row>
    <row r="40" spans="1:47" ht="14.25" customHeight="1">
      <c r="A40" s="193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266" t="s">
        <v>176</v>
      </c>
      <c r="AC40" s="266"/>
      <c r="AD40" s="266"/>
      <c r="AE40" s="266"/>
      <c r="AF40" s="173" t="s">
        <v>177</v>
      </c>
      <c r="AG40" s="173"/>
      <c r="AH40" s="173"/>
      <c r="AI40" s="173"/>
      <c r="AJ40" s="247" t="s">
        <v>98</v>
      </c>
      <c r="AK40" s="247"/>
      <c r="AL40" s="247"/>
      <c r="AM40" s="247"/>
      <c r="AN40" s="173" t="s">
        <v>102</v>
      </c>
      <c r="AO40" s="173"/>
      <c r="AP40" s="173"/>
      <c r="AQ40" s="173"/>
      <c r="AR40" s="195"/>
      <c r="AS40" s="198"/>
      <c r="AT40" s="198"/>
      <c r="AU40" s="198"/>
    </row>
    <row r="41" spans="1:47" ht="14.25" customHeight="1">
      <c r="A41" s="194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215" t="s">
        <v>178</v>
      </c>
      <c r="AC41" s="215"/>
      <c r="AD41" s="215"/>
      <c r="AE41" s="215"/>
      <c r="AF41" s="181"/>
      <c r="AG41" s="181"/>
      <c r="AH41" s="181"/>
      <c r="AI41" s="181"/>
      <c r="AJ41" s="268" t="s">
        <v>179</v>
      </c>
      <c r="AK41" s="268"/>
      <c r="AL41" s="268"/>
      <c r="AM41" s="268"/>
      <c r="AN41" s="181"/>
      <c r="AO41" s="181"/>
      <c r="AP41" s="181"/>
      <c r="AQ41" s="181"/>
      <c r="AR41" s="196"/>
      <c r="AS41" s="230"/>
      <c r="AT41" s="230"/>
      <c r="AU41" s="230"/>
    </row>
    <row r="42" spans="1:47" ht="15" customHeight="1">
      <c r="A42" s="167">
        <v>4</v>
      </c>
      <c r="B42" s="167"/>
      <c r="C42" s="167"/>
      <c r="D42" s="167"/>
      <c r="E42" s="167"/>
      <c r="F42" s="167">
        <v>8</v>
      </c>
      <c r="G42" s="167"/>
      <c r="H42" s="167"/>
      <c r="I42" s="167"/>
      <c r="J42" s="167"/>
      <c r="K42" s="167">
        <v>351</v>
      </c>
      <c r="L42" s="167"/>
      <c r="M42" s="167"/>
      <c r="N42" s="167"/>
      <c r="O42" s="167"/>
      <c r="P42" s="167">
        <v>7</v>
      </c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233" t="s">
        <v>306</v>
      </c>
      <c r="AC42" s="233"/>
      <c r="AD42" s="233"/>
      <c r="AE42" s="233"/>
      <c r="AF42" s="233" t="s">
        <v>306</v>
      </c>
      <c r="AG42" s="233"/>
      <c r="AH42" s="233"/>
      <c r="AI42" s="233"/>
      <c r="AJ42" s="233" t="s">
        <v>306</v>
      </c>
      <c r="AK42" s="233"/>
      <c r="AL42" s="233"/>
      <c r="AM42" s="233"/>
      <c r="AN42" s="233" t="s">
        <v>306</v>
      </c>
      <c r="AO42" s="233"/>
      <c r="AP42" s="233"/>
      <c r="AQ42" s="233"/>
      <c r="AR42" s="233" t="s">
        <v>306</v>
      </c>
      <c r="AS42" s="233"/>
      <c r="AT42" s="233"/>
      <c r="AU42" s="233"/>
    </row>
    <row r="43" spans="1:47" ht="15" customHeight="1">
      <c r="A43" s="167">
        <v>10</v>
      </c>
      <c r="B43" s="167"/>
      <c r="C43" s="167"/>
      <c r="D43" s="167"/>
      <c r="E43" s="167"/>
      <c r="F43" s="167">
        <v>1</v>
      </c>
      <c r="G43" s="167"/>
      <c r="H43" s="167"/>
      <c r="I43" s="167"/>
      <c r="J43" s="167"/>
      <c r="K43" s="167">
        <v>341</v>
      </c>
      <c r="L43" s="167"/>
      <c r="M43" s="167"/>
      <c r="N43" s="167"/>
      <c r="O43" s="167"/>
      <c r="P43" s="167">
        <v>1</v>
      </c>
      <c r="Q43" s="167"/>
      <c r="R43" s="167"/>
      <c r="S43" s="167"/>
      <c r="T43" s="167">
        <v>2</v>
      </c>
      <c r="U43" s="167"/>
      <c r="V43" s="167"/>
      <c r="W43" s="167"/>
      <c r="X43" s="167">
        <v>1</v>
      </c>
      <c r="Y43" s="167"/>
      <c r="Z43" s="167"/>
      <c r="AA43" s="167"/>
      <c r="AB43" s="233" t="s">
        <v>306</v>
      </c>
      <c r="AC43" s="233"/>
      <c r="AD43" s="233"/>
      <c r="AE43" s="233"/>
      <c r="AF43" s="167">
        <v>2</v>
      </c>
      <c r="AG43" s="167"/>
      <c r="AH43" s="167"/>
      <c r="AI43" s="167"/>
      <c r="AJ43" s="233" t="s">
        <v>306</v>
      </c>
      <c r="AK43" s="233"/>
      <c r="AL43" s="233"/>
      <c r="AM43" s="233"/>
      <c r="AN43" s="233" t="s">
        <v>306</v>
      </c>
      <c r="AO43" s="233"/>
      <c r="AP43" s="233"/>
      <c r="AQ43" s="233"/>
      <c r="AR43" s="233" t="s">
        <v>306</v>
      </c>
      <c r="AS43" s="233"/>
      <c r="AT43" s="233"/>
      <c r="AU43" s="233"/>
    </row>
    <row r="44" spans="1:47" ht="15" customHeight="1">
      <c r="A44" s="167">
        <v>8</v>
      </c>
      <c r="B44" s="167"/>
      <c r="C44" s="167"/>
      <c r="D44" s="167"/>
      <c r="E44" s="167"/>
      <c r="F44" s="233" t="s">
        <v>306</v>
      </c>
      <c r="G44" s="233"/>
      <c r="H44" s="233"/>
      <c r="I44" s="233"/>
      <c r="J44" s="233"/>
      <c r="K44" s="167">
        <v>103</v>
      </c>
      <c r="L44" s="167"/>
      <c r="M44" s="167"/>
      <c r="N44" s="167"/>
      <c r="O44" s="167"/>
      <c r="P44" s="167">
        <v>2</v>
      </c>
      <c r="Q44" s="167"/>
      <c r="R44" s="167"/>
      <c r="S44" s="167"/>
      <c r="T44" s="233" t="s">
        <v>139</v>
      </c>
      <c r="U44" s="233"/>
      <c r="V44" s="233"/>
      <c r="W44" s="233"/>
      <c r="X44" s="233" t="s">
        <v>139</v>
      </c>
      <c r="Y44" s="233"/>
      <c r="Z44" s="233"/>
      <c r="AA44" s="233"/>
      <c r="AB44" s="167">
        <v>32</v>
      </c>
      <c r="AC44" s="167"/>
      <c r="AD44" s="167"/>
      <c r="AE44" s="167"/>
      <c r="AF44" s="167">
        <v>1</v>
      </c>
      <c r="AG44" s="167"/>
      <c r="AH44" s="167"/>
      <c r="AI44" s="167"/>
      <c r="AJ44" s="233" t="s">
        <v>139</v>
      </c>
      <c r="AK44" s="233"/>
      <c r="AL44" s="233"/>
      <c r="AM44" s="233"/>
      <c r="AN44" s="233" t="s">
        <v>139</v>
      </c>
      <c r="AO44" s="233"/>
      <c r="AP44" s="233"/>
      <c r="AQ44" s="233"/>
      <c r="AR44" s="233" t="s">
        <v>139</v>
      </c>
      <c r="AS44" s="233"/>
      <c r="AT44" s="233"/>
      <c r="AU44" s="233"/>
    </row>
    <row r="45" spans="1:47" ht="15" customHeight="1">
      <c r="A45" s="167">
        <v>3</v>
      </c>
      <c r="B45" s="167"/>
      <c r="C45" s="167"/>
      <c r="D45" s="167"/>
      <c r="E45" s="167"/>
      <c r="F45" s="233" t="s">
        <v>306</v>
      </c>
      <c r="G45" s="233"/>
      <c r="H45" s="233"/>
      <c r="I45" s="233"/>
      <c r="J45" s="233"/>
      <c r="K45" s="167">
        <v>187</v>
      </c>
      <c r="L45" s="167"/>
      <c r="M45" s="167"/>
      <c r="N45" s="167"/>
      <c r="O45" s="167"/>
      <c r="P45" s="167">
        <v>2</v>
      </c>
      <c r="Q45" s="167"/>
      <c r="R45" s="167"/>
      <c r="S45" s="167"/>
      <c r="T45" s="167">
        <v>6</v>
      </c>
      <c r="U45" s="167"/>
      <c r="V45" s="167"/>
      <c r="W45" s="167"/>
      <c r="X45" s="233" t="s">
        <v>139</v>
      </c>
      <c r="Y45" s="233"/>
      <c r="Z45" s="233"/>
      <c r="AA45" s="233"/>
      <c r="AB45" s="167">
        <v>26</v>
      </c>
      <c r="AC45" s="167"/>
      <c r="AD45" s="167"/>
      <c r="AE45" s="167"/>
      <c r="AF45" s="233" t="s">
        <v>139</v>
      </c>
      <c r="AG45" s="233"/>
      <c r="AH45" s="233"/>
      <c r="AI45" s="233"/>
      <c r="AJ45" s="233" t="s">
        <v>139</v>
      </c>
      <c r="AK45" s="233"/>
      <c r="AL45" s="233"/>
      <c r="AM45" s="233"/>
      <c r="AN45" s="233" t="s">
        <v>139</v>
      </c>
      <c r="AO45" s="233"/>
      <c r="AP45" s="233"/>
      <c r="AQ45" s="233"/>
      <c r="AR45" s="233" t="s">
        <v>139</v>
      </c>
      <c r="AS45" s="233"/>
      <c r="AT45" s="233"/>
      <c r="AU45" s="233"/>
    </row>
    <row r="46" spans="1:47" ht="15" customHeight="1">
      <c r="A46" s="174">
        <v>2</v>
      </c>
      <c r="B46" s="174"/>
      <c r="C46" s="174"/>
      <c r="D46" s="174"/>
      <c r="E46" s="174"/>
      <c r="F46" s="212" t="s">
        <v>306</v>
      </c>
      <c r="G46" s="212"/>
      <c r="H46" s="212"/>
      <c r="I46" s="212"/>
      <c r="J46" s="212"/>
      <c r="K46" s="174">
        <v>176</v>
      </c>
      <c r="L46" s="174"/>
      <c r="M46" s="174"/>
      <c r="N46" s="174"/>
      <c r="O46" s="174"/>
      <c r="P46" s="212" t="s">
        <v>306</v>
      </c>
      <c r="Q46" s="212"/>
      <c r="R46" s="212"/>
      <c r="S46" s="212"/>
      <c r="T46" s="174">
        <v>2</v>
      </c>
      <c r="U46" s="174"/>
      <c r="V46" s="174"/>
      <c r="W46" s="174"/>
      <c r="X46" s="212" t="s">
        <v>217</v>
      </c>
      <c r="Y46" s="212"/>
      <c r="Z46" s="212"/>
      <c r="AA46" s="212"/>
      <c r="AB46" s="174">
        <v>23</v>
      </c>
      <c r="AC46" s="174"/>
      <c r="AD46" s="174"/>
      <c r="AE46" s="174"/>
      <c r="AF46" s="174">
        <v>4</v>
      </c>
      <c r="AG46" s="174"/>
      <c r="AH46" s="174"/>
      <c r="AI46" s="174"/>
      <c r="AJ46" s="212" t="s">
        <v>217</v>
      </c>
      <c r="AK46" s="212"/>
      <c r="AL46" s="212"/>
      <c r="AM46" s="212"/>
      <c r="AN46" s="212" t="s">
        <v>217</v>
      </c>
      <c r="AO46" s="212"/>
      <c r="AP46" s="212"/>
      <c r="AQ46" s="212"/>
      <c r="AR46" s="212" t="s">
        <v>217</v>
      </c>
      <c r="AS46" s="212"/>
      <c r="AT46" s="212"/>
      <c r="AU46" s="212"/>
    </row>
    <row r="47" spans="1:36" ht="12.75" customHeight="1">
      <c r="A47" s="61" t="s">
        <v>193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75" customHeight="1">
      <c r="A48" s="61" t="s">
        <v>194</v>
      </c>
      <c r="B48" s="3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ht="12.75" customHeight="1">
      <c r="A49" s="61" t="s">
        <v>195</v>
      </c>
      <c r="B49" s="29"/>
      <c r="C49" s="29"/>
      <c r="D49" s="29"/>
      <c r="E49" s="29"/>
      <c r="F49" s="2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 customHeight="1">
      <c r="A50" s="61" t="s">
        <v>196</v>
      </c>
      <c r="B50" s="29"/>
      <c r="C50" s="29"/>
      <c r="D50" s="29"/>
      <c r="E50" s="29"/>
      <c r="F50" s="2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ht="12.75" customHeight="1">
      <c r="A51" s="61" t="s">
        <v>197</v>
      </c>
      <c r="B51" s="29"/>
      <c r="C51" s="29"/>
      <c r="D51" s="29"/>
      <c r="E51" s="29"/>
      <c r="F51" s="2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12.75" customHeight="1">
      <c r="A52" s="61" t="s">
        <v>194</v>
      </c>
      <c r="B52" s="29"/>
      <c r="C52" s="29"/>
      <c r="D52" s="29"/>
      <c r="E52" s="29"/>
      <c r="F52" s="2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18" ht="12.75" customHeight="1">
      <c r="A53" s="61" t="s">
        <v>7</v>
      </c>
      <c r="D53" s="8"/>
      <c r="E53" s="8"/>
      <c r="F53" s="8"/>
      <c r="G53" s="8"/>
      <c r="H53" s="8"/>
      <c r="I53" s="48"/>
      <c r="J53" s="8"/>
      <c r="K53" s="8"/>
      <c r="L53" s="49"/>
      <c r="M53" s="49"/>
      <c r="N53" s="8"/>
      <c r="O53" s="8"/>
      <c r="P53" s="8"/>
      <c r="Q53" s="8"/>
      <c r="R53" s="3"/>
    </row>
    <row r="54" spans="4:18" ht="18.75" customHeight="1">
      <c r="D54" s="18"/>
      <c r="E54" s="18"/>
      <c r="F54" s="18"/>
      <c r="G54" s="19"/>
      <c r="H54" s="19"/>
      <c r="I54" s="50"/>
      <c r="J54" s="19"/>
      <c r="K54" s="19"/>
      <c r="L54" s="35"/>
      <c r="M54" s="35"/>
      <c r="N54" s="19"/>
      <c r="O54" s="18"/>
      <c r="P54" s="19"/>
      <c r="Q54" s="19"/>
      <c r="R54" s="11"/>
    </row>
    <row r="55" spans="4:18" ht="13.5" customHeight="1">
      <c r="D55" s="4"/>
      <c r="E55" s="4"/>
      <c r="F55" s="4"/>
      <c r="G55" s="4"/>
      <c r="H55" s="4"/>
      <c r="I55" s="47"/>
      <c r="J55" s="4"/>
      <c r="K55" s="4"/>
      <c r="L55" s="32"/>
      <c r="M55" s="32"/>
      <c r="N55" s="4"/>
      <c r="O55" s="4"/>
      <c r="P55" s="4"/>
      <c r="Q55" s="4"/>
      <c r="R55" s="3"/>
    </row>
    <row r="56" spans="4:18" ht="13.5" customHeight="1">
      <c r="D56" s="4"/>
      <c r="E56" s="4"/>
      <c r="F56" s="4"/>
      <c r="G56" s="5"/>
      <c r="H56" s="5"/>
      <c r="I56" s="47"/>
      <c r="J56" s="5"/>
      <c r="K56" s="5"/>
      <c r="L56" s="32"/>
      <c r="M56" s="32"/>
      <c r="N56" s="5"/>
      <c r="O56" s="4"/>
      <c r="P56" s="4"/>
      <c r="Q56" s="4"/>
      <c r="R56" s="3"/>
    </row>
    <row r="57" spans="4:18" ht="13.5" customHeight="1">
      <c r="D57" s="4"/>
      <c r="E57" s="4"/>
      <c r="F57" s="4"/>
      <c r="G57" s="5"/>
      <c r="H57" s="5"/>
      <c r="I57" s="47"/>
      <c r="J57" s="5"/>
      <c r="K57" s="5"/>
      <c r="L57" s="32"/>
      <c r="M57" s="32"/>
      <c r="N57" s="5"/>
      <c r="O57" s="4"/>
      <c r="P57" s="5"/>
      <c r="Q57" s="5"/>
      <c r="R57" s="3"/>
    </row>
    <row r="58" spans="4:18" ht="13.5" customHeight="1">
      <c r="D58" s="4"/>
      <c r="E58" s="4"/>
      <c r="F58" s="4"/>
      <c r="G58" s="51"/>
      <c r="H58" s="51"/>
      <c r="I58" s="47"/>
      <c r="J58" s="4"/>
      <c r="K58" s="4"/>
      <c r="L58" s="32"/>
      <c r="M58" s="32"/>
      <c r="N58" s="51"/>
      <c r="O58" s="6"/>
      <c r="P58" s="6"/>
      <c r="Q58" s="6"/>
      <c r="R58" s="3"/>
    </row>
    <row r="59" spans="4:18" ht="13.5" customHeight="1">
      <c r="D59" s="6"/>
      <c r="E59" s="6"/>
      <c r="F59" s="6"/>
      <c r="G59" s="6"/>
      <c r="H59" s="6"/>
      <c r="I59" s="52"/>
      <c r="J59" s="6"/>
      <c r="K59" s="6"/>
      <c r="L59" s="32"/>
      <c r="M59" s="32"/>
      <c r="N59" s="51"/>
      <c r="O59" s="4"/>
      <c r="P59" s="51"/>
      <c r="Q59" s="51"/>
      <c r="R59" s="3"/>
    </row>
    <row r="60" spans="4:18" ht="13.5" customHeight="1">
      <c r="D60" s="4"/>
      <c r="E60" s="4"/>
      <c r="F60" s="4"/>
      <c r="G60" s="4"/>
      <c r="H60" s="4"/>
      <c r="I60" s="47"/>
      <c r="J60" s="4"/>
      <c r="K60" s="4"/>
      <c r="L60" s="32"/>
      <c r="M60" s="32"/>
      <c r="N60" s="4"/>
      <c r="O60" s="4"/>
      <c r="P60" s="4"/>
      <c r="Q60" s="4"/>
      <c r="R60" s="3"/>
    </row>
    <row r="61" spans="4:18" ht="13.5" customHeight="1">
      <c r="D61" s="4"/>
      <c r="E61" s="4"/>
      <c r="F61" s="4"/>
      <c r="G61" s="6"/>
      <c r="H61" s="6"/>
      <c r="I61" s="47"/>
      <c r="J61" s="5"/>
      <c r="K61" s="5"/>
      <c r="L61" s="32"/>
      <c r="M61" s="32"/>
      <c r="N61" s="5"/>
      <c r="O61" s="4"/>
      <c r="P61" s="5"/>
      <c r="Q61" s="5"/>
      <c r="R61" s="3"/>
    </row>
    <row r="62" spans="4:18" ht="13.5" customHeight="1">
      <c r="D62" s="6"/>
      <c r="E62" s="6"/>
      <c r="F62" s="6"/>
      <c r="G62" s="6"/>
      <c r="H62" s="6"/>
      <c r="I62" s="52"/>
      <c r="J62" s="6"/>
      <c r="K62" s="6"/>
      <c r="L62" s="32"/>
      <c r="M62" s="32"/>
      <c r="N62" s="4"/>
      <c r="O62" s="4"/>
      <c r="P62" s="4"/>
      <c r="Q62" s="4"/>
      <c r="R62" s="3"/>
    </row>
    <row r="63" spans="4:18" ht="13.5" customHeight="1">
      <c r="D63" s="4"/>
      <c r="E63" s="4"/>
      <c r="F63" s="4"/>
      <c r="G63" s="5"/>
      <c r="H63" s="5"/>
      <c r="I63" s="47"/>
      <c r="J63" s="5"/>
      <c r="K63" s="5"/>
      <c r="L63" s="32"/>
      <c r="M63" s="32"/>
      <c r="N63" s="4"/>
      <c r="O63" s="4"/>
      <c r="P63" s="5"/>
      <c r="Q63" s="5"/>
      <c r="R63" s="3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4.5" customHeight="1"/>
    <row r="84" ht="11.25" customHeight="1"/>
    <row r="85" ht="11.25" customHeight="1"/>
    <row r="86" ht="11.25" customHeight="1"/>
    <row r="87" ht="11.25" customHeight="1"/>
    <row r="88" ht="11.25" customHeight="1"/>
  </sheetData>
  <sheetProtection/>
  <mergeCells count="287">
    <mergeCell ref="AG21:AJ21"/>
    <mergeCell ref="T34:W34"/>
    <mergeCell ref="AK21:AN21"/>
    <mergeCell ref="AO21:AR21"/>
    <mergeCell ref="AR34:AU34"/>
    <mergeCell ref="AR29:AU30"/>
    <mergeCell ref="AJ29:AM29"/>
    <mergeCell ref="AJ30:AM30"/>
    <mergeCell ref="AN29:AQ29"/>
    <mergeCell ref="AN30:AQ30"/>
    <mergeCell ref="AG20:AJ20"/>
    <mergeCell ref="AF34:AI34"/>
    <mergeCell ref="AR32:AU32"/>
    <mergeCell ref="AR31:AU31"/>
    <mergeCell ref="AK20:AN20"/>
    <mergeCell ref="AO20:AR20"/>
    <mergeCell ref="AS20:AU20"/>
    <mergeCell ref="AS21:AU21"/>
    <mergeCell ref="AJ34:AM34"/>
    <mergeCell ref="AN34:AQ34"/>
    <mergeCell ref="L29:O30"/>
    <mergeCell ref="P29:S30"/>
    <mergeCell ref="A34:G34"/>
    <mergeCell ref="H34:K34"/>
    <mergeCell ref="L34:O34"/>
    <mergeCell ref="P34:S34"/>
    <mergeCell ref="AF43:AI43"/>
    <mergeCell ref="AF42:AI42"/>
    <mergeCell ref="A20:D20"/>
    <mergeCell ref="M20:P20"/>
    <mergeCell ref="X34:AA34"/>
    <mergeCell ref="AB34:AE34"/>
    <mergeCell ref="P35:S35"/>
    <mergeCell ref="T35:W35"/>
    <mergeCell ref="X35:AA35"/>
    <mergeCell ref="AB42:AE42"/>
    <mergeCell ref="AB29:AE30"/>
    <mergeCell ref="AF29:AI29"/>
    <mergeCell ref="AF30:AI30"/>
    <mergeCell ref="AF31:AI31"/>
    <mergeCell ref="AJ31:AM31"/>
    <mergeCell ref="AJ32:AM32"/>
    <mergeCell ref="AB31:AE31"/>
    <mergeCell ref="M15:P16"/>
    <mergeCell ref="E16:H16"/>
    <mergeCell ref="U15:X16"/>
    <mergeCell ref="L31:O31"/>
    <mergeCell ref="P31:S31"/>
    <mergeCell ref="T31:W31"/>
    <mergeCell ref="X31:AA31"/>
    <mergeCell ref="X29:AA30"/>
    <mergeCell ref="A29:G30"/>
    <mergeCell ref="H29:K30"/>
    <mergeCell ref="AK17:AN17"/>
    <mergeCell ref="AO17:AR17"/>
    <mergeCell ref="AS15:AU16"/>
    <mergeCell ref="AO15:AR15"/>
    <mergeCell ref="AG16:AJ16"/>
    <mergeCell ref="A14:H14"/>
    <mergeCell ref="I14:T14"/>
    <mergeCell ref="U14:AJ14"/>
    <mergeCell ref="A15:D16"/>
    <mergeCell ref="E15:H15"/>
    <mergeCell ref="AS19:AU19"/>
    <mergeCell ref="AG19:AJ19"/>
    <mergeCell ref="AK19:AN19"/>
    <mergeCell ref="AO19:AR19"/>
    <mergeCell ref="AK14:AU14"/>
    <mergeCell ref="AO16:AR16"/>
    <mergeCell ref="AS18:AU18"/>
    <mergeCell ref="AS17:AU17"/>
    <mergeCell ref="AK18:AN18"/>
    <mergeCell ref="AO18:AR18"/>
    <mergeCell ref="Y21:AB21"/>
    <mergeCell ref="AC21:AF21"/>
    <mergeCell ref="AC20:AF20"/>
    <mergeCell ref="AC17:AF17"/>
    <mergeCell ref="AC19:AF19"/>
    <mergeCell ref="Y18:AB18"/>
    <mergeCell ref="Y20:AB20"/>
    <mergeCell ref="AC18:AF18"/>
    <mergeCell ref="P5:S5"/>
    <mergeCell ref="AN5:AQ5"/>
    <mergeCell ref="Q19:T19"/>
    <mergeCell ref="U19:X19"/>
    <mergeCell ref="AG17:AJ17"/>
    <mergeCell ref="AG18:AJ18"/>
    <mergeCell ref="Y17:AB17"/>
    <mergeCell ref="Y19:AB19"/>
    <mergeCell ref="AK15:AN16"/>
    <mergeCell ref="AN10:AQ10"/>
    <mergeCell ref="AR10:AU10"/>
    <mergeCell ref="AR9:AU9"/>
    <mergeCell ref="L4:AA4"/>
    <mergeCell ref="AB4:AU4"/>
    <mergeCell ref="X5:AA5"/>
    <mergeCell ref="AF5:AI5"/>
    <mergeCell ref="AJ5:AM5"/>
    <mergeCell ref="T5:W5"/>
    <mergeCell ref="AR5:AU5"/>
    <mergeCell ref="AB5:AE5"/>
    <mergeCell ref="AN6:AQ6"/>
    <mergeCell ref="AN7:AQ7"/>
    <mergeCell ref="AN8:AQ8"/>
    <mergeCell ref="AN9:AQ9"/>
    <mergeCell ref="AR6:AU6"/>
    <mergeCell ref="AR7:AU7"/>
    <mergeCell ref="AR8:AU8"/>
    <mergeCell ref="AN31:AQ31"/>
    <mergeCell ref="AF33:AI33"/>
    <mergeCell ref="AJ33:AM33"/>
    <mergeCell ref="AB32:AE32"/>
    <mergeCell ref="AF32:AI32"/>
    <mergeCell ref="AB33:AE33"/>
    <mergeCell ref="AN32:AQ32"/>
    <mergeCell ref="P33:S33"/>
    <mergeCell ref="AF10:AI10"/>
    <mergeCell ref="AR35:AU35"/>
    <mergeCell ref="AN35:AQ35"/>
    <mergeCell ref="AR33:AU33"/>
    <mergeCell ref="A26:AU26"/>
    <mergeCell ref="Q15:T16"/>
    <mergeCell ref="Y15:AJ15"/>
    <mergeCell ref="Y16:AB16"/>
    <mergeCell ref="AC16:AF16"/>
    <mergeCell ref="M18:P18"/>
    <mergeCell ref="AB35:AE35"/>
    <mergeCell ref="AF35:AI35"/>
    <mergeCell ref="AN43:AQ43"/>
    <mergeCell ref="A33:G33"/>
    <mergeCell ref="X42:AA42"/>
    <mergeCell ref="AJ35:AM35"/>
    <mergeCell ref="AN33:AQ33"/>
    <mergeCell ref="H33:K33"/>
    <mergeCell ref="L33:O33"/>
    <mergeCell ref="K39:O41"/>
    <mergeCell ref="T42:W42"/>
    <mergeCell ref="A18:D18"/>
    <mergeCell ref="A19:D19"/>
    <mergeCell ref="I18:L18"/>
    <mergeCell ref="M21:P21"/>
    <mergeCell ref="Q18:T18"/>
    <mergeCell ref="U18:X18"/>
    <mergeCell ref="Q21:T21"/>
    <mergeCell ref="M19:P19"/>
    <mergeCell ref="AF45:AI45"/>
    <mergeCell ref="AR42:AU42"/>
    <mergeCell ref="I19:L19"/>
    <mergeCell ref="E18:H18"/>
    <mergeCell ref="E19:H19"/>
    <mergeCell ref="E20:H20"/>
    <mergeCell ref="AJ42:AM42"/>
    <mergeCell ref="AN42:AQ42"/>
    <mergeCell ref="AR39:AU41"/>
    <mergeCell ref="P39:S41"/>
    <mergeCell ref="AJ43:AM43"/>
    <mergeCell ref="AF46:AI46"/>
    <mergeCell ref="X46:AA46"/>
    <mergeCell ref="P44:S44"/>
    <mergeCell ref="AF44:AI44"/>
    <mergeCell ref="X45:AA45"/>
    <mergeCell ref="AB44:AE44"/>
    <mergeCell ref="T46:W46"/>
    <mergeCell ref="AB46:AE46"/>
    <mergeCell ref="P46:S46"/>
    <mergeCell ref="P45:S45"/>
    <mergeCell ref="T43:W43"/>
    <mergeCell ref="AB45:AE45"/>
    <mergeCell ref="T44:W44"/>
    <mergeCell ref="T45:W45"/>
    <mergeCell ref="X43:AA43"/>
    <mergeCell ref="X44:AA44"/>
    <mergeCell ref="AB43:AE43"/>
    <mergeCell ref="AR45:AU45"/>
    <mergeCell ref="AJ46:AM46"/>
    <mergeCell ref="AR43:AU43"/>
    <mergeCell ref="AJ44:AM44"/>
    <mergeCell ref="AN45:AQ45"/>
    <mergeCell ref="AN46:AQ46"/>
    <mergeCell ref="AR46:AU46"/>
    <mergeCell ref="AR44:AU44"/>
    <mergeCell ref="AN44:AQ44"/>
    <mergeCell ref="AJ45:AM45"/>
    <mergeCell ref="A1:AU1"/>
    <mergeCell ref="AB41:AE41"/>
    <mergeCell ref="AB40:AE40"/>
    <mergeCell ref="X39:AA41"/>
    <mergeCell ref="AB39:AQ39"/>
    <mergeCell ref="T39:W41"/>
    <mergeCell ref="AF40:AI41"/>
    <mergeCell ref="AN40:AQ41"/>
    <mergeCell ref="AJ41:AM41"/>
    <mergeCell ref="AJ40:AM40"/>
    <mergeCell ref="A4:G5"/>
    <mergeCell ref="H4:K5"/>
    <mergeCell ref="L5:O5"/>
    <mergeCell ref="H10:K10"/>
    <mergeCell ref="L10:O10"/>
    <mergeCell ref="L8:O8"/>
    <mergeCell ref="A9:G9"/>
    <mergeCell ref="H9:K9"/>
    <mergeCell ref="L9:O9"/>
    <mergeCell ref="A8:G8"/>
    <mergeCell ref="L7:O7"/>
    <mergeCell ref="P7:S7"/>
    <mergeCell ref="H8:K8"/>
    <mergeCell ref="AJ10:AM10"/>
    <mergeCell ref="T10:W10"/>
    <mergeCell ref="AB10:AE10"/>
    <mergeCell ref="T8:W8"/>
    <mergeCell ref="X8:AA8"/>
    <mergeCell ref="P8:S8"/>
    <mergeCell ref="AB8:AE8"/>
    <mergeCell ref="P9:S9"/>
    <mergeCell ref="T9:W9"/>
    <mergeCell ref="AB9:AE9"/>
    <mergeCell ref="X9:AA9"/>
    <mergeCell ref="P6:S6"/>
    <mergeCell ref="A6:G6"/>
    <mergeCell ref="AB7:AE7"/>
    <mergeCell ref="AF7:AI7"/>
    <mergeCell ref="AB6:AE6"/>
    <mergeCell ref="AF6:AI6"/>
    <mergeCell ref="H6:K6"/>
    <mergeCell ref="A7:G7"/>
    <mergeCell ref="H7:K7"/>
    <mergeCell ref="L6:O6"/>
    <mergeCell ref="T6:W6"/>
    <mergeCell ref="X6:AA6"/>
    <mergeCell ref="AJ7:AM7"/>
    <mergeCell ref="T7:W7"/>
    <mergeCell ref="X7:AA7"/>
    <mergeCell ref="AF9:AI9"/>
    <mergeCell ref="AJ6:AM6"/>
    <mergeCell ref="AJ8:AM8"/>
    <mergeCell ref="AF8:AI8"/>
    <mergeCell ref="AJ9:AM9"/>
    <mergeCell ref="A10:G10"/>
    <mergeCell ref="X10:AA10"/>
    <mergeCell ref="A17:D17"/>
    <mergeCell ref="E17:H17"/>
    <mergeCell ref="I17:L17"/>
    <mergeCell ref="M17:P17"/>
    <mergeCell ref="Q17:T17"/>
    <mergeCell ref="U17:X17"/>
    <mergeCell ref="P10:S10"/>
    <mergeCell ref="I15:L16"/>
    <mergeCell ref="A21:D21"/>
    <mergeCell ref="E21:H21"/>
    <mergeCell ref="I21:L21"/>
    <mergeCell ref="P43:S43"/>
    <mergeCell ref="P42:S42"/>
    <mergeCell ref="A32:G32"/>
    <mergeCell ref="A43:E43"/>
    <mergeCell ref="F43:J43"/>
    <mergeCell ref="K43:O43"/>
    <mergeCell ref="L32:O32"/>
    <mergeCell ref="X33:AA33"/>
    <mergeCell ref="X32:AA32"/>
    <mergeCell ref="I20:L20"/>
    <mergeCell ref="P32:S32"/>
    <mergeCell ref="Q20:T20"/>
    <mergeCell ref="U20:X20"/>
    <mergeCell ref="U21:X21"/>
    <mergeCell ref="T29:W30"/>
    <mergeCell ref="T33:W33"/>
    <mergeCell ref="T32:W32"/>
    <mergeCell ref="A46:E46"/>
    <mergeCell ref="K46:O46"/>
    <mergeCell ref="A35:G35"/>
    <mergeCell ref="L35:O35"/>
    <mergeCell ref="A42:E42"/>
    <mergeCell ref="F42:J42"/>
    <mergeCell ref="K42:O42"/>
    <mergeCell ref="F46:J46"/>
    <mergeCell ref="A39:E41"/>
    <mergeCell ref="F39:J41"/>
    <mergeCell ref="A45:E45"/>
    <mergeCell ref="F45:J45"/>
    <mergeCell ref="A31:G31"/>
    <mergeCell ref="H32:K32"/>
    <mergeCell ref="A44:E44"/>
    <mergeCell ref="F44:J44"/>
    <mergeCell ref="K44:O44"/>
    <mergeCell ref="K45:O45"/>
    <mergeCell ref="H35:K35"/>
    <mergeCell ref="H31:K31"/>
  </mergeCells>
  <printOptions/>
  <pageMargins left="0.7874015748031497" right="0.3937007874015748" top="0.7874015748031497" bottom="0.1968503937007874" header="0.3937007874015748" footer="0.1968503937007874"/>
  <pageSetup firstPageNumber="244" useFirstPageNumber="1" horizontalDpi="600" verticalDpi="600" orientation="portrait" paperSize="9" r:id="rId2"/>
  <headerFooter alignWithMargins="0">
    <oddHeader xml:space="preserve">&amp;L&amp;"ＭＳ 明朝,標準"&amp;8&amp;P　警察・消防&amp;R&amp;"ＭＳ 明朝,標準"&amp;8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3"/>
  <sheetViews>
    <sheetView zoomScaleSheetLayoutView="100" zoomScalePageLayoutView="0" workbookViewId="0" topLeftCell="A1">
      <selection activeCell="A2" sqref="A2:R96"/>
    </sheetView>
  </sheetViews>
  <sheetFormatPr defaultColWidth="15.50390625" defaultRowHeight="13.5"/>
  <cols>
    <col min="1" max="1" width="11.625" style="2" customWidth="1"/>
    <col min="2" max="3" width="4.875" style="2" customWidth="1"/>
    <col min="4" max="8" width="5.00390625" style="2" customWidth="1"/>
    <col min="9" max="9" width="4.50390625" style="21" customWidth="1"/>
    <col min="10" max="10" width="4.50390625" style="2" customWidth="1"/>
    <col min="11" max="11" width="5.00390625" style="2" customWidth="1"/>
    <col min="12" max="12" width="5.00390625" style="26" customWidth="1"/>
    <col min="13" max="13" width="5.50390625" style="26" customWidth="1"/>
    <col min="14" max="15" width="4.625" style="2" customWidth="1"/>
    <col min="16" max="16" width="7.50390625" style="108" customWidth="1"/>
    <col min="17" max="17" width="3.125" style="2" customWidth="1"/>
    <col min="18" max="18" width="5.125" style="2" customWidth="1"/>
    <col min="19" max="28" width="3.125" style="2" customWidth="1"/>
    <col min="29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7" t="s">
        <v>429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3"/>
      <c r="B2" s="3"/>
      <c r="C2" s="4"/>
      <c r="D2" s="5"/>
      <c r="E2" s="4"/>
      <c r="F2" s="5"/>
      <c r="G2" s="6"/>
      <c r="H2" s="6"/>
      <c r="I2" s="6"/>
      <c r="J2" s="6"/>
      <c r="K2" s="4"/>
      <c r="L2" s="4"/>
      <c r="M2" s="1"/>
      <c r="N2" s="1"/>
      <c r="O2" s="1"/>
      <c r="P2" s="10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2" ht="15" customHeight="1" thickBot="1">
      <c r="A3" s="7" t="s">
        <v>198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277" t="s">
        <v>190</v>
      </c>
      <c r="O3" s="277"/>
      <c r="P3" s="277"/>
      <c r="Q3" s="8"/>
      <c r="R3" s="11"/>
      <c r="S3" s="6"/>
      <c r="T3" s="6"/>
      <c r="U3" s="12"/>
      <c r="V3" s="13"/>
    </row>
    <row r="4" spans="1:44" ht="18" customHeight="1">
      <c r="A4" s="190" t="s">
        <v>199</v>
      </c>
      <c r="B4" s="208" t="s">
        <v>200</v>
      </c>
      <c r="C4" s="208"/>
      <c r="D4" s="208"/>
      <c r="E4" s="205"/>
      <c r="F4" s="207" t="s">
        <v>201</v>
      </c>
      <c r="G4" s="208"/>
      <c r="H4" s="205"/>
      <c r="I4" s="207" t="s">
        <v>202</v>
      </c>
      <c r="J4" s="208"/>
      <c r="K4" s="208"/>
      <c r="L4" s="205"/>
      <c r="M4" s="278" t="s">
        <v>69</v>
      </c>
      <c r="N4" s="207" t="s">
        <v>203</v>
      </c>
      <c r="O4" s="205"/>
      <c r="P4" s="279" t="s">
        <v>70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0"/>
      <c r="AL4" s="10"/>
      <c r="AM4" s="10"/>
      <c r="AN4" s="10"/>
      <c r="AO4" s="10"/>
      <c r="AP4" s="10"/>
      <c r="AQ4" s="10"/>
      <c r="AR4" s="10"/>
    </row>
    <row r="5" spans="1:44" ht="18" customHeight="1">
      <c r="A5" s="194"/>
      <c r="B5" s="66" t="s">
        <v>289</v>
      </c>
      <c r="C5" s="66" t="s">
        <v>204</v>
      </c>
      <c r="D5" s="66" t="s">
        <v>205</v>
      </c>
      <c r="E5" s="66" t="s">
        <v>102</v>
      </c>
      <c r="F5" s="66" t="s">
        <v>206</v>
      </c>
      <c r="G5" s="66" t="s">
        <v>207</v>
      </c>
      <c r="H5" s="66" t="s">
        <v>208</v>
      </c>
      <c r="I5" s="66" t="s">
        <v>209</v>
      </c>
      <c r="J5" s="66" t="s">
        <v>210</v>
      </c>
      <c r="K5" s="66" t="s">
        <v>211</v>
      </c>
      <c r="L5" s="66" t="s">
        <v>212</v>
      </c>
      <c r="M5" s="269"/>
      <c r="N5" s="66" t="s">
        <v>213</v>
      </c>
      <c r="O5" s="66" t="s">
        <v>214</v>
      </c>
      <c r="P5" s="280"/>
      <c r="Q5" s="37"/>
      <c r="R5" s="37"/>
      <c r="S5" s="3"/>
      <c r="T5" s="3"/>
      <c r="U5" s="3"/>
      <c r="V5" s="3"/>
      <c r="W5" s="37"/>
      <c r="X5" s="37"/>
      <c r="Y5" s="3"/>
      <c r="Z5" s="3"/>
      <c r="AA5" s="3"/>
      <c r="AB5" s="3"/>
      <c r="AC5" s="3"/>
      <c r="AD5" s="3"/>
      <c r="AE5" s="3"/>
      <c r="AF5" s="3"/>
      <c r="AG5" s="3"/>
      <c r="AH5" s="54"/>
      <c r="AI5" s="54"/>
      <c r="AJ5" s="54"/>
      <c r="AK5" s="3"/>
      <c r="AL5" s="3"/>
      <c r="AM5" s="3"/>
      <c r="AN5" s="3"/>
      <c r="AO5" s="3"/>
      <c r="AP5" s="3"/>
      <c r="AQ5" s="3"/>
      <c r="AR5" s="3"/>
    </row>
    <row r="6" spans="1:44" ht="18" customHeight="1">
      <c r="A6" s="111" t="s">
        <v>438</v>
      </c>
      <c r="B6" s="117">
        <v>85</v>
      </c>
      <c r="C6" s="118">
        <v>59</v>
      </c>
      <c r="D6" s="118">
        <v>6</v>
      </c>
      <c r="E6" s="118">
        <v>20</v>
      </c>
      <c r="F6" s="118">
        <v>4</v>
      </c>
      <c r="G6" s="118">
        <v>2</v>
      </c>
      <c r="H6" s="118">
        <v>54</v>
      </c>
      <c r="I6" s="137" t="s">
        <v>306</v>
      </c>
      <c r="J6" s="118">
        <v>3</v>
      </c>
      <c r="K6" s="118">
        <v>16</v>
      </c>
      <c r="L6" s="118">
        <v>48</v>
      </c>
      <c r="M6" s="118">
        <v>279</v>
      </c>
      <c r="N6" s="118">
        <v>2</v>
      </c>
      <c r="O6" s="118">
        <v>17</v>
      </c>
      <c r="P6" s="118">
        <v>129474</v>
      </c>
      <c r="Q6" s="2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  <c r="AD6" s="6"/>
      <c r="AE6" s="6"/>
      <c r="AF6" s="6"/>
      <c r="AG6" s="6"/>
      <c r="AH6" s="6"/>
      <c r="AI6" s="6"/>
      <c r="AJ6" s="6"/>
      <c r="AK6" s="18"/>
      <c r="AL6" s="18"/>
      <c r="AM6" s="18"/>
      <c r="AN6" s="18"/>
      <c r="AO6" s="18"/>
      <c r="AP6" s="106"/>
      <c r="AQ6" s="106"/>
      <c r="AR6" s="106"/>
    </row>
    <row r="7" spans="1:44" ht="18" customHeight="1">
      <c r="A7" s="29" t="s">
        <v>410</v>
      </c>
      <c r="B7" s="117">
        <v>91</v>
      </c>
      <c r="C7" s="118">
        <v>61</v>
      </c>
      <c r="D7" s="118">
        <v>7</v>
      </c>
      <c r="E7" s="118">
        <v>23</v>
      </c>
      <c r="F7" s="118">
        <v>23</v>
      </c>
      <c r="G7" s="118">
        <v>21</v>
      </c>
      <c r="H7" s="118">
        <v>50</v>
      </c>
      <c r="I7" s="118">
        <v>2</v>
      </c>
      <c r="J7" s="118">
        <v>5</v>
      </c>
      <c r="K7" s="118">
        <v>15</v>
      </c>
      <c r="L7" s="118">
        <v>51</v>
      </c>
      <c r="M7" s="118">
        <v>1772</v>
      </c>
      <c r="N7" s="118">
        <v>4</v>
      </c>
      <c r="O7" s="118">
        <v>33</v>
      </c>
      <c r="P7" s="118">
        <v>260757</v>
      </c>
      <c r="Q7" s="22"/>
      <c r="R7" s="4"/>
      <c r="S7" s="4"/>
      <c r="T7" s="4"/>
      <c r="U7" s="4"/>
      <c r="V7" s="4"/>
      <c r="W7" s="4"/>
      <c r="X7" s="4"/>
      <c r="Y7" s="4"/>
      <c r="Z7" s="12"/>
      <c r="AA7" s="54"/>
      <c r="AB7" s="54"/>
      <c r="AC7" s="54"/>
      <c r="AD7" s="6"/>
      <c r="AE7" s="6"/>
      <c r="AF7" s="6"/>
      <c r="AG7" s="6"/>
      <c r="AH7" s="6"/>
      <c r="AI7" s="6"/>
      <c r="AJ7" s="6"/>
      <c r="AK7" s="18"/>
      <c r="AL7" s="18"/>
      <c r="AM7" s="18"/>
      <c r="AN7" s="18"/>
      <c r="AO7" s="18"/>
      <c r="AP7" s="106"/>
      <c r="AQ7" s="106"/>
      <c r="AR7" s="106"/>
    </row>
    <row r="8" spans="1:44" ht="18" customHeight="1">
      <c r="A8" s="110" t="s">
        <v>43</v>
      </c>
      <c r="B8" s="138">
        <v>79</v>
      </c>
      <c r="C8" s="139">
        <v>56</v>
      </c>
      <c r="D8" s="139">
        <v>10</v>
      </c>
      <c r="E8" s="139">
        <v>13</v>
      </c>
      <c r="F8" s="140" t="s">
        <v>306</v>
      </c>
      <c r="G8" s="139">
        <f>SUM(G10:G23)</f>
        <v>1</v>
      </c>
      <c r="H8" s="139">
        <v>40</v>
      </c>
      <c r="I8" s="140" t="s">
        <v>306</v>
      </c>
      <c r="J8" s="139">
        <f>SUM(J10:J23)</f>
        <v>1</v>
      </c>
      <c r="K8" s="139">
        <v>11</v>
      </c>
      <c r="L8" s="139">
        <v>47</v>
      </c>
      <c r="M8" s="139">
        <v>61</v>
      </c>
      <c r="N8" s="140" t="s">
        <v>306</v>
      </c>
      <c r="O8" s="139">
        <v>13</v>
      </c>
      <c r="P8" s="139">
        <f>SUM(P10:P23)</f>
        <v>41435</v>
      </c>
      <c r="Q8" s="22"/>
      <c r="R8" s="4"/>
      <c r="S8" s="4"/>
      <c r="T8" s="4"/>
      <c r="U8" s="4"/>
      <c r="V8" s="4"/>
      <c r="W8" s="22"/>
      <c r="X8" s="4"/>
      <c r="Y8" s="4"/>
      <c r="Z8" s="4"/>
      <c r="AA8" s="4"/>
      <c r="AB8" s="4"/>
      <c r="AC8" s="6"/>
      <c r="AD8" s="6"/>
      <c r="AE8" s="6"/>
      <c r="AF8" s="6"/>
      <c r="AG8" s="6"/>
      <c r="AH8" s="6"/>
      <c r="AI8" s="6"/>
      <c r="AJ8" s="6"/>
      <c r="AK8" s="4"/>
      <c r="AL8" s="4"/>
      <c r="AM8" s="4"/>
      <c r="AN8" s="4"/>
      <c r="AO8" s="4"/>
      <c r="AP8" s="4"/>
      <c r="AQ8" s="4"/>
      <c r="AR8" s="4"/>
    </row>
    <row r="9" spans="1:44" ht="18" customHeight="1">
      <c r="A9" s="68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16"/>
      <c r="Q9" s="22"/>
      <c r="R9" s="4"/>
      <c r="S9" s="4"/>
      <c r="T9" s="4"/>
      <c r="U9" s="4"/>
      <c r="V9" s="4"/>
      <c r="W9" s="22"/>
      <c r="X9" s="4"/>
      <c r="Y9" s="4"/>
      <c r="Z9" s="4"/>
      <c r="AA9" s="4"/>
      <c r="AB9" s="4"/>
      <c r="AC9" s="6"/>
      <c r="AD9" s="6"/>
      <c r="AE9" s="6"/>
      <c r="AF9" s="6"/>
      <c r="AG9" s="6"/>
      <c r="AH9" s="6"/>
      <c r="AI9" s="6"/>
      <c r="AJ9" s="6"/>
      <c r="AK9" s="4"/>
      <c r="AL9" s="4"/>
      <c r="AM9" s="4"/>
      <c r="AN9" s="4"/>
      <c r="AO9" s="4"/>
      <c r="AP9" s="4"/>
      <c r="AQ9" s="4"/>
      <c r="AR9" s="4"/>
    </row>
    <row r="10" spans="1:44" ht="18" customHeight="1">
      <c r="A10" s="3" t="s">
        <v>71</v>
      </c>
      <c r="B10" s="117">
        <v>9</v>
      </c>
      <c r="C10" s="118">
        <v>5</v>
      </c>
      <c r="D10" s="118">
        <v>1</v>
      </c>
      <c r="E10" s="118">
        <v>3</v>
      </c>
      <c r="F10" s="137" t="s">
        <v>306</v>
      </c>
      <c r="G10" s="137" t="s">
        <v>306</v>
      </c>
      <c r="H10" s="118">
        <v>5</v>
      </c>
      <c r="I10" s="137" t="s">
        <v>306</v>
      </c>
      <c r="J10" s="137" t="s">
        <v>306</v>
      </c>
      <c r="K10" s="137" t="s">
        <v>306</v>
      </c>
      <c r="L10" s="118">
        <v>6</v>
      </c>
      <c r="M10" s="137" t="s">
        <v>306</v>
      </c>
      <c r="N10" s="137" t="s">
        <v>306</v>
      </c>
      <c r="O10" s="137" t="s">
        <v>306</v>
      </c>
      <c r="P10" s="118">
        <v>1336</v>
      </c>
      <c r="Q10" s="107"/>
      <c r="R10" s="19"/>
      <c r="S10" s="19"/>
      <c r="T10" s="19"/>
      <c r="U10" s="19"/>
      <c r="V10" s="19"/>
      <c r="W10" s="107"/>
      <c r="X10" s="19"/>
      <c r="Y10" s="19"/>
      <c r="Z10" s="19"/>
      <c r="AA10" s="19"/>
      <c r="AB10" s="19"/>
      <c r="AC10" s="55"/>
      <c r="AD10" s="18"/>
      <c r="AE10" s="55"/>
      <c r="AF10" s="18"/>
      <c r="AG10" s="55"/>
      <c r="AH10" s="18"/>
      <c r="AI10" s="55"/>
      <c r="AJ10" s="18"/>
      <c r="AK10" s="4"/>
      <c r="AL10" s="4"/>
      <c r="AM10" s="4"/>
      <c r="AN10" s="4"/>
      <c r="AO10" s="4"/>
      <c r="AP10" s="4"/>
      <c r="AQ10" s="4"/>
      <c r="AR10" s="4"/>
    </row>
    <row r="11" spans="1:44" ht="18" customHeight="1">
      <c r="A11" s="3" t="s">
        <v>72</v>
      </c>
      <c r="B11" s="117">
        <v>10</v>
      </c>
      <c r="C11" s="118">
        <v>9</v>
      </c>
      <c r="D11" s="118">
        <v>1</v>
      </c>
      <c r="E11" s="137" t="s">
        <v>306</v>
      </c>
      <c r="F11" s="137" t="s">
        <v>306</v>
      </c>
      <c r="G11" s="118">
        <v>1</v>
      </c>
      <c r="H11" s="118">
        <v>10</v>
      </c>
      <c r="I11" s="137" t="s">
        <v>306</v>
      </c>
      <c r="J11" s="118">
        <v>1</v>
      </c>
      <c r="K11" s="118">
        <v>3</v>
      </c>
      <c r="L11" s="118">
        <v>7</v>
      </c>
      <c r="M11" s="118">
        <v>30</v>
      </c>
      <c r="N11" s="137" t="s">
        <v>306</v>
      </c>
      <c r="O11" s="118">
        <v>2</v>
      </c>
      <c r="P11" s="118">
        <v>13422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56"/>
      <c r="AD11" s="57"/>
      <c r="AE11" s="56"/>
      <c r="AF11" s="57"/>
      <c r="AG11" s="56"/>
      <c r="AH11" s="57"/>
      <c r="AI11" s="57"/>
      <c r="AJ11" s="57"/>
      <c r="AK11" s="4"/>
      <c r="AL11" s="4"/>
      <c r="AM11" s="4"/>
      <c r="AN11" s="4"/>
      <c r="AO11" s="4"/>
      <c r="AP11" s="6"/>
      <c r="AQ11" s="6"/>
      <c r="AR11" s="6"/>
    </row>
    <row r="12" spans="1:21" ht="18" customHeight="1">
      <c r="A12" s="3" t="s">
        <v>73</v>
      </c>
      <c r="B12" s="117">
        <v>6</v>
      </c>
      <c r="C12" s="118">
        <v>6</v>
      </c>
      <c r="D12" s="137" t="s">
        <v>306</v>
      </c>
      <c r="E12" s="137" t="s">
        <v>306</v>
      </c>
      <c r="F12" s="137" t="s">
        <v>306</v>
      </c>
      <c r="G12" s="137" t="s">
        <v>306</v>
      </c>
      <c r="H12" s="118">
        <v>4</v>
      </c>
      <c r="I12" s="137" t="s">
        <v>306</v>
      </c>
      <c r="J12" s="137" t="s">
        <v>306</v>
      </c>
      <c r="K12" s="137" t="s">
        <v>306</v>
      </c>
      <c r="L12" s="118">
        <v>6</v>
      </c>
      <c r="M12" s="137" t="s">
        <v>306</v>
      </c>
      <c r="N12" s="137" t="s">
        <v>306</v>
      </c>
      <c r="O12" s="137" t="s">
        <v>306</v>
      </c>
      <c r="P12" s="118">
        <v>494</v>
      </c>
      <c r="S12" s="6"/>
      <c r="T12" s="6"/>
      <c r="U12" s="38"/>
    </row>
    <row r="13" spans="1:21" ht="18" customHeight="1">
      <c r="A13" s="3" t="s">
        <v>74</v>
      </c>
      <c r="B13" s="117">
        <v>10</v>
      </c>
      <c r="C13" s="118">
        <v>7</v>
      </c>
      <c r="D13" s="118">
        <v>1</v>
      </c>
      <c r="E13" s="118">
        <v>2</v>
      </c>
      <c r="F13" s="137" t="s">
        <v>306</v>
      </c>
      <c r="G13" s="137" t="s">
        <v>306</v>
      </c>
      <c r="H13" s="118">
        <v>6</v>
      </c>
      <c r="I13" s="137" t="s">
        <v>306</v>
      </c>
      <c r="J13" s="137" t="s">
        <v>306</v>
      </c>
      <c r="K13" s="118">
        <v>3</v>
      </c>
      <c r="L13" s="118">
        <v>4</v>
      </c>
      <c r="M13" s="118">
        <v>10</v>
      </c>
      <c r="N13" s="137" t="s">
        <v>306</v>
      </c>
      <c r="O13" s="118">
        <v>3</v>
      </c>
      <c r="P13" s="118">
        <v>14440</v>
      </c>
      <c r="S13" s="6"/>
      <c r="T13" s="6"/>
      <c r="U13" s="38"/>
    </row>
    <row r="14" spans="1:44" ht="18" customHeight="1">
      <c r="A14" s="3" t="s">
        <v>75</v>
      </c>
      <c r="B14" s="117">
        <v>5</v>
      </c>
      <c r="C14" s="118">
        <v>3</v>
      </c>
      <c r="D14" s="118">
        <v>1</v>
      </c>
      <c r="E14" s="118">
        <v>1</v>
      </c>
      <c r="F14" s="137" t="s">
        <v>306</v>
      </c>
      <c r="G14" s="137" t="s">
        <v>306</v>
      </c>
      <c r="H14" s="118">
        <v>1</v>
      </c>
      <c r="I14" s="137" t="s">
        <v>306</v>
      </c>
      <c r="J14" s="119" t="s">
        <v>306</v>
      </c>
      <c r="K14" s="118">
        <v>1</v>
      </c>
      <c r="L14" s="118">
        <v>2</v>
      </c>
      <c r="M14" s="137" t="s">
        <v>306</v>
      </c>
      <c r="N14" s="137" t="s">
        <v>306</v>
      </c>
      <c r="O14" s="137" t="s">
        <v>306</v>
      </c>
      <c r="P14" s="118">
        <v>697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21" ht="18" customHeight="1">
      <c r="A15" s="3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18"/>
      <c r="P15" s="118"/>
      <c r="S15" s="6"/>
      <c r="T15" s="6"/>
      <c r="U15" s="38"/>
    </row>
    <row r="16" spans="1:28" ht="18" customHeight="1">
      <c r="A16" s="3" t="s">
        <v>76</v>
      </c>
      <c r="B16" s="117">
        <v>4</v>
      </c>
      <c r="C16" s="118">
        <v>1</v>
      </c>
      <c r="D16" s="118">
        <v>1</v>
      </c>
      <c r="E16" s="118">
        <v>2</v>
      </c>
      <c r="F16" s="137" t="s">
        <v>306</v>
      </c>
      <c r="G16" s="137" t="s">
        <v>306</v>
      </c>
      <c r="H16" s="118">
        <v>2</v>
      </c>
      <c r="I16" s="137" t="s">
        <v>306</v>
      </c>
      <c r="J16" s="137" t="s">
        <v>306</v>
      </c>
      <c r="K16" s="137" t="s">
        <v>306</v>
      </c>
      <c r="L16" s="118">
        <v>1</v>
      </c>
      <c r="M16" s="137" t="s">
        <v>306</v>
      </c>
      <c r="N16" s="137" t="s">
        <v>306</v>
      </c>
      <c r="O16" s="118">
        <v>1</v>
      </c>
      <c r="P16" s="118">
        <v>27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8" customHeight="1">
      <c r="A17" s="3" t="s">
        <v>77</v>
      </c>
      <c r="B17" s="117">
        <v>8</v>
      </c>
      <c r="C17" s="118">
        <v>8</v>
      </c>
      <c r="D17" s="137" t="s">
        <v>306</v>
      </c>
      <c r="E17" s="137" t="s">
        <v>306</v>
      </c>
      <c r="F17" s="137" t="s">
        <v>306</v>
      </c>
      <c r="G17" s="137" t="s">
        <v>306</v>
      </c>
      <c r="H17" s="118">
        <v>5</v>
      </c>
      <c r="I17" s="137" t="s">
        <v>306</v>
      </c>
      <c r="J17" s="137" t="s">
        <v>306</v>
      </c>
      <c r="K17" s="118">
        <v>1</v>
      </c>
      <c r="L17" s="118">
        <v>7</v>
      </c>
      <c r="M17" s="137" t="s">
        <v>306</v>
      </c>
      <c r="N17" s="137" t="s">
        <v>306</v>
      </c>
      <c r="O17" s="118">
        <v>6</v>
      </c>
      <c r="P17" s="118">
        <v>113</v>
      </c>
      <c r="Q17" s="3"/>
      <c r="R17" s="3"/>
      <c r="S17" s="89"/>
      <c r="T17" s="89"/>
      <c r="U17" s="37"/>
      <c r="V17" s="37"/>
      <c r="W17" s="37"/>
      <c r="X17" s="37"/>
      <c r="Y17" s="37"/>
      <c r="Z17" s="37"/>
      <c r="AA17" s="3"/>
      <c r="AB17" s="3"/>
    </row>
    <row r="18" spans="1:28" ht="18" customHeight="1">
      <c r="A18" s="3" t="s">
        <v>78</v>
      </c>
      <c r="B18" s="117">
        <v>3</v>
      </c>
      <c r="C18" s="118">
        <v>1</v>
      </c>
      <c r="D18" s="137" t="s">
        <v>306</v>
      </c>
      <c r="E18" s="118">
        <v>2</v>
      </c>
      <c r="F18" s="137" t="s">
        <v>306</v>
      </c>
      <c r="G18" s="137" t="s">
        <v>306</v>
      </c>
      <c r="H18" s="118">
        <v>2</v>
      </c>
      <c r="I18" s="137" t="s">
        <v>306</v>
      </c>
      <c r="J18" s="137" t="s">
        <v>306</v>
      </c>
      <c r="K18" s="137" t="s">
        <v>306</v>
      </c>
      <c r="L18" s="118">
        <v>1</v>
      </c>
      <c r="M18" s="137" t="s">
        <v>306</v>
      </c>
      <c r="N18" s="137" t="s">
        <v>306</v>
      </c>
      <c r="O18" s="137" t="s">
        <v>306</v>
      </c>
      <c r="P18" s="118">
        <v>5</v>
      </c>
      <c r="Q18" s="3"/>
      <c r="R18" s="3"/>
      <c r="S18" s="53"/>
      <c r="T18" s="53"/>
      <c r="U18" s="53"/>
      <c r="V18" s="53"/>
      <c r="W18" s="53"/>
      <c r="X18" s="53"/>
      <c r="Y18" s="53"/>
      <c r="Z18" s="53"/>
      <c r="AA18" s="3"/>
      <c r="AB18" s="3"/>
    </row>
    <row r="19" spans="1:28" ht="18" customHeight="1">
      <c r="A19" s="3" t="s">
        <v>79</v>
      </c>
      <c r="B19" s="117">
        <v>3</v>
      </c>
      <c r="C19" s="118">
        <v>1</v>
      </c>
      <c r="D19" s="118">
        <v>2</v>
      </c>
      <c r="E19" s="137" t="s">
        <v>306</v>
      </c>
      <c r="F19" s="137" t="s">
        <v>306</v>
      </c>
      <c r="G19" s="137" t="s">
        <v>306</v>
      </c>
      <c r="H19" s="137" t="s">
        <v>306</v>
      </c>
      <c r="I19" s="137" t="s">
        <v>306</v>
      </c>
      <c r="J19" s="137" t="s">
        <v>306</v>
      </c>
      <c r="K19" s="137" t="s">
        <v>306</v>
      </c>
      <c r="L19" s="118">
        <v>1</v>
      </c>
      <c r="M19" s="137" t="s">
        <v>306</v>
      </c>
      <c r="N19" s="137" t="s">
        <v>306</v>
      </c>
      <c r="O19" s="137" t="s">
        <v>306</v>
      </c>
      <c r="P19" s="118">
        <v>57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8" customHeight="1">
      <c r="A20" s="3" t="s">
        <v>80</v>
      </c>
      <c r="B20" s="117">
        <v>10</v>
      </c>
      <c r="C20" s="118">
        <v>6</v>
      </c>
      <c r="D20" s="118">
        <v>3</v>
      </c>
      <c r="E20" s="118">
        <v>1</v>
      </c>
      <c r="F20" s="137" t="s">
        <v>306</v>
      </c>
      <c r="G20" s="137" t="s">
        <v>306</v>
      </c>
      <c r="H20" s="118">
        <v>1</v>
      </c>
      <c r="I20" s="137" t="s">
        <v>306</v>
      </c>
      <c r="J20" s="137" t="s">
        <v>306</v>
      </c>
      <c r="K20" s="118">
        <v>1</v>
      </c>
      <c r="L20" s="118">
        <v>5</v>
      </c>
      <c r="M20" s="118">
        <v>10</v>
      </c>
      <c r="N20" s="137" t="s">
        <v>306</v>
      </c>
      <c r="O20" s="137" t="s">
        <v>306</v>
      </c>
      <c r="P20" s="118">
        <v>6523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8" customHeight="1">
      <c r="A21" s="3"/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18"/>
      <c r="P21" s="11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8" customHeight="1">
      <c r="A22" s="3" t="s">
        <v>81</v>
      </c>
      <c r="B22" s="117">
        <v>6</v>
      </c>
      <c r="C22" s="118">
        <v>5</v>
      </c>
      <c r="D22" s="137" t="s">
        <v>306</v>
      </c>
      <c r="E22" s="118">
        <v>1</v>
      </c>
      <c r="F22" s="137" t="s">
        <v>306</v>
      </c>
      <c r="G22" s="137" t="s">
        <v>306</v>
      </c>
      <c r="H22" s="118">
        <v>2</v>
      </c>
      <c r="I22" s="137" t="s">
        <v>306</v>
      </c>
      <c r="J22" s="137" t="s">
        <v>306</v>
      </c>
      <c r="K22" s="118">
        <v>2</v>
      </c>
      <c r="L22" s="118">
        <v>3</v>
      </c>
      <c r="M22" s="118">
        <v>11</v>
      </c>
      <c r="N22" s="137" t="s">
        <v>306</v>
      </c>
      <c r="O22" s="137" t="s">
        <v>306</v>
      </c>
      <c r="P22" s="118">
        <v>3913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8" customHeight="1">
      <c r="A23" s="69" t="s">
        <v>82</v>
      </c>
      <c r="B23" s="117">
        <v>5</v>
      </c>
      <c r="C23" s="141">
        <v>4</v>
      </c>
      <c r="D23" s="142" t="s">
        <v>306</v>
      </c>
      <c r="E23" s="141">
        <v>1</v>
      </c>
      <c r="F23" s="142" t="s">
        <v>306</v>
      </c>
      <c r="G23" s="142" t="s">
        <v>306</v>
      </c>
      <c r="H23" s="141">
        <v>2</v>
      </c>
      <c r="I23" s="142" t="s">
        <v>306</v>
      </c>
      <c r="J23" s="142" t="s">
        <v>306</v>
      </c>
      <c r="K23" s="142" t="s">
        <v>306</v>
      </c>
      <c r="L23" s="141">
        <v>4</v>
      </c>
      <c r="M23" s="142" t="s">
        <v>306</v>
      </c>
      <c r="N23" s="142" t="s">
        <v>306</v>
      </c>
      <c r="O23" s="141">
        <v>1</v>
      </c>
      <c r="P23" s="118">
        <v>408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1" ht="15" customHeight="1">
      <c r="B24" s="113"/>
      <c r="P24" s="115"/>
      <c r="S24" s="43"/>
      <c r="T24" s="43"/>
      <c r="U24" s="38"/>
    </row>
    <row r="25" spans="19:21" ht="15" customHeight="1">
      <c r="S25" s="43"/>
      <c r="T25" s="43"/>
      <c r="U25" s="38"/>
    </row>
    <row r="26" spans="1:21" ht="15" customHeight="1" thickBot="1">
      <c r="A26" s="7" t="s">
        <v>215</v>
      </c>
      <c r="O26" s="277" t="s">
        <v>190</v>
      </c>
      <c r="P26" s="277"/>
      <c r="S26" s="44"/>
      <c r="T26" s="44"/>
      <c r="U26" s="45"/>
    </row>
    <row r="27" spans="1:21" ht="18" customHeight="1">
      <c r="A27" s="190" t="s">
        <v>216</v>
      </c>
      <c r="B27" s="207" t="s">
        <v>200</v>
      </c>
      <c r="C27" s="208"/>
      <c r="D27" s="208"/>
      <c r="E27" s="281"/>
      <c r="F27" s="282" t="s">
        <v>201</v>
      </c>
      <c r="G27" s="208"/>
      <c r="H27" s="281"/>
      <c r="I27" s="282" t="s">
        <v>202</v>
      </c>
      <c r="J27" s="208"/>
      <c r="K27" s="208"/>
      <c r="L27" s="205"/>
      <c r="M27" s="278" t="s">
        <v>253</v>
      </c>
      <c r="N27" s="207" t="s">
        <v>203</v>
      </c>
      <c r="O27" s="205"/>
      <c r="P27" s="279" t="s">
        <v>254</v>
      </c>
      <c r="S27" s="44"/>
      <c r="T27" s="44"/>
      <c r="U27" s="45"/>
    </row>
    <row r="28" spans="1:21" ht="18" customHeight="1">
      <c r="A28" s="194"/>
      <c r="B28" s="65" t="s">
        <v>289</v>
      </c>
      <c r="C28" s="66" t="s">
        <v>204</v>
      </c>
      <c r="D28" s="66" t="s">
        <v>205</v>
      </c>
      <c r="E28" s="66" t="s">
        <v>102</v>
      </c>
      <c r="F28" s="66" t="s">
        <v>206</v>
      </c>
      <c r="G28" s="66" t="s">
        <v>207</v>
      </c>
      <c r="H28" s="66" t="s">
        <v>208</v>
      </c>
      <c r="I28" s="66" t="s">
        <v>209</v>
      </c>
      <c r="J28" s="66" t="s">
        <v>210</v>
      </c>
      <c r="K28" s="66" t="s">
        <v>211</v>
      </c>
      <c r="L28" s="66" t="s">
        <v>212</v>
      </c>
      <c r="M28" s="269"/>
      <c r="N28" s="66" t="s">
        <v>213</v>
      </c>
      <c r="O28" s="66" t="s">
        <v>214</v>
      </c>
      <c r="P28" s="280"/>
      <c r="S28" s="43"/>
      <c r="T28" s="43"/>
      <c r="U28" s="38"/>
    </row>
    <row r="29" spans="1:21" ht="13.5" customHeight="1">
      <c r="A29" s="84" t="s">
        <v>221</v>
      </c>
      <c r="B29" s="143">
        <f aca="true" t="shared" si="0" ref="B29:P29">SUM(B31:B52)</f>
        <v>79</v>
      </c>
      <c r="C29" s="144">
        <f t="shared" si="0"/>
        <v>56</v>
      </c>
      <c r="D29" s="144">
        <f t="shared" si="0"/>
        <v>10</v>
      </c>
      <c r="E29" s="144">
        <f t="shared" si="0"/>
        <v>13</v>
      </c>
      <c r="F29" s="140" t="s">
        <v>306</v>
      </c>
      <c r="G29" s="144">
        <f t="shared" si="0"/>
        <v>1</v>
      </c>
      <c r="H29" s="144">
        <f t="shared" si="0"/>
        <v>40</v>
      </c>
      <c r="I29" s="140" t="s">
        <v>306</v>
      </c>
      <c r="J29" s="144">
        <f t="shared" si="0"/>
        <v>1</v>
      </c>
      <c r="K29" s="144">
        <f t="shared" si="0"/>
        <v>11</v>
      </c>
      <c r="L29" s="144">
        <f t="shared" si="0"/>
        <v>47</v>
      </c>
      <c r="M29" s="144">
        <f t="shared" si="0"/>
        <v>61</v>
      </c>
      <c r="N29" s="140" t="s">
        <v>306</v>
      </c>
      <c r="O29" s="144">
        <f t="shared" si="0"/>
        <v>13</v>
      </c>
      <c r="P29" s="145">
        <f t="shared" si="0"/>
        <v>41435</v>
      </c>
      <c r="Q29" s="4"/>
      <c r="R29" s="3"/>
      <c r="S29" s="46"/>
      <c r="T29" s="46"/>
      <c r="U29" s="38"/>
    </row>
    <row r="30" spans="1:21" ht="13.5" customHeight="1">
      <c r="A30" s="68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1"/>
      <c r="Q30" s="3"/>
      <c r="R30" s="13"/>
      <c r="S30" s="43"/>
      <c r="T30" s="43"/>
      <c r="U30" s="38"/>
    </row>
    <row r="31" spans="1:21" ht="13.5" customHeight="1">
      <c r="A31" s="68" t="s">
        <v>255</v>
      </c>
      <c r="B31" s="122">
        <v>5</v>
      </c>
      <c r="C31" s="122">
        <v>3</v>
      </c>
      <c r="D31" s="122">
        <v>1</v>
      </c>
      <c r="E31" s="122">
        <v>1</v>
      </c>
      <c r="F31" s="137" t="s">
        <v>306</v>
      </c>
      <c r="G31" s="137" t="s">
        <v>306</v>
      </c>
      <c r="H31" s="146">
        <v>1</v>
      </c>
      <c r="I31" s="137" t="s">
        <v>306</v>
      </c>
      <c r="J31" s="137" t="s">
        <v>306</v>
      </c>
      <c r="K31" s="146">
        <v>1</v>
      </c>
      <c r="L31" s="122">
        <v>2</v>
      </c>
      <c r="M31" s="137" t="s">
        <v>306</v>
      </c>
      <c r="N31" s="137" t="s">
        <v>306</v>
      </c>
      <c r="O31" s="122">
        <v>1</v>
      </c>
      <c r="P31" s="123">
        <v>3224</v>
      </c>
      <c r="Q31" s="18"/>
      <c r="R31" s="11"/>
      <c r="S31" s="43"/>
      <c r="T31" s="43"/>
      <c r="U31" s="38"/>
    </row>
    <row r="32" spans="1:18" ht="13.5" customHeight="1">
      <c r="A32" s="68" t="s">
        <v>256</v>
      </c>
      <c r="B32" s="122">
        <v>6</v>
      </c>
      <c r="C32" s="122">
        <v>4</v>
      </c>
      <c r="D32" s="137" t="s">
        <v>306</v>
      </c>
      <c r="E32" s="146">
        <v>2</v>
      </c>
      <c r="F32" s="137" t="s">
        <v>306</v>
      </c>
      <c r="G32" s="137" t="s">
        <v>306</v>
      </c>
      <c r="H32" s="122">
        <v>1</v>
      </c>
      <c r="I32" s="137" t="s">
        <v>306</v>
      </c>
      <c r="J32" s="137" t="s">
        <v>306</v>
      </c>
      <c r="K32" s="137" t="s">
        <v>306</v>
      </c>
      <c r="L32" s="122">
        <v>4</v>
      </c>
      <c r="M32" s="137" t="s">
        <v>306</v>
      </c>
      <c r="N32" s="137" t="s">
        <v>306</v>
      </c>
      <c r="O32" s="146">
        <v>1</v>
      </c>
      <c r="P32" s="123">
        <v>349</v>
      </c>
      <c r="Q32" s="6"/>
      <c r="R32" s="3"/>
    </row>
    <row r="33" spans="1:18" ht="13.5" customHeight="1">
      <c r="A33" s="68" t="s">
        <v>257</v>
      </c>
      <c r="B33" s="122">
        <v>4</v>
      </c>
      <c r="C33" s="122">
        <v>3</v>
      </c>
      <c r="D33" s="137" t="s">
        <v>306</v>
      </c>
      <c r="E33" s="122">
        <v>1</v>
      </c>
      <c r="F33" s="137" t="s">
        <v>306</v>
      </c>
      <c r="G33" s="137" t="s">
        <v>306</v>
      </c>
      <c r="H33" s="122">
        <v>3</v>
      </c>
      <c r="I33" s="137" t="s">
        <v>306</v>
      </c>
      <c r="J33" s="137" t="s">
        <v>306</v>
      </c>
      <c r="K33" s="137" t="s">
        <v>306</v>
      </c>
      <c r="L33" s="122">
        <v>3</v>
      </c>
      <c r="M33" s="137" t="s">
        <v>306</v>
      </c>
      <c r="N33" s="137" t="s">
        <v>306</v>
      </c>
      <c r="O33" s="122">
        <v>2</v>
      </c>
      <c r="P33" s="123">
        <v>43</v>
      </c>
      <c r="Q33" s="6"/>
      <c r="R33" s="3"/>
    </row>
    <row r="34" spans="1:18" ht="13.5" customHeight="1">
      <c r="A34" s="68" t="s">
        <v>258</v>
      </c>
      <c r="B34" s="122">
        <v>5</v>
      </c>
      <c r="C34" s="122">
        <v>3</v>
      </c>
      <c r="D34" s="137" t="s">
        <v>306</v>
      </c>
      <c r="E34" s="146">
        <v>2</v>
      </c>
      <c r="F34" s="137" t="s">
        <v>306</v>
      </c>
      <c r="G34" s="137" t="s">
        <v>306</v>
      </c>
      <c r="H34" s="122">
        <v>3</v>
      </c>
      <c r="I34" s="137" t="s">
        <v>306</v>
      </c>
      <c r="J34" s="137" t="s">
        <v>306</v>
      </c>
      <c r="K34" s="122">
        <v>1</v>
      </c>
      <c r="L34" s="122">
        <v>2</v>
      </c>
      <c r="M34" s="137" t="s">
        <v>306</v>
      </c>
      <c r="N34" s="137" t="s">
        <v>306</v>
      </c>
      <c r="O34" s="137" t="s">
        <v>306</v>
      </c>
      <c r="P34" s="123">
        <v>383</v>
      </c>
      <c r="Q34" s="6"/>
      <c r="R34" s="3"/>
    </row>
    <row r="35" spans="1:18" ht="13.5" customHeight="1">
      <c r="A35" s="68" t="s">
        <v>259</v>
      </c>
      <c r="B35" s="122">
        <v>2</v>
      </c>
      <c r="C35" s="122">
        <v>2</v>
      </c>
      <c r="D35" s="137" t="s">
        <v>306</v>
      </c>
      <c r="E35" s="137" t="s">
        <v>306</v>
      </c>
      <c r="F35" s="137" t="s">
        <v>306</v>
      </c>
      <c r="G35" s="137" t="s">
        <v>306</v>
      </c>
      <c r="H35" s="122">
        <v>2</v>
      </c>
      <c r="I35" s="137" t="s">
        <v>306</v>
      </c>
      <c r="J35" s="137" t="s">
        <v>306</v>
      </c>
      <c r="K35" s="137" t="s">
        <v>306</v>
      </c>
      <c r="L35" s="122">
        <v>2</v>
      </c>
      <c r="M35" s="137" t="s">
        <v>306</v>
      </c>
      <c r="N35" s="137" t="s">
        <v>306</v>
      </c>
      <c r="O35" s="137" t="s">
        <v>306</v>
      </c>
      <c r="P35" s="123">
        <v>113</v>
      </c>
      <c r="Q35" s="4"/>
      <c r="R35" s="3"/>
    </row>
    <row r="36" spans="1:18" ht="13.5" customHeight="1">
      <c r="A36" s="68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8"/>
      <c r="R36" s="3"/>
    </row>
    <row r="37" spans="1:18" ht="13.5" customHeight="1">
      <c r="A37" s="68" t="s">
        <v>260</v>
      </c>
      <c r="B37" s="147">
        <v>1</v>
      </c>
      <c r="C37" s="147">
        <v>1</v>
      </c>
      <c r="D37" s="137" t="s">
        <v>306</v>
      </c>
      <c r="E37" s="137" t="s">
        <v>306</v>
      </c>
      <c r="F37" s="137" t="s">
        <v>306</v>
      </c>
      <c r="G37" s="137" t="s">
        <v>306</v>
      </c>
      <c r="H37" s="146">
        <v>1</v>
      </c>
      <c r="I37" s="137" t="s">
        <v>306</v>
      </c>
      <c r="J37" s="137" t="s">
        <v>306</v>
      </c>
      <c r="K37" s="137" t="s">
        <v>306</v>
      </c>
      <c r="L37" s="146">
        <v>1</v>
      </c>
      <c r="M37" s="137" t="s">
        <v>306</v>
      </c>
      <c r="N37" s="137" t="s">
        <v>306</v>
      </c>
      <c r="O37" s="137" t="s">
        <v>306</v>
      </c>
      <c r="P37" s="148">
        <v>5</v>
      </c>
      <c r="Q37" s="19"/>
      <c r="R37" s="11"/>
    </row>
    <row r="38" spans="1:18" ht="13.5" customHeight="1">
      <c r="A38" s="68" t="s">
        <v>261</v>
      </c>
      <c r="B38" s="147">
        <v>4</v>
      </c>
      <c r="C38" s="147">
        <v>3</v>
      </c>
      <c r="D38" s="137" t="s">
        <v>306</v>
      </c>
      <c r="E38" s="147">
        <v>1</v>
      </c>
      <c r="F38" s="137" t="s">
        <v>306</v>
      </c>
      <c r="G38" s="137" t="s">
        <v>306</v>
      </c>
      <c r="H38" s="147">
        <v>3</v>
      </c>
      <c r="I38" s="137" t="s">
        <v>306</v>
      </c>
      <c r="J38" s="137" t="s">
        <v>306</v>
      </c>
      <c r="K38" s="137" t="s">
        <v>306</v>
      </c>
      <c r="L38" s="147">
        <v>3</v>
      </c>
      <c r="M38" s="137" t="s">
        <v>306</v>
      </c>
      <c r="N38" s="137" t="s">
        <v>306</v>
      </c>
      <c r="O38" s="137" t="s">
        <v>306</v>
      </c>
      <c r="P38" s="148">
        <v>11</v>
      </c>
      <c r="Q38" s="4"/>
      <c r="R38" s="3"/>
    </row>
    <row r="39" spans="1:18" ht="13.5" customHeight="1">
      <c r="A39" s="68" t="s">
        <v>262</v>
      </c>
      <c r="B39" s="147">
        <v>9</v>
      </c>
      <c r="C39" s="147">
        <v>7</v>
      </c>
      <c r="D39" s="147">
        <v>2</v>
      </c>
      <c r="E39" s="137" t="s">
        <v>306</v>
      </c>
      <c r="F39" s="137" t="s">
        <v>306</v>
      </c>
      <c r="G39" s="137" t="s">
        <v>306</v>
      </c>
      <c r="H39" s="147">
        <v>7</v>
      </c>
      <c r="I39" s="137" t="s">
        <v>306</v>
      </c>
      <c r="J39" s="137" t="s">
        <v>306</v>
      </c>
      <c r="K39" s="147">
        <v>2</v>
      </c>
      <c r="L39" s="147">
        <v>6</v>
      </c>
      <c r="M39" s="147">
        <v>1</v>
      </c>
      <c r="N39" s="137" t="s">
        <v>306</v>
      </c>
      <c r="O39" s="146">
        <v>3</v>
      </c>
      <c r="P39" s="148">
        <v>2760</v>
      </c>
      <c r="Q39" s="4"/>
      <c r="R39" s="3"/>
    </row>
    <row r="40" spans="1:18" ht="13.5" customHeight="1">
      <c r="A40" s="68" t="s">
        <v>263</v>
      </c>
      <c r="B40" s="147">
        <v>2</v>
      </c>
      <c r="C40" s="146">
        <v>1</v>
      </c>
      <c r="D40" s="137" t="s">
        <v>306</v>
      </c>
      <c r="E40" s="147">
        <v>1</v>
      </c>
      <c r="F40" s="137" t="s">
        <v>306</v>
      </c>
      <c r="G40" s="137" t="s">
        <v>306</v>
      </c>
      <c r="H40" s="146">
        <v>1</v>
      </c>
      <c r="I40" s="137" t="s">
        <v>306</v>
      </c>
      <c r="J40" s="137" t="s">
        <v>306</v>
      </c>
      <c r="K40" s="137" t="s">
        <v>306</v>
      </c>
      <c r="L40" s="146">
        <v>1</v>
      </c>
      <c r="M40" s="137" t="s">
        <v>306</v>
      </c>
      <c r="N40" s="137" t="s">
        <v>306</v>
      </c>
      <c r="O40" s="137" t="s">
        <v>306</v>
      </c>
      <c r="P40" s="148">
        <v>16</v>
      </c>
      <c r="Q40" s="5"/>
      <c r="R40" s="3"/>
    </row>
    <row r="41" spans="1:18" ht="13.5" customHeight="1">
      <c r="A41" s="68" t="s">
        <v>264</v>
      </c>
      <c r="B41" s="147">
        <v>2</v>
      </c>
      <c r="C41" s="147">
        <v>2</v>
      </c>
      <c r="D41" s="137" t="s">
        <v>306</v>
      </c>
      <c r="E41" s="137" t="s">
        <v>306</v>
      </c>
      <c r="F41" s="137" t="s">
        <v>306</v>
      </c>
      <c r="G41" s="137" t="s">
        <v>306</v>
      </c>
      <c r="H41" s="147">
        <v>2</v>
      </c>
      <c r="I41" s="137" t="s">
        <v>306</v>
      </c>
      <c r="J41" s="137" t="s">
        <v>306</v>
      </c>
      <c r="K41" s="137" t="s">
        <v>306</v>
      </c>
      <c r="L41" s="147">
        <v>2</v>
      </c>
      <c r="M41" s="137" t="s">
        <v>306</v>
      </c>
      <c r="N41" s="137" t="s">
        <v>306</v>
      </c>
      <c r="O41" s="146">
        <v>2</v>
      </c>
      <c r="P41" s="148">
        <v>304</v>
      </c>
      <c r="Q41" s="6"/>
      <c r="R41" s="3"/>
    </row>
    <row r="42" spans="1:16" ht="13.5" customHeight="1">
      <c r="A42" s="68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</row>
    <row r="43" spans="1:16" ht="13.5" customHeight="1">
      <c r="A43" s="68" t="s">
        <v>265</v>
      </c>
      <c r="B43" s="122">
        <v>2</v>
      </c>
      <c r="C43" s="122">
        <v>1</v>
      </c>
      <c r="D43" s="146">
        <v>1</v>
      </c>
      <c r="E43" s="137" t="s">
        <v>306</v>
      </c>
      <c r="F43" s="137" t="s">
        <v>306</v>
      </c>
      <c r="G43" s="146">
        <v>1</v>
      </c>
      <c r="H43" s="122">
        <v>3</v>
      </c>
      <c r="I43" s="137" t="s">
        <v>306</v>
      </c>
      <c r="J43" s="146">
        <v>1</v>
      </c>
      <c r="K43" s="146">
        <v>1</v>
      </c>
      <c r="L43" s="122">
        <v>1</v>
      </c>
      <c r="M43" s="146">
        <v>29</v>
      </c>
      <c r="N43" s="137" t="s">
        <v>306</v>
      </c>
      <c r="O43" s="122">
        <v>1</v>
      </c>
      <c r="P43" s="123">
        <v>12325</v>
      </c>
    </row>
    <row r="44" spans="1:16" ht="13.5" customHeight="1">
      <c r="A44" s="68" t="s">
        <v>266</v>
      </c>
      <c r="B44" s="122">
        <v>13</v>
      </c>
      <c r="C44" s="122">
        <v>12</v>
      </c>
      <c r="D44" s="137" t="s">
        <v>306</v>
      </c>
      <c r="E44" s="122">
        <v>1</v>
      </c>
      <c r="F44" s="137" t="s">
        <v>306</v>
      </c>
      <c r="G44" s="137" t="s">
        <v>306</v>
      </c>
      <c r="H44" s="122">
        <v>4</v>
      </c>
      <c r="I44" s="137" t="s">
        <v>306</v>
      </c>
      <c r="J44" s="137" t="s">
        <v>306</v>
      </c>
      <c r="K44" s="146">
        <v>1</v>
      </c>
      <c r="L44" s="122">
        <v>11</v>
      </c>
      <c r="M44" s="122">
        <v>10</v>
      </c>
      <c r="N44" s="137" t="s">
        <v>306</v>
      </c>
      <c r="O44" s="122">
        <v>1</v>
      </c>
      <c r="P44" s="123">
        <v>2078</v>
      </c>
    </row>
    <row r="45" spans="1:16" ht="13.5" customHeight="1">
      <c r="A45" s="68" t="s">
        <v>267</v>
      </c>
      <c r="B45" s="122">
        <v>7</v>
      </c>
      <c r="C45" s="122">
        <v>4</v>
      </c>
      <c r="D45" s="146">
        <v>2</v>
      </c>
      <c r="E45" s="122">
        <v>1</v>
      </c>
      <c r="F45" s="137" t="s">
        <v>306</v>
      </c>
      <c r="G45" s="137" t="s">
        <v>306</v>
      </c>
      <c r="H45" s="146">
        <v>1</v>
      </c>
      <c r="I45" s="137" t="s">
        <v>306</v>
      </c>
      <c r="J45" s="137" t="s">
        <v>306</v>
      </c>
      <c r="K45" s="137" t="s">
        <v>306</v>
      </c>
      <c r="L45" s="122">
        <v>4</v>
      </c>
      <c r="M45" s="137" t="s">
        <v>306</v>
      </c>
      <c r="N45" s="137" t="s">
        <v>306</v>
      </c>
      <c r="O45" s="137" t="s">
        <v>306</v>
      </c>
      <c r="P45" s="123">
        <v>376</v>
      </c>
    </row>
    <row r="46" spans="1:16" ht="13.5" customHeight="1">
      <c r="A46" s="68" t="s">
        <v>268</v>
      </c>
      <c r="B46" s="122">
        <v>1</v>
      </c>
      <c r="C46" s="122">
        <v>1</v>
      </c>
      <c r="D46" s="137" t="s">
        <v>306</v>
      </c>
      <c r="E46" s="137" t="s">
        <v>306</v>
      </c>
      <c r="F46" s="137" t="s">
        <v>306</v>
      </c>
      <c r="G46" s="137" t="s">
        <v>306</v>
      </c>
      <c r="H46" s="122">
        <v>1</v>
      </c>
      <c r="I46" s="137" t="s">
        <v>306</v>
      </c>
      <c r="J46" s="137" t="s">
        <v>306</v>
      </c>
      <c r="K46" s="137" t="s">
        <v>306</v>
      </c>
      <c r="L46" s="122">
        <v>1</v>
      </c>
      <c r="M46" s="137" t="s">
        <v>306</v>
      </c>
      <c r="N46" s="137" t="s">
        <v>306</v>
      </c>
      <c r="O46" s="122">
        <v>1</v>
      </c>
      <c r="P46" s="123">
        <v>1</v>
      </c>
    </row>
    <row r="47" spans="1:16" ht="13.5" customHeight="1">
      <c r="A47" s="68" t="s">
        <v>269</v>
      </c>
      <c r="B47" s="122">
        <v>2</v>
      </c>
      <c r="C47" s="122">
        <v>2</v>
      </c>
      <c r="D47" s="137" t="s">
        <v>306</v>
      </c>
      <c r="E47" s="137" t="s">
        <v>306</v>
      </c>
      <c r="F47" s="137" t="s">
        <v>306</v>
      </c>
      <c r="G47" s="137" t="s">
        <v>306</v>
      </c>
      <c r="H47" s="122">
        <v>1</v>
      </c>
      <c r="I47" s="137" t="s">
        <v>306</v>
      </c>
      <c r="J47" s="137" t="s">
        <v>306</v>
      </c>
      <c r="K47" s="122">
        <v>2</v>
      </c>
      <c r="L47" s="137" t="s">
        <v>306</v>
      </c>
      <c r="M47" s="137" t="s">
        <v>306</v>
      </c>
      <c r="N47" s="137" t="s">
        <v>306</v>
      </c>
      <c r="O47" s="137" t="s">
        <v>306</v>
      </c>
      <c r="P47" s="123">
        <v>756</v>
      </c>
    </row>
    <row r="48" spans="1:16" ht="13.5" customHeight="1">
      <c r="A48" s="68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/>
    </row>
    <row r="49" spans="1:16" ht="13.5" customHeight="1">
      <c r="A49" s="68" t="s">
        <v>270</v>
      </c>
      <c r="B49" s="140" t="s">
        <v>306</v>
      </c>
      <c r="C49" s="137" t="s">
        <v>306</v>
      </c>
      <c r="D49" s="137" t="s">
        <v>306</v>
      </c>
      <c r="E49" s="137" t="s">
        <v>306</v>
      </c>
      <c r="F49" s="137" t="s">
        <v>306</v>
      </c>
      <c r="G49" s="137" t="s">
        <v>306</v>
      </c>
      <c r="H49" s="137" t="s">
        <v>306</v>
      </c>
      <c r="I49" s="137" t="s">
        <v>306</v>
      </c>
      <c r="J49" s="137" t="s">
        <v>306</v>
      </c>
      <c r="K49" s="137" t="s">
        <v>306</v>
      </c>
      <c r="L49" s="137" t="s">
        <v>306</v>
      </c>
      <c r="M49" s="137" t="s">
        <v>306</v>
      </c>
      <c r="N49" s="137" t="s">
        <v>306</v>
      </c>
      <c r="O49" s="137" t="s">
        <v>306</v>
      </c>
      <c r="P49" s="137" t="s">
        <v>306</v>
      </c>
    </row>
    <row r="50" spans="1:16" ht="13.5" customHeight="1">
      <c r="A50" s="68" t="s">
        <v>271</v>
      </c>
      <c r="B50" s="146">
        <v>1</v>
      </c>
      <c r="C50" s="146">
        <v>1</v>
      </c>
      <c r="D50" s="137" t="s">
        <v>306</v>
      </c>
      <c r="E50" s="137" t="s">
        <v>306</v>
      </c>
      <c r="F50" s="137" t="s">
        <v>306</v>
      </c>
      <c r="G50" s="137" t="s">
        <v>306</v>
      </c>
      <c r="H50" s="146">
        <v>1</v>
      </c>
      <c r="I50" s="137" t="s">
        <v>306</v>
      </c>
      <c r="J50" s="137" t="s">
        <v>306</v>
      </c>
      <c r="K50" s="146">
        <v>1</v>
      </c>
      <c r="L50" s="137" t="s">
        <v>306</v>
      </c>
      <c r="M50" s="146">
        <v>10</v>
      </c>
      <c r="N50" s="137" t="s">
        <v>306</v>
      </c>
      <c r="O50" s="137" t="s">
        <v>306</v>
      </c>
      <c r="P50" s="146">
        <v>3086</v>
      </c>
    </row>
    <row r="51" spans="1:16" ht="13.5" customHeight="1">
      <c r="A51" s="68" t="s">
        <v>272</v>
      </c>
      <c r="B51" s="122">
        <v>7</v>
      </c>
      <c r="C51" s="122">
        <v>4</v>
      </c>
      <c r="D51" s="122">
        <v>3</v>
      </c>
      <c r="E51" s="137" t="s">
        <v>306</v>
      </c>
      <c r="F51" s="137" t="s">
        <v>306</v>
      </c>
      <c r="G51" s="137" t="s">
        <v>306</v>
      </c>
      <c r="H51" s="122">
        <v>3</v>
      </c>
      <c r="I51" s="137" t="s">
        <v>306</v>
      </c>
      <c r="J51" s="137" t="s">
        <v>306</v>
      </c>
      <c r="K51" s="137" t="s">
        <v>306</v>
      </c>
      <c r="L51" s="122">
        <v>4</v>
      </c>
      <c r="M51" s="137" t="s">
        <v>306</v>
      </c>
      <c r="N51" s="137" t="s">
        <v>306</v>
      </c>
      <c r="O51" s="137" t="s">
        <v>306</v>
      </c>
      <c r="P51" s="123">
        <v>1163</v>
      </c>
    </row>
    <row r="52" spans="1:16" ht="13.5" customHeight="1">
      <c r="A52" s="23" t="s">
        <v>273</v>
      </c>
      <c r="B52" s="149">
        <v>6</v>
      </c>
      <c r="C52" s="149">
        <v>2</v>
      </c>
      <c r="D52" s="149">
        <v>1</v>
      </c>
      <c r="E52" s="149">
        <v>3</v>
      </c>
      <c r="F52" s="142" t="s">
        <v>306</v>
      </c>
      <c r="G52" s="142" t="s">
        <v>306</v>
      </c>
      <c r="H52" s="149">
        <v>2</v>
      </c>
      <c r="I52" s="142" t="s">
        <v>306</v>
      </c>
      <c r="J52" s="142" t="s">
        <v>306</v>
      </c>
      <c r="K52" s="149">
        <v>2</v>
      </c>
      <c r="L52" s="142" t="s">
        <v>306</v>
      </c>
      <c r="M52" s="149">
        <v>11</v>
      </c>
      <c r="N52" s="142" t="s">
        <v>306</v>
      </c>
      <c r="O52" s="149">
        <v>1</v>
      </c>
      <c r="P52" s="150">
        <v>14442</v>
      </c>
    </row>
    <row r="53" ht="13.5" customHeight="1">
      <c r="A53" s="20" t="s">
        <v>83</v>
      </c>
    </row>
  </sheetData>
  <sheetProtection/>
  <mergeCells count="17">
    <mergeCell ref="O26:P26"/>
    <mergeCell ref="A27:A28"/>
    <mergeCell ref="B27:E27"/>
    <mergeCell ref="F27:H27"/>
    <mergeCell ref="I27:L27"/>
    <mergeCell ref="M27:M28"/>
    <mergeCell ref="N27:O27"/>
    <mergeCell ref="P27:P28"/>
    <mergeCell ref="A1:P1"/>
    <mergeCell ref="N3:P3"/>
    <mergeCell ref="A4:A5"/>
    <mergeCell ref="B4:E4"/>
    <mergeCell ref="F4:H4"/>
    <mergeCell ref="I4:L4"/>
    <mergeCell ref="M4:M5"/>
    <mergeCell ref="N4:O4"/>
    <mergeCell ref="P4:P5"/>
  </mergeCells>
  <printOptions/>
  <pageMargins left="0.7874015748031497" right="0" top="0.7874015748031497" bottom="0.1968503937007874" header="0.3937007874015748" footer="0.1968503937007874"/>
  <pageSetup firstPageNumber="245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62"/>
  <sheetViews>
    <sheetView zoomScaleSheetLayoutView="100" zoomScalePageLayoutView="0" workbookViewId="0" topLeftCell="A1">
      <selection activeCell="AF7" sqref="AF7"/>
    </sheetView>
  </sheetViews>
  <sheetFormatPr defaultColWidth="15.50390625" defaultRowHeight="13.5"/>
  <cols>
    <col min="1" max="1" width="2.375" style="2" customWidth="1"/>
    <col min="2" max="2" width="14.50390625" style="2" customWidth="1"/>
    <col min="3" max="3" width="2.375" style="2" customWidth="1"/>
    <col min="4" max="10" width="4.50390625" style="2" customWidth="1"/>
    <col min="11" max="11" width="4.50390625" style="21" customWidth="1"/>
    <col min="12" max="13" width="4.50390625" style="2" customWidth="1"/>
    <col min="14" max="15" width="4.50390625" style="26" customWidth="1"/>
    <col min="16" max="18" width="4.50390625" style="2" customWidth="1"/>
    <col min="19" max="19" width="4.875" style="2" customWidth="1"/>
    <col min="20" max="20" width="2.875" style="2" customWidth="1"/>
    <col min="21" max="50" width="1.875" style="2" customWidth="1"/>
    <col min="51" max="51" width="2.50390625" style="2" customWidth="1"/>
    <col min="52" max="55" width="1.875" style="2" customWidth="1"/>
    <col min="56" max="64" width="1.625" style="2" customWidth="1"/>
    <col min="65" max="73" width="1.4921875" style="2" customWidth="1"/>
    <col min="74" max="16384" width="15.50390625" style="2" customWidth="1"/>
  </cols>
  <sheetData>
    <row r="1" spans="1:54" ht="18" customHeight="1">
      <c r="A1" s="197" t="s">
        <v>430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28"/>
    </row>
    <row r="2" spans="1:61" ht="15" customHeight="1">
      <c r="A2" s="3"/>
      <c r="B2" s="3"/>
      <c r="C2" s="3"/>
      <c r="D2" s="4"/>
      <c r="E2" s="5"/>
      <c r="F2" s="5"/>
      <c r="G2" s="4"/>
      <c r="H2" s="5"/>
      <c r="I2" s="6"/>
      <c r="J2" s="6"/>
      <c r="K2" s="6"/>
      <c r="L2" s="6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1" ht="15" customHeight="1" thickBot="1">
      <c r="A3" s="59"/>
      <c r="B3" s="3"/>
      <c r="C3" s="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8"/>
      <c r="Q3" s="8"/>
      <c r="R3" s="8"/>
      <c r="S3" s="8"/>
      <c r="T3" s="11"/>
      <c r="U3" s="6"/>
      <c r="V3" s="6"/>
      <c r="W3" s="12"/>
      <c r="X3" s="1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24" customHeight="1">
      <c r="A4" s="64"/>
      <c r="B4" s="130" t="s">
        <v>274</v>
      </c>
      <c r="C4" s="99"/>
      <c r="D4" s="81" t="s">
        <v>192</v>
      </c>
      <c r="E4" s="62">
        <v>19</v>
      </c>
      <c r="F4" s="100">
        <v>20</v>
      </c>
      <c r="G4" s="81" t="s">
        <v>191</v>
      </c>
      <c r="H4" s="62" t="s">
        <v>275</v>
      </c>
      <c r="I4" s="62" t="s">
        <v>276</v>
      </c>
      <c r="J4" s="62" t="s">
        <v>277</v>
      </c>
      <c r="K4" s="62" t="s">
        <v>278</v>
      </c>
      <c r="L4" s="62" t="s">
        <v>279</v>
      </c>
      <c r="M4" s="62" t="s">
        <v>280</v>
      </c>
      <c r="N4" s="62" t="s">
        <v>281</v>
      </c>
      <c r="O4" s="62" t="s">
        <v>282</v>
      </c>
      <c r="P4" s="62" t="s">
        <v>283</v>
      </c>
      <c r="Q4" s="62" t="s">
        <v>284</v>
      </c>
      <c r="R4" s="63" t="s">
        <v>285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ht="15" customHeight="1">
      <c r="A5" s="3"/>
      <c r="B5" s="131" t="s">
        <v>289</v>
      </c>
      <c r="C5" s="101"/>
      <c r="D5" s="124">
        <v>85</v>
      </c>
      <c r="E5" s="124">
        <f>SUM(E7:E38)</f>
        <v>91</v>
      </c>
      <c r="F5" s="124">
        <f>SUM(F7:F38)</f>
        <v>79</v>
      </c>
      <c r="G5" s="124">
        <f aca="true" t="shared" si="0" ref="G5:R5">SUM(G7:G38)</f>
        <v>9</v>
      </c>
      <c r="H5" s="124">
        <f t="shared" si="0"/>
        <v>10</v>
      </c>
      <c r="I5" s="124">
        <f t="shared" si="0"/>
        <v>6</v>
      </c>
      <c r="J5" s="124">
        <f t="shared" si="0"/>
        <v>10</v>
      </c>
      <c r="K5" s="124">
        <f t="shared" si="0"/>
        <v>5</v>
      </c>
      <c r="L5" s="124">
        <f t="shared" si="0"/>
        <v>4</v>
      </c>
      <c r="M5" s="124">
        <f t="shared" si="0"/>
        <v>8</v>
      </c>
      <c r="N5" s="124">
        <f t="shared" si="0"/>
        <v>3</v>
      </c>
      <c r="O5" s="124">
        <f t="shared" si="0"/>
        <v>3</v>
      </c>
      <c r="P5" s="124">
        <f t="shared" si="0"/>
        <v>10</v>
      </c>
      <c r="Q5" s="124">
        <f t="shared" si="0"/>
        <v>6</v>
      </c>
      <c r="R5" s="124">
        <f t="shared" si="0"/>
        <v>5</v>
      </c>
      <c r="T5" s="4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4"/>
      <c r="AI5" s="4"/>
      <c r="AJ5" s="4"/>
      <c r="AK5" s="4"/>
      <c r="AL5" s="4"/>
      <c r="AM5" s="4"/>
      <c r="AN5" s="4"/>
      <c r="AO5" s="4"/>
      <c r="AP5" s="6"/>
      <c r="AQ5" s="6"/>
      <c r="AR5" s="6"/>
      <c r="AS5" s="6"/>
      <c r="AT5" s="4"/>
      <c r="AU5" s="4"/>
      <c r="AV5" s="4"/>
      <c r="AW5" s="4"/>
      <c r="AX5" s="4"/>
      <c r="AY5" s="4"/>
      <c r="AZ5" s="4"/>
      <c r="BA5" s="4"/>
      <c r="BB5" s="4"/>
      <c r="BC5" s="4"/>
      <c r="BD5" s="6"/>
      <c r="BE5" s="6"/>
      <c r="BF5" s="6"/>
      <c r="BG5" s="4"/>
      <c r="BH5" s="4"/>
      <c r="BI5" s="4"/>
    </row>
    <row r="6" spans="1:61" ht="15" customHeight="1">
      <c r="A6" s="29"/>
      <c r="B6" s="129"/>
      <c r="C6" s="102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T6" s="4"/>
      <c r="U6" s="4"/>
      <c r="V6" s="6"/>
      <c r="W6" s="6"/>
      <c r="X6" s="6"/>
      <c r="Y6" s="6"/>
      <c r="Z6" s="4"/>
      <c r="AA6" s="4"/>
      <c r="AB6" s="4"/>
      <c r="AC6" s="4"/>
      <c r="AD6" s="6"/>
      <c r="AE6" s="6"/>
      <c r="AF6" s="6"/>
      <c r="AG6" s="6"/>
      <c r="AH6" s="4"/>
      <c r="AI6" s="4"/>
      <c r="AJ6" s="4"/>
      <c r="AK6" s="4"/>
      <c r="AL6" s="4"/>
      <c r="AM6" s="4"/>
      <c r="AN6" s="4"/>
      <c r="AO6" s="4"/>
      <c r="AP6" s="6"/>
      <c r="AQ6" s="6"/>
      <c r="AR6" s="6"/>
      <c r="AS6" s="6"/>
      <c r="AT6" s="4"/>
      <c r="AU6" s="4"/>
      <c r="AV6" s="4"/>
      <c r="AW6" s="4"/>
      <c r="AX6" s="4"/>
      <c r="AY6" s="4"/>
      <c r="AZ6" s="4"/>
      <c r="BA6" s="4"/>
      <c r="BB6" s="4"/>
      <c r="BC6" s="4"/>
      <c r="BD6" s="6"/>
      <c r="BE6" s="6"/>
      <c r="BF6" s="6"/>
      <c r="BG6" s="4"/>
      <c r="BH6" s="4"/>
      <c r="BI6" s="4"/>
    </row>
    <row r="7" spans="1:61" ht="15" customHeight="1">
      <c r="A7" s="29"/>
      <c r="B7" s="129" t="s">
        <v>286</v>
      </c>
      <c r="C7" s="102"/>
      <c r="D7" s="125">
        <v>5</v>
      </c>
      <c r="E7" s="128" t="s">
        <v>306</v>
      </c>
      <c r="F7" s="127" t="s">
        <v>139</v>
      </c>
      <c r="G7" s="128" t="s">
        <v>416</v>
      </c>
      <c r="H7" s="128" t="s">
        <v>416</v>
      </c>
      <c r="I7" s="128" t="s">
        <v>416</v>
      </c>
      <c r="J7" s="128" t="s">
        <v>416</v>
      </c>
      <c r="K7" s="128" t="s">
        <v>416</v>
      </c>
      <c r="L7" s="128" t="s">
        <v>416</v>
      </c>
      <c r="M7" s="128" t="s">
        <v>416</v>
      </c>
      <c r="N7" s="128" t="s">
        <v>416</v>
      </c>
      <c r="O7" s="128" t="s">
        <v>416</v>
      </c>
      <c r="P7" s="128" t="s">
        <v>416</v>
      </c>
      <c r="Q7" s="128" t="s">
        <v>416</v>
      </c>
      <c r="R7" s="128" t="s">
        <v>416</v>
      </c>
      <c r="T7" s="4"/>
      <c r="U7" s="4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6"/>
      <c r="AQ7" s="6"/>
      <c r="AR7" s="6"/>
      <c r="AS7" s="6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15" customHeight="1">
      <c r="A8" s="29"/>
      <c r="B8" s="129" t="s">
        <v>287</v>
      </c>
      <c r="C8" s="102"/>
      <c r="D8" s="125">
        <v>6</v>
      </c>
      <c r="E8" s="125">
        <v>6</v>
      </c>
      <c r="F8" s="124">
        <v>10</v>
      </c>
      <c r="G8" s="125">
        <v>2</v>
      </c>
      <c r="H8" s="125">
        <v>1</v>
      </c>
      <c r="I8" s="128" t="s">
        <v>416</v>
      </c>
      <c r="J8" s="128" t="s">
        <v>416</v>
      </c>
      <c r="K8" s="125">
        <v>1</v>
      </c>
      <c r="L8" s="128" t="s">
        <v>416</v>
      </c>
      <c r="M8" s="125">
        <v>1</v>
      </c>
      <c r="N8" s="128" t="s">
        <v>416</v>
      </c>
      <c r="O8" s="128" t="s">
        <v>416</v>
      </c>
      <c r="P8" s="125">
        <v>3</v>
      </c>
      <c r="Q8" s="128" t="s">
        <v>416</v>
      </c>
      <c r="R8" s="125">
        <v>2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18"/>
      <c r="AI8" s="18"/>
      <c r="AJ8" s="18"/>
      <c r="AK8" s="18"/>
      <c r="AL8" s="18"/>
      <c r="AM8" s="18"/>
      <c r="AN8" s="18"/>
      <c r="AO8" s="18"/>
      <c r="AP8" s="60"/>
      <c r="AQ8" s="60"/>
      <c r="AR8" s="60"/>
      <c r="AS8" s="60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ht="15" customHeight="1">
      <c r="A9" s="29"/>
      <c r="B9" s="129" t="s">
        <v>19</v>
      </c>
      <c r="C9" s="102"/>
      <c r="D9" s="128" t="s">
        <v>306</v>
      </c>
      <c r="E9" s="128">
        <v>1</v>
      </c>
      <c r="F9" s="127" t="s">
        <v>139</v>
      </c>
      <c r="G9" s="128" t="s">
        <v>416</v>
      </c>
      <c r="H9" s="128" t="s">
        <v>416</v>
      </c>
      <c r="I9" s="128" t="s">
        <v>416</v>
      </c>
      <c r="J9" s="128" t="s">
        <v>416</v>
      </c>
      <c r="K9" s="128" t="s">
        <v>416</v>
      </c>
      <c r="L9" s="128" t="s">
        <v>416</v>
      </c>
      <c r="M9" s="128" t="s">
        <v>416</v>
      </c>
      <c r="N9" s="128" t="s">
        <v>416</v>
      </c>
      <c r="O9" s="128" t="s">
        <v>416</v>
      </c>
      <c r="P9" s="128" t="s">
        <v>416</v>
      </c>
      <c r="Q9" s="128" t="s">
        <v>416</v>
      </c>
      <c r="R9" s="128" t="s">
        <v>416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</row>
    <row r="10" spans="1:45" ht="15" customHeight="1">
      <c r="A10" s="29"/>
      <c r="B10" s="129" t="s">
        <v>20</v>
      </c>
      <c r="C10" s="102"/>
      <c r="D10" s="125">
        <v>9</v>
      </c>
      <c r="E10" s="125">
        <v>14</v>
      </c>
      <c r="F10" s="124">
        <v>21</v>
      </c>
      <c r="G10" s="125">
        <v>2</v>
      </c>
      <c r="H10" s="125">
        <v>2</v>
      </c>
      <c r="I10" s="125">
        <v>1</v>
      </c>
      <c r="J10" s="125">
        <v>5</v>
      </c>
      <c r="K10" s="125">
        <v>1</v>
      </c>
      <c r="L10" s="125">
        <v>1</v>
      </c>
      <c r="M10" s="125">
        <v>5</v>
      </c>
      <c r="N10" s="125">
        <v>1</v>
      </c>
      <c r="O10" s="128" t="s">
        <v>416</v>
      </c>
      <c r="P10" s="125">
        <v>1</v>
      </c>
      <c r="Q10" s="125">
        <v>2</v>
      </c>
      <c r="R10" s="128" t="s">
        <v>416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4"/>
      <c r="AN10" s="4"/>
      <c r="AO10" s="6"/>
      <c r="AP10" s="6"/>
      <c r="AQ10" s="6"/>
      <c r="AR10" s="6"/>
      <c r="AS10" s="6"/>
    </row>
    <row r="11" spans="1:45" ht="15" customHeight="1">
      <c r="A11" s="29"/>
      <c r="B11" s="129" t="s">
        <v>21</v>
      </c>
      <c r="C11" s="102"/>
      <c r="D11" s="125">
        <v>1</v>
      </c>
      <c r="E11" s="125">
        <v>3</v>
      </c>
      <c r="F11" s="124">
        <f>SUM(G11:R11)</f>
        <v>1</v>
      </c>
      <c r="G11" s="128" t="s">
        <v>416</v>
      </c>
      <c r="H11" s="128" t="s">
        <v>416</v>
      </c>
      <c r="I11" s="128" t="s">
        <v>416</v>
      </c>
      <c r="J11" s="125">
        <v>1</v>
      </c>
      <c r="K11" s="128" t="s">
        <v>416</v>
      </c>
      <c r="L11" s="128" t="s">
        <v>416</v>
      </c>
      <c r="M11" s="128" t="s">
        <v>416</v>
      </c>
      <c r="N11" s="128" t="s">
        <v>416</v>
      </c>
      <c r="O11" s="128" t="s">
        <v>416</v>
      </c>
      <c r="P11" s="128" t="s">
        <v>416</v>
      </c>
      <c r="Q11" s="128" t="s">
        <v>416</v>
      </c>
      <c r="R11" s="128" t="s">
        <v>416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4"/>
      <c r="AN11" s="4"/>
      <c r="AO11" s="4"/>
      <c r="AP11" s="4"/>
      <c r="AQ11" s="4"/>
      <c r="AR11" s="4"/>
      <c r="AS11" s="4"/>
    </row>
    <row r="12" spans="1:52" ht="15" customHeight="1">
      <c r="A12" s="59"/>
      <c r="B12" s="129"/>
      <c r="C12" s="102"/>
      <c r="D12" s="127"/>
      <c r="E12" s="128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U12" s="6"/>
      <c r="V12" s="6"/>
      <c r="W12" s="38"/>
      <c r="AN12" s="6"/>
      <c r="AO12" s="4"/>
      <c r="AP12" s="4"/>
      <c r="AQ12" s="4"/>
      <c r="AR12" s="4"/>
      <c r="AS12" s="4"/>
      <c r="AZ12" s="28"/>
    </row>
    <row r="13" spans="1:61" ht="15" customHeight="1">
      <c r="A13" s="3"/>
      <c r="B13" s="129" t="s">
        <v>22</v>
      </c>
      <c r="C13" s="102"/>
      <c r="D13" s="128" t="s">
        <v>306</v>
      </c>
      <c r="E13" s="128" t="s">
        <v>306</v>
      </c>
      <c r="F13" s="127" t="s">
        <v>139</v>
      </c>
      <c r="G13" s="127" t="s">
        <v>139</v>
      </c>
      <c r="H13" s="127" t="s">
        <v>139</v>
      </c>
      <c r="I13" s="127" t="s">
        <v>139</v>
      </c>
      <c r="J13" s="127" t="s">
        <v>139</v>
      </c>
      <c r="K13" s="127" t="s">
        <v>139</v>
      </c>
      <c r="L13" s="127" t="s">
        <v>139</v>
      </c>
      <c r="M13" s="127" t="s">
        <v>139</v>
      </c>
      <c r="N13" s="127" t="s">
        <v>139</v>
      </c>
      <c r="O13" s="127" t="s">
        <v>139</v>
      </c>
      <c r="P13" s="127" t="s">
        <v>139</v>
      </c>
      <c r="Q13" s="127" t="s">
        <v>139</v>
      </c>
      <c r="R13" s="127" t="s">
        <v>139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ht="15" customHeight="1">
      <c r="A14" s="3"/>
      <c r="B14" s="129" t="s">
        <v>23</v>
      </c>
      <c r="C14" s="102"/>
      <c r="D14" s="125">
        <v>20</v>
      </c>
      <c r="E14" s="125">
        <v>16</v>
      </c>
      <c r="F14" s="124">
        <v>11</v>
      </c>
      <c r="G14" s="125">
        <v>1</v>
      </c>
      <c r="H14" s="125">
        <v>1</v>
      </c>
      <c r="I14" s="125">
        <v>2</v>
      </c>
      <c r="J14" s="128" t="s">
        <v>414</v>
      </c>
      <c r="K14" s="125">
        <v>1</v>
      </c>
      <c r="L14" s="125">
        <v>1</v>
      </c>
      <c r="M14" s="125">
        <v>1</v>
      </c>
      <c r="N14" s="125">
        <v>1</v>
      </c>
      <c r="O14" s="128" t="s">
        <v>414</v>
      </c>
      <c r="P14" s="125">
        <v>1</v>
      </c>
      <c r="Q14" s="125">
        <v>2</v>
      </c>
      <c r="R14" s="128" t="s">
        <v>414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7"/>
      <c r="AR14" s="37"/>
      <c r="AS14" s="37"/>
      <c r="AT14" s="37"/>
      <c r="AU14" s="3"/>
      <c r="AV14" s="3"/>
      <c r="AW14" s="3"/>
      <c r="AX14" s="3"/>
      <c r="AY14" s="53"/>
      <c r="AZ14" s="53"/>
      <c r="BA14" s="53"/>
      <c r="BB14" s="53"/>
      <c r="BC14" s="53"/>
      <c r="BD14" s="53"/>
      <c r="BE14" s="3"/>
      <c r="BF14" s="3"/>
      <c r="BG14" s="3"/>
      <c r="BH14" s="3"/>
      <c r="BI14" s="3"/>
    </row>
    <row r="15" spans="1:61" ht="15" customHeight="1">
      <c r="A15" s="3"/>
      <c r="B15" s="129" t="s">
        <v>24</v>
      </c>
      <c r="C15" s="102"/>
      <c r="D15" s="128" t="s">
        <v>306</v>
      </c>
      <c r="E15" s="128" t="s">
        <v>306</v>
      </c>
      <c r="F15" s="127" t="s">
        <v>139</v>
      </c>
      <c r="G15" s="128" t="s">
        <v>414</v>
      </c>
      <c r="H15" s="128" t="s">
        <v>414</v>
      </c>
      <c r="I15" s="128" t="s">
        <v>414</v>
      </c>
      <c r="J15" s="128" t="s">
        <v>414</v>
      </c>
      <c r="K15" s="128" t="s">
        <v>414</v>
      </c>
      <c r="L15" s="128" t="s">
        <v>414</v>
      </c>
      <c r="M15" s="128" t="s">
        <v>414</v>
      </c>
      <c r="N15" s="128" t="s">
        <v>414</v>
      </c>
      <c r="O15" s="128" t="s">
        <v>414</v>
      </c>
      <c r="P15" s="128" t="s">
        <v>414</v>
      </c>
      <c r="Q15" s="128" t="s">
        <v>414</v>
      </c>
      <c r="R15" s="128" t="s">
        <v>414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53"/>
      <c r="AR15" s="53"/>
      <c r="AS15" s="53"/>
      <c r="AT15" s="53"/>
      <c r="AU15" s="3"/>
      <c r="AV15" s="3"/>
      <c r="AW15" s="3"/>
      <c r="AX15" s="53"/>
      <c r="AY15" s="3"/>
      <c r="AZ15" s="3"/>
      <c r="BA15" s="3"/>
      <c r="BB15" s="3"/>
      <c r="BC15" s="3"/>
      <c r="BD15" s="3"/>
      <c r="BE15" s="53"/>
      <c r="BF15" s="53"/>
      <c r="BG15" s="53"/>
      <c r="BH15" s="53"/>
      <c r="BI15" s="53"/>
    </row>
    <row r="16" spans="1:61" ht="15" customHeight="1">
      <c r="A16" s="6"/>
      <c r="B16" s="129" t="s">
        <v>25</v>
      </c>
      <c r="C16" s="102"/>
      <c r="D16" s="125">
        <v>1</v>
      </c>
      <c r="E16" s="128" t="s">
        <v>306</v>
      </c>
      <c r="F16" s="124">
        <v>1</v>
      </c>
      <c r="G16" s="128" t="s">
        <v>414</v>
      </c>
      <c r="H16" s="125">
        <v>1</v>
      </c>
      <c r="I16" s="128" t="s">
        <v>414</v>
      </c>
      <c r="J16" s="128" t="s">
        <v>414</v>
      </c>
      <c r="K16" s="128" t="s">
        <v>414</v>
      </c>
      <c r="L16" s="128" t="s">
        <v>414</v>
      </c>
      <c r="M16" s="128" t="s">
        <v>414</v>
      </c>
      <c r="N16" s="128" t="s">
        <v>414</v>
      </c>
      <c r="O16" s="128" t="s">
        <v>414</v>
      </c>
      <c r="P16" s="128" t="s">
        <v>414</v>
      </c>
      <c r="Q16" s="128" t="s">
        <v>414</v>
      </c>
      <c r="R16" s="128" t="s">
        <v>414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4"/>
      <c r="AV16" s="4"/>
      <c r="AW16" s="4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57" ht="15" customHeight="1">
      <c r="A17" s="4"/>
      <c r="B17" s="129" t="s">
        <v>26</v>
      </c>
      <c r="C17" s="102"/>
      <c r="D17" s="128" t="s">
        <v>306</v>
      </c>
      <c r="E17" s="128" t="s">
        <v>306</v>
      </c>
      <c r="F17" s="127" t="s">
        <v>139</v>
      </c>
      <c r="G17" s="128" t="s">
        <v>414</v>
      </c>
      <c r="H17" s="128" t="s">
        <v>414</v>
      </c>
      <c r="I17" s="128" t="s">
        <v>414</v>
      </c>
      <c r="J17" s="128" t="s">
        <v>414</v>
      </c>
      <c r="K17" s="128" t="s">
        <v>414</v>
      </c>
      <c r="L17" s="128" t="s">
        <v>414</v>
      </c>
      <c r="M17" s="128" t="s">
        <v>414</v>
      </c>
      <c r="N17" s="128" t="s">
        <v>414</v>
      </c>
      <c r="O17" s="128" t="s">
        <v>414</v>
      </c>
      <c r="P17" s="128" t="s">
        <v>414</v>
      </c>
      <c r="Q17" s="128" t="s">
        <v>414</v>
      </c>
      <c r="R17" s="128" t="s">
        <v>414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4"/>
      <c r="AV17" s="4"/>
      <c r="AW17" s="4"/>
      <c r="AY17" s="8"/>
      <c r="BA17" s="8"/>
      <c r="BC17" s="8"/>
      <c r="BE17" s="8"/>
    </row>
    <row r="18" spans="1:61" ht="15" customHeight="1">
      <c r="A18" s="4"/>
      <c r="B18" s="129"/>
      <c r="C18" s="102"/>
      <c r="D18" s="127"/>
      <c r="E18" s="128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4"/>
      <c r="AV18" s="4"/>
      <c r="AW18" s="4"/>
      <c r="AX18" s="4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5" customHeight="1">
      <c r="A19" s="18"/>
      <c r="B19" s="129" t="s">
        <v>27</v>
      </c>
      <c r="C19" s="102"/>
      <c r="D19" s="125">
        <v>7</v>
      </c>
      <c r="E19" s="125">
        <v>3</v>
      </c>
      <c r="F19" s="124">
        <v>1</v>
      </c>
      <c r="G19" s="127" t="s">
        <v>139</v>
      </c>
      <c r="H19" s="127" t="s">
        <v>139</v>
      </c>
      <c r="I19" s="127" t="s">
        <v>139</v>
      </c>
      <c r="J19" s="127" t="s">
        <v>139</v>
      </c>
      <c r="K19" s="125">
        <v>1</v>
      </c>
      <c r="L19" s="127" t="s">
        <v>139</v>
      </c>
      <c r="M19" s="127" t="s">
        <v>139</v>
      </c>
      <c r="N19" s="127" t="s">
        <v>139</v>
      </c>
      <c r="O19" s="127" t="s">
        <v>139</v>
      </c>
      <c r="P19" s="127" t="s">
        <v>139</v>
      </c>
      <c r="Q19" s="127" t="s">
        <v>139</v>
      </c>
      <c r="R19" s="127" t="s">
        <v>139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4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5" customHeight="1">
      <c r="A20" s="42"/>
      <c r="B20" s="129" t="s">
        <v>28</v>
      </c>
      <c r="C20" s="102"/>
      <c r="D20" s="128" t="s">
        <v>306</v>
      </c>
      <c r="E20" s="128" t="s">
        <v>306</v>
      </c>
      <c r="F20" s="127" t="s">
        <v>139</v>
      </c>
      <c r="G20" s="127" t="s">
        <v>139</v>
      </c>
      <c r="H20" s="127" t="s">
        <v>139</v>
      </c>
      <c r="I20" s="127" t="s">
        <v>139</v>
      </c>
      <c r="J20" s="127" t="s">
        <v>139</v>
      </c>
      <c r="K20" s="127" t="s">
        <v>139</v>
      </c>
      <c r="L20" s="127" t="s">
        <v>139</v>
      </c>
      <c r="M20" s="127" t="s">
        <v>139</v>
      </c>
      <c r="N20" s="127" t="s">
        <v>139</v>
      </c>
      <c r="O20" s="127" t="s">
        <v>139</v>
      </c>
      <c r="P20" s="127" t="s">
        <v>139</v>
      </c>
      <c r="Q20" s="127" t="s">
        <v>139</v>
      </c>
      <c r="R20" s="127" t="s">
        <v>139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5" customHeight="1">
      <c r="A21" s="28"/>
      <c r="B21" s="129" t="s">
        <v>29</v>
      </c>
      <c r="C21" s="102"/>
      <c r="D21" s="128" t="s">
        <v>306</v>
      </c>
      <c r="E21" s="128" t="s">
        <v>306</v>
      </c>
      <c r="F21" s="127" t="s">
        <v>139</v>
      </c>
      <c r="G21" s="127" t="s">
        <v>139</v>
      </c>
      <c r="H21" s="127" t="s">
        <v>139</v>
      </c>
      <c r="I21" s="127" t="s">
        <v>139</v>
      </c>
      <c r="J21" s="127" t="s">
        <v>139</v>
      </c>
      <c r="K21" s="127" t="s">
        <v>139</v>
      </c>
      <c r="L21" s="127" t="s">
        <v>139</v>
      </c>
      <c r="M21" s="127" t="s">
        <v>139</v>
      </c>
      <c r="N21" s="127" t="s">
        <v>139</v>
      </c>
      <c r="O21" s="127" t="s">
        <v>139</v>
      </c>
      <c r="P21" s="127" t="s">
        <v>139</v>
      </c>
      <c r="Q21" s="127" t="s">
        <v>139</v>
      </c>
      <c r="R21" s="127" t="s">
        <v>139</v>
      </c>
      <c r="T21" s="4"/>
      <c r="U21" s="22"/>
      <c r="V21" s="4"/>
      <c r="W21" s="22"/>
      <c r="X21" s="4"/>
      <c r="Y21" s="22"/>
      <c r="Z21" s="4"/>
      <c r="AA21" s="4"/>
      <c r="AB21" s="4"/>
      <c r="AC21" s="22"/>
      <c r="AD21" s="4"/>
      <c r="AE21" s="4"/>
      <c r="AF21" s="4"/>
      <c r="AG21" s="22"/>
      <c r="AH21" s="4"/>
      <c r="AI21" s="22"/>
      <c r="AJ21" s="4"/>
      <c r="AK21" s="22"/>
      <c r="AL21" s="4"/>
      <c r="AM21" s="6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6"/>
      <c r="AZ21" s="6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5" customHeight="1">
      <c r="A22" s="28"/>
      <c r="B22" s="129" t="s">
        <v>30</v>
      </c>
      <c r="C22" s="102"/>
      <c r="D22" s="128" t="s">
        <v>306</v>
      </c>
      <c r="E22" s="128" t="s">
        <v>306</v>
      </c>
      <c r="F22" s="127" t="s">
        <v>139</v>
      </c>
      <c r="G22" s="127" t="s">
        <v>139</v>
      </c>
      <c r="H22" s="127" t="s">
        <v>139</v>
      </c>
      <c r="I22" s="127" t="s">
        <v>139</v>
      </c>
      <c r="J22" s="127" t="s">
        <v>139</v>
      </c>
      <c r="K22" s="127" t="s">
        <v>139</v>
      </c>
      <c r="L22" s="127" t="s">
        <v>139</v>
      </c>
      <c r="M22" s="127" t="s">
        <v>139</v>
      </c>
      <c r="N22" s="127" t="s">
        <v>139</v>
      </c>
      <c r="O22" s="127" t="s">
        <v>139</v>
      </c>
      <c r="P22" s="127" t="s">
        <v>139</v>
      </c>
      <c r="Q22" s="127" t="s">
        <v>139</v>
      </c>
      <c r="R22" s="127" t="s">
        <v>139</v>
      </c>
      <c r="T22" s="60"/>
      <c r="U22" s="60"/>
      <c r="V22" s="60"/>
      <c r="W22" s="60"/>
      <c r="X22" s="60"/>
      <c r="Y22" s="60"/>
      <c r="Z22" s="60"/>
      <c r="AA22" s="18"/>
      <c r="AB22" s="18"/>
      <c r="AC22" s="18"/>
      <c r="AD22" s="18"/>
      <c r="AE22" s="18"/>
      <c r="AF22" s="18"/>
      <c r="AG22" s="18"/>
      <c r="AH22" s="18"/>
      <c r="AI22" s="60"/>
      <c r="AJ22" s="60"/>
      <c r="AK22" s="60"/>
      <c r="AL22" s="60"/>
      <c r="AM22" s="6"/>
      <c r="AN22" s="6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5" customHeight="1">
      <c r="A23" s="28"/>
      <c r="B23" s="129" t="s">
        <v>31</v>
      </c>
      <c r="C23" s="102"/>
      <c r="D23" s="128" t="s">
        <v>306</v>
      </c>
      <c r="E23" s="128" t="s">
        <v>306</v>
      </c>
      <c r="F23" s="127" t="s">
        <v>139</v>
      </c>
      <c r="G23" s="127" t="s">
        <v>139</v>
      </c>
      <c r="H23" s="127" t="s">
        <v>139</v>
      </c>
      <c r="I23" s="127" t="s">
        <v>139</v>
      </c>
      <c r="J23" s="127" t="s">
        <v>139</v>
      </c>
      <c r="K23" s="127" t="s">
        <v>139</v>
      </c>
      <c r="L23" s="127" t="s">
        <v>139</v>
      </c>
      <c r="M23" s="127" t="s">
        <v>139</v>
      </c>
      <c r="N23" s="127" t="s">
        <v>139</v>
      </c>
      <c r="O23" s="127" t="s">
        <v>139</v>
      </c>
      <c r="P23" s="127" t="s">
        <v>139</v>
      </c>
      <c r="Q23" s="127" t="s">
        <v>139</v>
      </c>
      <c r="R23" s="127" t="s">
        <v>139</v>
      </c>
      <c r="T23" s="60"/>
      <c r="U23" s="60"/>
      <c r="V23" s="60"/>
      <c r="W23" s="60"/>
      <c r="X23" s="60"/>
      <c r="Y23" s="60"/>
      <c r="Z23" s="60"/>
      <c r="AA23" s="18"/>
      <c r="AB23" s="18"/>
      <c r="AC23" s="18"/>
      <c r="AD23" s="18"/>
      <c r="AE23" s="18"/>
      <c r="AF23" s="18"/>
      <c r="AG23" s="18"/>
      <c r="AH23" s="18"/>
      <c r="AI23" s="60"/>
      <c r="AJ23" s="60"/>
      <c r="AK23" s="60"/>
      <c r="AL23" s="60"/>
      <c r="AM23" s="6"/>
      <c r="AN23" s="6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5" customHeight="1">
      <c r="A24" s="18"/>
      <c r="B24" s="129"/>
      <c r="C24" s="102"/>
      <c r="D24" s="127"/>
      <c r="E24" s="128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6"/>
      <c r="AN24" s="6"/>
      <c r="AO24" s="4"/>
      <c r="AP24" s="4"/>
      <c r="AQ24" s="4"/>
      <c r="AR24" s="4"/>
      <c r="AS24" s="4"/>
      <c r="AT24" s="8"/>
      <c r="AU24" s="27"/>
      <c r="AV24" s="27"/>
      <c r="AW24" s="27"/>
      <c r="AX24" s="27"/>
      <c r="AY24" s="8"/>
      <c r="AZ24" s="27"/>
      <c r="BA24" s="8"/>
      <c r="BB24" s="27"/>
      <c r="BC24" s="8"/>
      <c r="BD24" s="27"/>
      <c r="BE24" s="8"/>
      <c r="BF24" s="27"/>
      <c r="BG24" s="27"/>
      <c r="BH24" s="27"/>
      <c r="BI24" s="27"/>
    </row>
    <row r="25" spans="1:61" ht="15" customHeight="1">
      <c r="A25" s="1"/>
      <c r="B25" s="129" t="s">
        <v>32</v>
      </c>
      <c r="C25" s="102"/>
      <c r="D25" s="128" t="s">
        <v>306</v>
      </c>
      <c r="E25" s="125">
        <v>1</v>
      </c>
      <c r="F25" s="124">
        <f>SUM(G25:R25)</f>
        <v>2</v>
      </c>
      <c r="G25" s="127" t="s">
        <v>139</v>
      </c>
      <c r="H25" s="125">
        <v>2</v>
      </c>
      <c r="I25" s="127" t="s">
        <v>139</v>
      </c>
      <c r="J25" s="127" t="s">
        <v>139</v>
      </c>
      <c r="K25" s="127" t="s">
        <v>139</v>
      </c>
      <c r="L25" s="127" t="s">
        <v>139</v>
      </c>
      <c r="M25" s="127" t="s">
        <v>139</v>
      </c>
      <c r="N25" s="127" t="s">
        <v>139</v>
      </c>
      <c r="O25" s="127" t="s">
        <v>139</v>
      </c>
      <c r="P25" s="127" t="s">
        <v>139</v>
      </c>
      <c r="Q25" s="127" t="s">
        <v>139</v>
      </c>
      <c r="R25" s="127" t="s">
        <v>139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ht="15" customHeight="1">
      <c r="A26" s="103"/>
      <c r="B26" s="129" t="s">
        <v>33</v>
      </c>
      <c r="C26" s="102"/>
      <c r="D26" s="128" t="s">
        <v>306</v>
      </c>
      <c r="E26" s="128" t="s">
        <v>306</v>
      </c>
      <c r="F26" s="127" t="s">
        <v>139</v>
      </c>
      <c r="G26" s="127" t="s">
        <v>139</v>
      </c>
      <c r="H26" s="127" t="s">
        <v>139</v>
      </c>
      <c r="I26" s="127" t="s">
        <v>139</v>
      </c>
      <c r="J26" s="127" t="s">
        <v>139</v>
      </c>
      <c r="K26" s="127" t="s">
        <v>139</v>
      </c>
      <c r="L26" s="127" t="s">
        <v>139</v>
      </c>
      <c r="M26" s="127" t="s">
        <v>139</v>
      </c>
      <c r="N26" s="127" t="s">
        <v>139</v>
      </c>
      <c r="O26" s="127" t="s">
        <v>139</v>
      </c>
      <c r="P26" s="127" t="s">
        <v>139</v>
      </c>
      <c r="Q26" s="127" t="s">
        <v>139</v>
      </c>
      <c r="R26" s="127" t="s">
        <v>139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I26" s="18"/>
      <c r="AJ26" s="18"/>
      <c r="AK26" s="18"/>
      <c r="AL26" s="40"/>
      <c r="AM26" s="40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15" customHeight="1">
      <c r="A27" s="103"/>
      <c r="B27" s="129" t="s">
        <v>34</v>
      </c>
      <c r="C27" s="102"/>
      <c r="D27" s="128" t="s">
        <v>306</v>
      </c>
      <c r="E27" s="128" t="s">
        <v>306</v>
      </c>
      <c r="F27" s="127" t="s">
        <v>139</v>
      </c>
      <c r="G27" s="127" t="s">
        <v>139</v>
      </c>
      <c r="H27" s="127" t="s">
        <v>139</v>
      </c>
      <c r="I27" s="127" t="s">
        <v>139</v>
      </c>
      <c r="J27" s="127" t="s">
        <v>139</v>
      </c>
      <c r="K27" s="127" t="s">
        <v>139</v>
      </c>
      <c r="L27" s="127" t="s">
        <v>139</v>
      </c>
      <c r="M27" s="127" t="s">
        <v>139</v>
      </c>
      <c r="N27" s="127" t="s">
        <v>139</v>
      </c>
      <c r="O27" s="127" t="s">
        <v>139</v>
      </c>
      <c r="P27" s="127" t="s">
        <v>139</v>
      </c>
      <c r="Q27" s="127" t="s">
        <v>139</v>
      </c>
      <c r="R27" s="127" t="s">
        <v>139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I27" s="18"/>
      <c r="AJ27" s="18"/>
      <c r="AK27" s="18"/>
      <c r="AL27" s="40"/>
      <c r="AM27" s="40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15" customHeight="1">
      <c r="A28" s="3"/>
      <c r="B28" s="129" t="s">
        <v>35</v>
      </c>
      <c r="C28" s="102"/>
      <c r="D28" s="128" t="s">
        <v>306</v>
      </c>
      <c r="E28" s="125">
        <v>1</v>
      </c>
      <c r="F28" s="127" t="s">
        <v>139</v>
      </c>
      <c r="G28" s="127" t="s">
        <v>139</v>
      </c>
      <c r="H28" s="127" t="s">
        <v>139</v>
      </c>
      <c r="I28" s="127" t="s">
        <v>139</v>
      </c>
      <c r="J28" s="127" t="s">
        <v>139</v>
      </c>
      <c r="K28" s="127" t="s">
        <v>139</v>
      </c>
      <c r="L28" s="127" t="s">
        <v>139</v>
      </c>
      <c r="M28" s="127" t="s">
        <v>139</v>
      </c>
      <c r="N28" s="127" t="s">
        <v>139</v>
      </c>
      <c r="O28" s="127" t="s">
        <v>139</v>
      </c>
      <c r="P28" s="127" t="s">
        <v>139</v>
      </c>
      <c r="Q28" s="127" t="s">
        <v>139</v>
      </c>
      <c r="R28" s="127" t="s">
        <v>139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86"/>
      <c r="AE28" s="86"/>
      <c r="AF28" s="86"/>
      <c r="AG28" s="86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"/>
      <c r="AU28" s="3"/>
      <c r="AV28" s="3"/>
      <c r="AW28" s="3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15" customHeight="1">
      <c r="A29" s="3"/>
      <c r="B29" s="129" t="s">
        <v>36</v>
      </c>
      <c r="C29" s="102"/>
      <c r="D29" s="128" t="s">
        <v>306</v>
      </c>
      <c r="E29" s="128" t="s">
        <v>306</v>
      </c>
      <c r="F29" s="127" t="s">
        <v>139</v>
      </c>
      <c r="G29" s="127" t="s">
        <v>139</v>
      </c>
      <c r="H29" s="127" t="s">
        <v>139</v>
      </c>
      <c r="I29" s="127" t="s">
        <v>139</v>
      </c>
      <c r="J29" s="127" t="s">
        <v>139</v>
      </c>
      <c r="K29" s="127" t="s">
        <v>139</v>
      </c>
      <c r="L29" s="127" t="s">
        <v>139</v>
      </c>
      <c r="M29" s="127" t="s">
        <v>139</v>
      </c>
      <c r="N29" s="127" t="s">
        <v>139</v>
      </c>
      <c r="O29" s="127" t="s">
        <v>139</v>
      </c>
      <c r="P29" s="127" t="s">
        <v>139</v>
      </c>
      <c r="Q29" s="127" t="s">
        <v>139</v>
      </c>
      <c r="R29" s="127" t="s">
        <v>139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86"/>
      <c r="AE29" s="86"/>
      <c r="AF29" s="86"/>
      <c r="AG29" s="86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3"/>
      <c r="AU29" s="3"/>
      <c r="AV29" s="3"/>
      <c r="AW29" s="3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ht="15" customHeight="1">
      <c r="A30" s="3"/>
      <c r="B30" s="129"/>
      <c r="C30" s="102"/>
      <c r="D30" s="127"/>
      <c r="E30" s="128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T30" s="4"/>
      <c r="U30" s="4"/>
      <c r="V30" s="4"/>
      <c r="W30" s="4"/>
      <c r="X30" s="4"/>
      <c r="Y30" s="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4"/>
      <c r="AU30" s="4"/>
      <c r="AV30" s="4"/>
      <c r="AW30" s="4"/>
      <c r="AX30" s="4"/>
      <c r="AY30" s="6"/>
      <c r="AZ30" s="6"/>
      <c r="BA30" s="4"/>
      <c r="BB30" s="4"/>
      <c r="BC30" s="4"/>
      <c r="BD30" s="4"/>
      <c r="BE30" s="4"/>
      <c r="BF30" s="4"/>
      <c r="BG30" s="4"/>
      <c r="BH30" s="4"/>
      <c r="BI30" s="4"/>
    </row>
    <row r="31" spans="1:61" ht="15" customHeight="1">
      <c r="A31" s="29"/>
      <c r="B31" s="129" t="s">
        <v>37</v>
      </c>
      <c r="C31" s="102"/>
      <c r="D31" s="125">
        <v>2</v>
      </c>
      <c r="E31" s="128" t="s">
        <v>306</v>
      </c>
      <c r="F31" s="127" t="s">
        <v>139</v>
      </c>
      <c r="G31" s="128" t="s">
        <v>415</v>
      </c>
      <c r="H31" s="128" t="s">
        <v>415</v>
      </c>
      <c r="I31" s="128" t="s">
        <v>415</v>
      </c>
      <c r="J31" s="128" t="s">
        <v>415</v>
      </c>
      <c r="K31" s="128" t="s">
        <v>415</v>
      </c>
      <c r="L31" s="128" t="s">
        <v>415</v>
      </c>
      <c r="M31" s="128" t="s">
        <v>415</v>
      </c>
      <c r="N31" s="128" t="s">
        <v>415</v>
      </c>
      <c r="O31" s="128" t="s">
        <v>415</v>
      </c>
      <c r="P31" s="128" t="s">
        <v>415</v>
      </c>
      <c r="Q31" s="128" t="s">
        <v>415</v>
      </c>
      <c r="R31" s="128" t="s">
        <v>415</v>
      </c>
      <c r="T31" s="4"/>
      <c r="U31" s="4"/>
      <c r="V31" s="6"/>
      <c r="W31" s="6"/>
      <c r="X31" s="6"/>
      <c r="Y31" s="6"/>
      <c r="Z31" s="22"/>
      <c r="AA31" s="4"/>
      <c r="AB31" s="4"/>
      <c r="AC31" s="4"/>
      <c r="AD31" s="22"/>
      <c r="AE31" s="4"/>
      <c r="AF31" s="4"/>
      <c r="AG31" s="4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49" ht="15" customHeight="1">
      <c r="A32" s="29"/>
      <c r="B32" s="129" t="s">
        <v>38</v>
      </c>
      <c r="C32" s="102"/>
      <c r="D32" s="125">
        <v>2</v>
      </c>
      <c r="E32" s="125">
        <v>2</v>
      </c>
      <c r="F32" s="124">
        <v>2</v>
      </c>
      <c r="G32" s="128" t="s">
        <v>415</v>
      </c>
      <c r="H32" s="125">
        <v>1</v>
      </c>
      <c r="I32" s="128" t="s">
        <v>415</v>
      </c>
      <c r="J32" s="125">
        <v>1</v>
      </c>
      <c r="K32" s="128" t="s">
        <v>415</v>
      </c>
      <c r="L32" s="128" t="s">
        <v>415</v>
      </c>
      <c r="M32" s="128" t="s">
        <v>415</v>
      </c>
      <c r="N32" s="128" t="s">
        <v>415</v>
      </c>
      <c r="O32" s="128" t="s">
        <v>415</v>
      </c>
      <c r="P32" s="128" t="s">
        <v>415</v>
      </c>
      <c r="Q32" s="128" t="s">
        <v>415</v>
      </c>
      <c r="R32" s="128" t="s">
        <v>415</v>
      </c>
      <c r="T32" s="4"/>
      <c r="U32" s="4"/>
      <c r="V32" s="6"/>
      <c r="W32" s="6"/>
      <c r="X32" s="6"/>
      <c r="Y32" s="6"/>
      <c r="Z32" s="22"/>
      <c r="AA32" s="4"/>
      <c r="AB32" s="4"/>
      <c r="AC32" s="4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5" customHeight="1">
      <c r="A33" s="29"/>
      <c r="B33" s="129" t="s">
        <v>39</v>
      </c>
      <c r="C33" s="102"/>
      <c r="D33" s="125">
        <v>16</v>
      </c>
      <c r="E33" s="125">
        <v>24</v>
      </c>
      <c r="F33" s="124">
        <v>15</v>
      </c>
      <c r="G33" s="125">
        <v>4</v>
      </c>
      <c r="H33" s="125">
        <v>1</v>
      </c>
      <c r="I33" s="125">
        <v>2</v>
      </c>
      <c r="J33" s="128" t="s">
        <v>415</v>
      </c>
      <c r="K33" s="128" t="s">
        <v>415</v>
      </c>
      <c r="L33" s="125">
        <v>1</v>
      </c>
      <c r="M33" s="128" t="s">
        <v>415</v>
      </c>
      <c r="N33" s="128" t="s">
        <v>415</v>
      </c>
      <c r="O33" s="125">
        <v>3</v>
      </c>
      <c r="P33" s="128" t="s">
        <v>415</v>
      </c>
      <c r="Q33" s="125">
        <v>1</v>
      </c>
      <c r="R33" s="125">
        <v>3</v>
      </c>
      <c r="T33" s="18"/>
      <c r="U33" s="18"/>
      <c r="V33" s="55"/>
      <c r="W33" s="18"/>
      <c r="X33" s="18"/>
      <c r="Y33" s="18"/>
      <c r="Z33" s="18"/>
      <c r="AA33" s="18"/>
      <c r="AB33" s="18"/>
      <c r="AC33" s="18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18"/>
      <c r="AQ33" s="18"/>
      <c r="AR33" s="18"/>
      <c r="AS33" s="18"/>
      <c r="AT33" s="18"/>
      <c r="AU33" s="18"/>
      <c r="AV33" s="18"/>
      <c r="AW33" s="18"/>
    </row>
    <row r="34" spans="1:49" ht="15" customHeight="1">
      <c r="A34" s="29"/>
      <c r="B34" s="129" t="s">
        <v>40</v>
      </c>
      <c r="C34" s="102"/>
      <c r="D34" s="125">
        <v>3</v>
      </c>
      <c r="E34" s="125">
        <v>2</v>
      </c>
      <c r="F34" s="124">
        <v>3</v>
      </c>
      <c r="G34" s="128" t="s">
        <v>415</v>
      </c>
      <c r="H34" s="125">
        <v>1</v>
      </c>
      <c r="I34" s="128" t="s">
        <v>415</v>
      </c>
      <c r="J34" s="128" t="s">
        <v>415</v>
      </c>
      <c r="K34" s="128" t="s">
        <v>415</v>
      </c>
      <c r="L34" s="128" t="s">
        <v>415</v>
      </c>
      <c r="M34" s="128" t="s">
        <v>415</v>
      </c>
      <c r="N34" s="128" t="s">
        <v>415</v>
      </c>
      <c r="O34" s="128" t="s">
        <v>415</v>
      </c>
      <c r="P34" s="125">
        <v>2</v>
      </c>
      <c r="Q34" s="128" t="s">
        <v>415</v>
      </c>
      <c r="R34" s="128" t="s">
        <v>415</v>
      </c>
      <c r="T34" s="18"/>
      <c r="U34" s="18"/>
      <c r="V34" s="18"/>
      <c r="W34" s="18"/>
      <c r="X34" s="18"/>
      <c r="Y34" s="18"/>
      <c r="Z34" s="55"/>
      <c r="AA34" s="18"/>
      <c r="AB34" s="18"/>
      <c r="AC34" s="18"/>
      <c r="AD34" s="55"/>
      <c r="AE34" s="18"/>
      <c r="AF34" s="18"/>
      <c r="AG34" s="18"/>
      <c r="AH34" s="55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5" ht="15" customHeight="1">
      <c r="A35" s="3"/>
      <c r="B35" s="129" t="s">
        <v>41</v>
      </c>
      <c r="C35" s="102"/>
      <c r="D35" s="128" t="s">
        <v>306</v>
      </c>
      <c r="E35" s="128" t="s">
        <v>306</v>
      </c>
      <c r="F35" s="124">
        <f>SUM(G35:R35)</f>
        <v>1</v>
      </c>
      <c r="G35" s="128" t="s">
        <v>415</v>
      </c>
      <c r="H35" s="128" t="s">
        <v>415</v>
      </c>
      <c r="I35" s="128" t="s">
        <v>415</v>
      </c>
      <c r="J35" s="128" t="s">
        <v>415</v>
      </c>
      <c r="K35" s="128" t="s">
        <v>415</v>
      </c>
      <c r="L35" s="128" t="s">
        <v>415</v>
      </c>
      <c r="M35" s="128" t="s">
        <v>415</v>
      </c>
      <c r="N35" s="125">
        <v>1</v>
      </c>
      <c r="O35" s="128" t="s">
        <v>415</v>
      </c>
      <c r="P35" s="128" t="s">
        <v>415</v>
      </c>
      <c r="Q35" s="128" t="s">
        <v>415</v>
      </c>
      <c r="R35" s="128" t="s">
        <v>415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N35" s="6"/>
      <c r="AO35" s="6"/>
      <c r="AP35" s="6"/>
      <c r="AQ35" s="6"/>
      <c r="AR35" s="6"/>
      <c r="AS35" s="6"/>
    </row>
    <row r="36" spans="1:45" ht="15" customHeight="1">
      <c r="A36" s="29"/>
      <c r="B36" s="129"/>
      <c r="C36" s="102"/>
      <c r="D36" s="128"/>
      <c r="E36" s="128"/>
      <c r="F36" s="127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N36" s="6"/>
      <c r="AO36" s="6"/>
      <c r="AP36" s="6"/>
      <c r="AQ36" s="6"/>
      <c r="AR36" s="6"/>
      <c r="AS36" s="6"/>
    </row>
    <row r="37" spans="1:38" ht="15" customHeight="1">
      <c r="A37" s="59"/>
      <c r="B37" s="129" t="s">
        <v>42</v>
      </c>
      <c r="C37" s="102"/>
      <c r="D37" s="125">
        <v>4</v>
      </c>
      <c r="E37" s="125">
        <v>5</v>
      </c>
      <c r="F37" s="127" t="s">
        <v>139</v>
      </c>
      <c r="G37" s="128" t="s">
        <v>417</v>
      </c>
      <c r="H37" s="128" t="s">
        <v>417</v>
      </c>
      <c r="I37" s="128" t="s">
        <v>417</v>
      </c>
      <c r="J37" s="128" t="s">
        <v>417</v>
      </c>
      <c r="K37" s="128" t="s">
        <v>417</v>
      </c>
      <c r="L37" s="128" t="s">
        <v>417</v>
      </c>
      <c r="M37" s="128" t="s">
        <v>417</v>
      </c>
      <c r="N37" s="128" t="s">
        <v>417</v>
      </c>
      <c r="O37" s="128" t="s">
        <v>417</v>
      </c>
      <c r="P37" s="128" t="s">
        <v>417</v>
      </c>
      <c r="Q37" s="128" t="s">
        <v>417</v>
      </c>
      <c r="R37" s="128" t="s">
        <v>417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49" ht="15" customHeight="1">
      <c r="A38" s="69"/>
      <c r="B38" s="132" t="s">
        <v>102</v>
      </c>
      <c r="C38" s="87"/>
      <c r="D38" s="126">
        <v>9</v>
      </c>
      <c r="E38" s="126">
        <v>13</v>
      </c>
      <c r="F38" s="151">
        <v>11</v>
      </c>
      <c r="G38" s="152" t="s">
        <v>417</v>
      </c>
      <c r="H38" s="152" t="s">
        <v>417</v>
      </c>
      <c r="I38" s="126">
        <v>1</v>
      </c>
      <c r="J38" s="126">
        <v>3</v>
      </c>
      <c r="K38" s="126">
        <v>1</v>
      </c>
      <c r="L38" s="126">
        <v>1</v>
      </c>
      <c r="M38" s="126">
        <v>1</v>
      </c>
      <c r="N38" s="152" t="s">
        <v>417</v>
      </c>
      <c r="O38" s="152" t="s">
        <v>417</v>
      </c>
      <c r="P38" s="126">
        <v>3</v>
      </c>
      <c r="Q38" s="126">
        <v>1</v>
      </c>
      <c r="R38" s="152" t="s">
        <v>417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4.25" customHeight="1">
      <c r="A39" s="20" t="s">
        <v>140</v>
      </c>
      <c r="B39" s="3"/>
      <c r="C39" s="3"/>
      <c r="D39" s="3"/>
      <c r="E39" s="3"/>
      <c r="F39" s="11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89"/>
      <c r="AE39" s="89"/>
      <c r="AF39" s="89"/>
      <c r="AG39" s="89"/>
      <c r="AH39" s="3"/>
      <c r="AI39" s="3"/>
      <c r="AJ39" s="3"/>
      <c r="AK39" s="3"/>
      <c r="AL39" s="37"/>
      <c r="AM39" s="37"/>
      <c r="AN39" s="37"/>
      <c r="AO39" s="37"/>
      <c r="AP39" s="3"/>
      <c r="AQ39" s="3"/>
      <c r="AR39" s="3"/>
      <c r="AS39" s="3"/>
      <c r="AT39" s="3"/>
      <c r="AU39" s="3"/>
      <c r="AV39" s="3"/>
      <c r="AW39" s="3"/>
    </row>
    <row r="40" spans="1:49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53"/>
      <c r="AE40" s="53"/>
      <c r="AF40" s="53"/>
      <c r="AG40" s="53"/>
      <c r="AH40" s="3"/>
      <c r="AI40" s="3"/>
      <c r="AJ40" s="3"/>
      <c r="AK40" s="3"/>
      <c r="AL40" s="90"/>
      <c r="AM40" s="90"/>
      <c r="AN40" s="90"/>
      <c r="AO40" s="90"/>
      <c r="AP40" s="3"/>
      <c r="AQ40" s="3"/>
      <c r="AR40" s="3"/>
      <c r="AS40" s="3"/>
      <c r="AT40" s="3"/>
      <c r="AU40" s="3"/>
      <c r="AV40" s="3"/>
      <c r="AW40" s="3"/>
    </row>
    <row r="41" spans="1:49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</row>
    <row r="45" spans="1:49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38" ht="12.75" customHeight="1">
      <c r="A46" s="10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 customHeight="1">
      <c r="A47" s="104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2.75" customHeight="1">
      <c r="A48" s="104"/>
      <c r="B48" s="29"/>
      <c r="C48" s="29"/>
      <c r="D48" s="29"/>
      <c r="E48" s="29"/>
      <c r="F48" s="29"/>
      <c r="G48" s="29"/>
      <c r="H48" s="2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2.75" customHeight="1">
      <c r="A49" s="104"/>
      <c r="B49" s="29"/>
      <c r="C49" s="29"/>
      <c r="D49" s="29"/>
      <c r="E49" s="29"/>
      <c r="F49" s="29"/>
      <c r="G49" s="29"/>
      <c r="H49" s="2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2.75" customHeight="1">
      <c r="A50" s="104"/>
      <c r="B50" s="29"/>
      <c r="C50" s="29"/>
      <c r="D50" s="29"/>
      <c r="E50" s="29"/>
      <c r="F50" s="29"/>
      <c r="G50" s="29"/>
      <c r="H50" s="29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ht="12.75" customHeight="1">
      <c r="A51" s="104"/>
      <c r="B51" s="29"/>
      <c r="C51" s="29"/>
      <c r="D51" s="29"/>
      <c r="E51" s="29"/>
      <c r="F51" s="29"/>
      <c r="G51" s="29"/>
      <c r="H51" s="2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20" ht="12.75" customHeight="1">
      <c r="A52" s="104"/>
      <c r="E52" s="8"/>
      <c r="F52" s="8"/>
      <c r="G52" s="8"/>
      <c r="H52" s="8"/>
      <c r="I52" s="8"/>
      <c r="J52" s="8"/>
      <c r="K52" s="48"/>
      <c r="L52" s="8"/>
      <c r="M52" s="8"/>
      <c r="N52" s="49"/>
      <c r="O52" s="49"/>
      <c r="P52" s="8"/>
      <c r="Q52" s="8"/>
      <c r="R52" s="8"/>
      <c r="S52" s="8"/>
      <c r="T52" s="3"/>
    </row>
    <row r="53" spans="5:20" ht="18.75" customHeight="1">
      <c r="E53" s="18"/>
      <c r="F53" s="18"/>
      <c r="G53" s="18"/>
      <c r="H53" s="18"/>
      <c r="I53" s="19"/>
      <c r="J53" s="19"/>
      <c r="K53" s="50"/>
      <c r="L53" s="19"/>
      <c r="M53" s="19"/>
      <c r="N53" s="35"/>
      <c r="O53" s="35"/>
      <c r="P53" s="19"/>
      <c r="Q53" s="18"/>
      <c r="R53" s="19"/>
      <c r="S53" s="19"/>
      <c r="T53" s="11"/>
    </row>
    <row r="54" spans="5:20" ht="13.5" customHeight="1">
      <c r="E54" s="4"/>
      <c r="F54" s="4"/>
      <c r="G54" s="4"/>
      <c r="H54" s="4"/>
      <c r="I54" s="4"/>
      <c r="J54" s="4"/>
      <c r="K54" s="47"/>
      <c r="L54" s="4"/>
      <c r="M54" s="4"/>
      <c r="N54" s="32"/>
      <c r="O54" s="32"/>
      <c r="P54" s="4"/>
      <c r="Q54" s="4"/>
      <c r="R54" s="4"/>
      <c r="S54" s="4"/>
      <c r="T54" s="3"/>
    </row>
    <row r="55" spans="5:20" ht="13.5" customHeight="1">
      <c r="E55" s="4"/>
      <c r="F55" s="4"/>
      <c r="G55" s="4"/>
      <c r="H55" s="4"/>
      <c r="I55" s="5"/>
      <c r="J55" s="5"/>
      <c r="K55" s="47"/>
      <c r="L55" s="5"/>
      <c r="M55" s="5"/>
      <c r="N55" s="32"/>
      <c r="O55" s="32"/>
      <c r="P55" s="5"/>
      <c r="Q55" s="4"/>
      <c r="R55" s="4"/>
      <c r="S55" s="4"/>
      <c r="T55" s="3"/>
    </row>
    <row r="56" spans="5:20" ht="13.5" customHeight="1">
      <c r="E56" s="4"/>
      <c r="F56" s="4"/>
      <c r="G56" s="4"/>
      <c r="H56" s="4"/>
      <c r="I56" s="5"/>
      <c r="J56" s="5"/>
      <c r="K56" s="47"/>
      <c r="L56" s="5"/>
      <c r="M56" s="5"/>
      <c r="N56" s="32"/>
      <c r="O56" s="32"/>
      <c r="P56" s="5"/>
      <c r="Q56" s="4"/>
      <c r="R56" s="5"/>
      <c r="S56" s="5"/>
      <c r="T56" s="3"/>
    </row>
    <row r="57" spans="5:20" ht="13.5" customHeight="1">
      <c r="E57" s="4"/>
      <c r="F57" s="4"/>
      <c r="G57" s="4"/>
      <c r="H57" s="4"/>
      <c r="I57" s="51"/>
      <c r="J57" s="51"/>
      <c r="K57" s="47"/>
      <c r="L57" s="4"/>
      <c r="M57" s="4"/>
      <c r="N57" s="32"/>
      <c r="O57" s="32"/>
      <c r="P57" s="51"/>
      <c r="Q57" s="6"/>
      <c r="R57" s="6"/>
      <c r="S57" s="6"/>
      <c r="T57" s="3"/>
    </row>
    <row r="58" spans="5:20" ht="13.5" customHeight="1">
      <c r="E58" s="6"/>
      <c r="F58" s="6"/>
      <c r="G58" s="6"/>
      <c r="H58" s="6"/>
      <c r="I58" s="6"/>
      <c r="J58" s="6"/>
      <c r="K58" s="52"/>
      <c r="L58" s="6"/>
      <c r="M58" s="6"/>
      <c r="N58" s="32"/>
      <c r="O58" s="32"/>
      <c r="P58" s="51"/>
      <c r="Q58" s="4"/>
      <c r="R58" s="51"/>
      <c r="S58" s="51"/>
      <c r="T58" s="3"/>
    </row>
    <row r="59" spans="5:20" ht="13.5" customHeight="1">
      <c r="E59" s="4"/>
      <c r="F59" s="4"/>
      <c r="G59" s="4"/>
      <c r="H59" s="4"/>
      <c r="I59" s="4"/>
      <c r="J59" s="4"/>
      <c r="K59" s="47"/>
      <c r="L59" s="4"/>
      <c r="M59" s="4"/>
      <c r="N59" s="32"/>
      <c r="O59" s="32"/>
      <c r="P59" s="4"/>
      <c r="Q59" s="4"/>
      <c r="R59" s="4"/>
      <c r="S59" s="4"/>
      <c r="T59" s="3"/>
    </row>
    <row r="60" spans="5:20" ht="13.5" customHeight="1">
      <c r="E60" s="4"/>
      <c r="F60" s="4"/>
      <c r="G60" s="4"/>
      <c r="H60" s="4"/>
      <c r="I60" s="6"/>
      <c r="J60" s="6"/>
      <c r="K60" s="47"/>
      <c r="L60" s="5"/>
      <c r="M60" s="5"/>
      <c r="N60" s="32"/>
      <c r="O60" s="32"/>
      <c r="P60" s="5"/>
      <c r="Q60" s="4"/>
      <c r="R60" s="5"/>
      <c r="S60" s="5"/>
      <c r="T60" s="3"/>
    </row>
    <row r="61" spans="5:20" ht="13.5" customHeight="1">
      <c r="E61" s="6"/>
      <c r="F61" s="6"/>
      <c r="G61" s="6"/>
      <c r="H61" s="6"/>
      <c r="I61" s="6"/>
      <c r="J61" s="6"/>
      <c r="K61" s="52"/>
      <c r="L61" s="6"/>
      <c r="M61" s="6"/>
      <c r="N61" s="32"/>
      <c r="O61" s="32"/>
      <c r="P61" s="4"/>
      <c r="Q61" s="4"/>
      <c r="R61" s="4"/>
      <c r="S61" s="4"/>
      <c r="T61" s="3"/>
    </row>
    <row r="62" spans="5:20" ht="13.5" customHeight="1">
      <c r="E62" s="4"/>
      <c r="F62" s="4"/>
      <c r="G62" s="4"/>
      <c r="H62" s="4"/>
      <c r="I62" s="5"/>
      <c r="J62" s="5"/>
      <c r="K62" s="47"/>
      <c r="L62" s="5"/>
      <c r="M62" s="5"/>
      <c r="N62" s="32"/>
      <c r="O62" s="32"/>
      <c r="P62" s="4"/>
      <c r="Q62" s="4"/>
      <c r="R62" s="5"/>
      <c r="S62" s="5"/>
      <c r="T62" s="3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1">
    <mergeCell ref="A1:R1"/>
  </mergeCells>
  <printOptions/>
  <pageMargins left="0.7874015748031497" right="0.3937007874015748" top="0.7874015748031497" bottom="0.1968503937007874" header="0.3937007874015748" footer="0.1968503937007874"/>
  <pageSetup firstPageNumber="246" useFirstPageNumber="1" horizontalDpi="600" verticalDpi="600" orientation="portrait" paperSize="9" r:id="rId1"/>
  <headerFooter alignWithMargins="0">
    <oddHeader xml:space="preserve">&amp;L&amp;"ＭＳ 明朝,標準"&amp;8&amp;P　警察・消防&amp;R&amp;"ＭＳ 明朝,標準"&amp;8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T53"/>
  <sheetViews>
    <sheetView zoomScaleSheetLayoutView="100" zoomScalePageLayoutView="0" workbookViewId="0" topLeftCell="A19">
      <selection activeCell="BI6" sqref="BI6"/>
    </sheetView>
  </sheetViews>
  <sheetFormatPr defaultColWidth="15.50390625" defaultRowHeight="13.5"/>
  <cols>
    <col min="1" max="8" width="2.00390625" style="2" customWidth="1"/>
    <col min="9" max="9" width="2.00390625" style="21" customWidth="1"/>
    <col min="10" max="11" width="2.00390625" style="2" customWidth="1"/>
    <col min="12" max="13" width="2.00390625" style="26" customWidth="1"/>
    <col min="14" max="46" width="2.00390625" style="2" customWidth="1"/>
    <col min="47" max="47" width="2.50390625" style="2" customWidth="1"/>
    <col min="48" max="57" width="2.00390625" style="2" customWidth="1"/>
    <col min="58" max="65" width="2.50390625" style="2" customWidth="1"/>
    <col min="66" max="72" width="1.4921875" style="2" customWidth="1"/>
    <col min="73" max="16384" width="15.50390625" style="2" customWidth="1"/>
  </cols>
  <sheetData>
    <row r="1" spans="1:44" ht="18" customHeight="1">
      <c r="A1" s="197" t="s">
        <v>431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ht="15" customHeight="1">
      <c r="A2" s="3"/>
      <c r="B2" s="3"/>
      <c r="C2" s="4"/>
      <c r="D2" s="5"/>
      <c r="E2" s="4"/>
      <c r="F2" s="5"/>
      <c r="G2" s="6"/>
      <c r="H2" s="6"/>
      <c r="I2" s="6"/>
      <c r="J2" s="6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 customHeight="1" thickBot="1">
      <c r="A3" s="91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10"/>
      <c r="Q3" s="8"/>
      <c r="R3" s="11"/>
      <c r="S3" s="6"/>
      <c r="T3" s="6"/>
      <c r="U3" s="12"/>
      <c r="V3" s="13"/>
      <c r="AK3" s="294" t="s">
        <v>371</v>
      </c>
      <c r="AL3" s="294"/>
      <c r="AM3" s="294"/>
      <c r="AN3" s="294"/>
      <c r="AO3" s="294"/>
      <c r="AP3" s="294"/>
      <c r="AQ3" s="294"/>
      <c r="AR3" s="294"/>
    </row>
    <row r="4" spans="1:44" ht="20.25" customHeight="1">
      <c r="A4" s="15"/>
      <c r="B4" s="295" t="s">
        <v>274</v>
      </c>
      <c r="C4" s="295"/>
      <c r="D4" s="295"/>
      <c r="E4" s="295"/>
      <c r="F4" s="295"/>
      <c r="G4" s="295"/>
      <c r="H4" s="295"/>
      <c r="I4" s="295"/>
      <c r="J4" s="295"/>
      <c r="K4" s="14"/>
      <c r="L4" s="92"/>
      <c r="M4" s="295" t="s">
        <v>289</v>
      </c>
      <c r="N4" s="295"/>
      <c r="O4" s="295"/>
      <c r="P4" s="295"/>
      <c r="Q4" s="295"/>
      <c r="R4" s="295"/>
      <c r="S4" s="295"/>
      <c r="T4" s="295"/>
      <c r="U4" s="295"/>
      <c r="V4" s="14"/>
      <c r="W4" s="15"/>
      <c r="X4" s="295" t="s">
        <v>250</v>
      </c>
      <c r="Y4" s="295"/>
      <c r="Z4" s="295"/>
      <c r="AA4" s="295"/>
      <c r="AB4" s="295"/>
      <c r="AC4" s="295"/>
      <c r="AD4" s="295"/>
      <c r="AE4" s="295"/>
      <c r="AF4" s="295"/>
      <c r="AG4" s="14"/>
      <c r="AH4" s="15"/>
      <c r="AI4" s="295" t="s">
        <v>251</v>
      </c>
      <c r="AJ4" s="295"/>
      <c r="AK4" s="295"/>
      <c r="AL4" s="295"/>
      <c r="AM4" s="295"/>
      <c r="AN4" s="295"/>
      <c r="AO4" s="295"/>
      <c r="AP4" s="295"/>
      <c r="AQ4" s="295"/>
      <c r="AR4" s="93"/>
    </row>
    <row r="5" spans="2:44" ht="18" customHeight="1">
      <c r="B5" s="297" t="s">
        <v>289</v>
      </c>
      <c r="C5" s="297"/>
      <c r="D5" s="297"/>
      <c r="E5" s="297"/>
      <c r="F5" s="297"/>
      <c r="G5" s="297"/>
      <c r="H5" s="297"/>
      <c r="I5" s="297"/>
      <c r="J5" s="298"/>
      <c r="K5" s="67"/>
      <c r="L5" s="296">
        <f>SUM(L6:L14)</f>
        <v>36</v>
      </c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>
        <f>SUM(W6:W14)</f>
        <v>18</v>
      </c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>
        <f>SUM(AH6:AH14)</f>
        <v>18</v>
      </c>
      <c r="AI5" s="296"/>
      <c r="AJ5" s="296"/>
      <c r="AK5" s="296"/>
      <c r="AL5" s="296"/>
      <c r="AM5" s="296"/>
      <c r="AN5" s="296"/>
      <c r="AO5" s="296"/>
      <c r="AP5" s="296"/>
      <c r="AQ5" s="296"/>
      <c r="AR5" s="296"/>
    </row>
    <row r="6" spans="2:44" ht="18" customHeight="1">
      <c r="B6" s="283" t="s">
        <v>252</v>
      </c>
      <c r="C6" s="283"/>
      <c r="D6" s="283"/>
      <c r="E6" s="283"/>
      <c r="F6" s="283"/>
      <c r="G6" s="283"/>
      <c r="H6" s="283"/>
      <c r="I6" s="283"/>
      <c r="J6" s="284"/>
      <c r="K6" s="71"/>
      <c r="L6" s="285">
        <f>SUM(W6:AH6)</f>
        <v>15</v>
      </c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>
        <v>8</v>
      </c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>
        <v>7</v>
      </c>
      <c r="AI6" s="285"/>
      <c r="AJ6" s="285"/>
      <c r="AK6" s="285"/>
      <c r="AL6" s="285"/>
      <c r="AM6" s="285"/>
      <c r="AN6" s="285"/>
      <c r="AO6" s="285"/>
      <c r="AP6" s="285"/>
      <c r="AQ6" s="285"/>
      <c r="AR6" s="285"/>
    </row>
    <row r="7" spans="2:44" ht="18" customHeight="1">
      <c r="B7" s="283" t="s">
        <v>182</v>
      </c>
      <c r="C7" s="283"/>
      <c r="D7" s="283"/>
      <c r="E7" s="283"/>
      <c r="F7" s="283"/>
      <c r="G7" s="283"/>
      <c r="H7" s="283"/>
      <c r="I7" s="283"/>
      <c r="J7" s="284"/>
      <c r="K7" s="25"/>
      <c r="L7" s="285">
        <f aca="true" t="shared" si="0" ref="L7:L12">SUM(W7:AH7)</f>
        <v>1</v>
      </c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6" t="s">
        <v>411</v>
      </c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>
        <v>1</v>
      </c>
      <c r="AI7" s="285"/>
      <c r="AJ7" s="285"/>
      <c r="AK7" s="285"/>
      <c r="AL7" s="285"/>
      <c r="AM7" s="285"/>
      <c r="AN7" s="285"/>
      <c r="AO7" s="285"/>
      <c r="AP7" s="285"/>
      <c r="AQ7" s="285"/>
      <c r="AR7" s="285"/>
    </row>
    <row r="8" spans="2:44" ht="18" customHeight="1">
      <c r="B8" s="283" t="s">
        <v>183</v>
      </c>
      <c r="C8" s="283"/>
      <c r="D8" s="283"/>
      <c r="E8" s="283"/>
      <c r="F8" s="283"/>
      <c r="G8" s="283"/>
      <c r="H8" s="283"/>
      <c r="I8" s="283"/>
      <c r="J8" s="284"/>
      <c r="K8" s="25"/>
      <c r="L8" s="285">
        <f t="shared" si="0"/>
        <v>6</v>
      </c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>
        <v>3</v>
      </c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>
        <v>3</v>
      </c>
      <c r="AI8" s="285"/>
      <c r="AJ8" s="285"/>
      <c r="AK8" s="285"/>
      <c r="AL8" s="285"/>
      <c r="AM8" s="285"/>
      <c r="AN8" s="285"/>
      <c r="AO8" s="285"/>
      <c r="AP8" s="285"/>
      <c r="AQ8" s="285"/>
      <c r="AR8" s="285"/>
    </row>
    <row r="9" spans="2:44" ht="18" customHeight="1">
      <c r="B9" s="283" t="s">
        <v>44</v>
      </c>
      <c r="C9" s="283"/>
      <c r="D9" s="283"/>
      <c r="E9" s="283"/>
      <c r="F9" s="283"/>
      <c r="G9" s="283"/>
      <c r="H9" s="283"/>
      <c r="I9" s="283"/>
      <c r="J9" s="284"/>
      <c r="K9" s="94"/>
      <c r="L9" s="285">
        <f t="shared" si="0"/>
        <v>5</v>
      </c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>
        <v>2</v>
      </c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>
        <v>3</v>
      </c>
      <c r="AI9" s="285"/>
      <c r="AJ9" s="285"/>
      <c r="AK9" s="285"/>
      <c r="AL9" s="285"/>
      <c r="AM9" s="285"/>
      <c r="AN9" s="285"/>
      <c r="AO9" s="285"/>
      <c r="AP9" s="285"/>
      <c r="AQ9" s="285"/>
      <c r="AR9" s="285"/>
    </row>
    <row r="10" spans="2:44" ht="18" customHeight="1">
      <c r="B10" s="283" t="s">
        <v>45</v>
      </c>
      <c r="C10" s="283"/>
      <c r="D10" s="283"/>
      <c r="E10" s="283"/>
      <c r="F10" s="283"/>
      <c r="G10" s="283"/>
      <c r="H10" s="283"/>
      <c r="I10" s="283"/>
      <c r="J10" s="284"/>
      <c r="K10" s="95"/>
      <c r="L10" s="285">
        <f t="shared" si="0"/>
        <v>2</v>
      </c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>
        <v>1</v>
      </c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>
        <v>1</v>
      </c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</row>
    <row r="11" spans="2:44" ht="18" customHeight="1">
      <c r="B11" s="283" t="s">
        <v>46</v>
      </c>
      <c r="C11" s="283"/>
      <c r="D11" s="283"/>
      <c r="E11" s="283"/>
      <c r="F11" s="283"/>
      <c r="G11" s="283"/>
      <c r="H11" s="283"/>
      <c r="I11" s="283"/>
      <c r="J11" s="284"/>
      <c r="K11" s="95"/>
      <c r="L11" s="285">
        <f t="shared" si="0"/>
        <v>1</v>
      </c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>
        <v>1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6" t="s">
        <v>411</v>
      </c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</row>
    <row r="12" spans="2:44" ht="18" customHeight="1">
      <c r="B12" s="283" t="s">
        <v>402</v>
      </c>
      <c r="C12" s="283"/>
      <c r="D12" s="283"/>
      <c r="E12" s="283"/>
      <c r="F12" s="283"/>
      <c r="G12" s="283"/>
      <c r="H12" s="283"/>
      <c r="I12" s="283"/>
      <c r="J12" s="284"/>
      <c r="K12" s="95"/>
      <c r="L12" s="304">
        <f t="shared" si="0"/>
        <v>2</v>
      </c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>
        <v>1</v>
      </c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285">
        <v>1</v>
      </c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</row>
    <row r="13" spans="2:44" ht="18" customHeight="1">
      <c r="B13" s="283" t="s">
        <v>419</v>
      </c>
      <c r="C13" s="283"/>
      <c r="D13" s="283"/>
      <c r="E13" s="283"/>
      <c r="F13" s="283"/>
      <c r="G13" s="283"/>
      <c r="H13" s="283"/>
      <c r="I13" s="283"/>
      <c r="J13" s="284"/>
      <c r="K13" s="95"/>
      <c r="L13" s="285">
        <f>SUM(W13:AH13)</f>
        <v>1</v>
      </c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6" t="s">
        <v>411</v>
      </c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>
        <v>1</v>
      </c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</row>
    <row r="14" spans="1:44" ht="18" customHeight="1">
      <c r="A14" s="96"/>
      <c r="B14" s="299" t="s">
        <v>102</v>
      </c>
      <c r="C14" s="299"/>
      <c r="D14" s="299"/>
      <c r="E14" s="299"/>
      <c r="F14" s="299"/>
      <c r="G14" s="299"/>
      <c r="H14" s="299"/>
      <c r="I14" s="299"/>
      <c r="J14" s="300"/>
      <c r="K14" s="97"/>
      <c r="L14" s="301">
        <f>SUM(W14:AH14)</f>
        <v>3</v>
      </c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>
        <v>2</v>
      </c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>
        <v>1</v>
      </c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</row>
    <row r="15" spans="1:28" ht="13.5" customHeight="1">
      <c r="A15" s="20" t="s">
        <v>403</v>
      </c>
      <c r="B15" s="4"/>
      <c r="C15" s="4"/>
      <c r="D15" s="4"/>
      <c r="E15" s="4"/>
      <c r="F15" s="6"/>
      <c r="G15" s="4"/>
      <c r="H15" s="6"/>
      <c r="I15" s="6"/>
      <c r="J15" s="4"/>
      <c r="K15" s="6"/>
      <c r="L15" s="4"/>
      <c r="M15" s="4"/>
      <c r="N15" s="6"/>
      <c r="O15" s="6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20" t="s">
        <v>418</v>
      </c>
      <c r="B16" s="4"/>
      <c r="C16" s="4"/>
      <c r="D16" s="6"/>
      <c r="E16" s="4"/>
      <c r="F16" s="6"/>
      <c r="G16" s="4"/>
      <c r="H16" s="4"/>
      <c r="I16" s="6"/>
      <c r="J16" s="4"/>
      <c r="K16" s="4"/>
      <c r="L16" s="6"/>
      <c r="M16" s="4"/>
      <c r="N16" s="6"/>
      <c r="O16" s="4"/>
      <c r="P16" s="5"/>
      <c r="Q16" s="3"/>
      <c r="R16" s="3"/>
      <c r="S16" s="89"/>
      <c r="T16" s="89"/>
      <c r="U16" s="37"/>
      <c r="V16" s="37"/>
      <c r="W16" s="37"/>
      <c r="X16" s="37"/>
      <c r="Y16" s="37"/>
      <c r="Z16" s="37"/>
      <c r="AA16" s="3"/>
      <c r="AB16" s="3"/>
    </row>
    <row r="17" spans="1:44" ht="13.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</row>
    <row r="18" spans="1:28" ht="13.5" customHeight="1">
      <c r="A18" s="20" t="s">
        <v>141</v>
      </c>
      <c r="B18" s="4"/>
      <c r="C18" s="4"/>
      <c r="D18" s="6"/>
      <c r="E18" s="4"/>
      <c r="F18" s="6"/>
      <c r="G18" s="4"/>
      <c r="H18" s="4"/>
      <c r="I18" s="6"/>
      <c r="J18" s="6"/>
      <c r="K18" s="4"/>
      <c r="L18" s="4"/>
      <c r="M18" s="4"/>
      <c r="N18" s="4"/>
      <c r="O18" s="6"/>
      <c r="P18" s="5"/>
      <c r="Q18" s="3"/>
      <c r="R18" s="3"/>
      <c r="S18" s="53"/>
      <c r="T18" s="53"/>
      <c r="U18" s="53"/>
      <c r="V18" s="53"/>
      <c r="W18" s="53"/>
      <c r="X18" s="53"/>
      <c r="Y18" s="53"/>
      <c r="Z18" s="53"/>
      <c r="AA18" s="3"/>
      <c r="AB18" s="3"/>
    </row>
    <row r="19" spans="1:28" ht="18" customHeight="1">
      <c r="A19" s="3"/>
      <c r="B19" s="4"/>
      <c r="C19" s="4"/>
      <c r="D19" s="6"/>
      <c r="E19" s="6"/>
      <c r="F19" s="6"/>
      <c r="G19" s="6"/>
      <c r="H19" s="4"/>
      <c r="I19" s="6"/>
      <c r="J19" s="6"/>
      <c r="K19" s="6"/>
      <c r="L19" s="4"/>
      <c r="M19" s="6"/>
      <c r="N19" s="6"/>
      <c r="O19" s="6"/>
      <c r="P19" s="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8" customHeight="1">
      <c r="A20" s="3"/>
      <c r="B20" s="4"/>
      <c r="C20" s="4"/>
      <c r="D20" s="6"/>
      <c r="I20" s="6"/>
      <c r="J20" s="6"/>
      <c r="K20" s="6"/>
      <c r="L20" s="4"/>
      <c r="M20" s="6"/>
      <c r="N20" s="6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44" ht="18" customHeight="1">
      <c r="A21" s="197" t="s">
        <v>432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</row>
    <row r="22" spans="1:28" ht="15" customHeight="1">
      <c r="A22" s="3"/>
      <c r="B22" s="4"/>
      <c r="C22" s="4"/>
      <c r="D22" s="6"/>
      <c r="I22" s="6"/>
      <c r="J22" s="6"/>
      <c r="K22" s="6"/>
      <c r="L22" s="4"/>
      <c r="M22" s="6"/>
      <c r="N22" s="6"/>
      <c r="O22" s="4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customHeight="1" thickBot="1">
      <c r="A23" s="7" t="s">
        <v>142</v>
      </c>
      <c r="B23" s="4"/>
      <c r="C23" s="4"/>
      <c r="D23" s="4"/>
      <c r="I23" s="6"/>
      <c r="J23" s="6"/>
      <c r="K23" s="4"/>
      <c r="L23" s="4"/>
      <c r="M23" s="4"/>
      <c r="N23" s="6"/>
      <c r="O23" s="4"/>
      <c r="P23" s="5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44" ht="15" customHeight="1">
      <c r="A24" s="222" t="s">
        <v>47</v>
      </c>
      <c r="B24" s="222"/>
      <c r="C24" s="222"/>
      <c r="D24" s="222"/>
      <c r="E24" s="222"/>
      <c r="F24" s="190"/>
      <c r="G24" s="185" t="s">
        <v>294</v>
      </c>
      <c r="H24" s="222"/>
      <c r="I24" s="222"/>
      <c r="J24" s="190"/>
      <c r="K24" s="185" t="s">
        <v>48</v>
      </c>
      <c r="L24" s="222"/>
      <c r="M24" s="190"/>
      <c r="N24" s="185" t="s">
        <v>49</v>
      </c>
      <c r="O24" s="222"/>
      <c r="P24" s="190"/>
      <c r="Q24" s="185" t="s">
        <v>50</v>
      </c>
      <c r="R24" s="222"/>
      <c r="S24" s="222"/>
      <c r="T24" s="190"/>
      <c r="U24" s="305" t="s">
        <v>51</v>
      </c>
      <c r="V24" s="306"/>
      <c r="W24" s="307"/>
      <c r="X24" s="305" t="s">
        <v>52</v>
      </c>
      <c r="Y24" s="306"/>
      <c r="Z24" s="307"/>
      <c r="AA24" s="305" t="s">
        <v>53</v>
      </c>
      <c r="AB24" s="306"/>
      <c r="AC24" s="306"/>
      <c r="AD24" s="307"/>
      <c r="AE24" s="305" t="s">
        <v>54</v>
      </c>
      <c r="AF24" s="306"/>
      <c r="AG24" s="307"/>
      <c r="AH24" s="185" t="s">
        <v>55</v>
      </c>
      <c r="AI24" s="222"/>
      <c r="AJ24" s="190"/>
      <c r="AK24" s="185" t="s">
        <v>56</v>
      </c>
      <c r="AL24" s="222"/>
      <c r="AM24" s="222"/>
      <c r="AN24" s="190"/>
      <c r="AO24" s="185" t="s">
        <v>102</v>
      </c>
      <c r="AP24" s="222"/>
      <c r="AQ24" s="222"/>
      <c r="AR24" s="222"/>
    </row>
    <row r="25" spans="1:44" ht="15" customHeight="1">
      <c r="A25" s="230"/>
      <c r="B25" s="230"/>
      <c r="C25" s="230"/>
      <c r="D25" s="230"/>
      <c r="E25" s="230"/>
      <c r="F25" s="194"/>
      <c r="G25" s="196"/>
      <c r="H25" s="230"/>
      <c r="I25" s="230"/>
      <c r="J25" s="194"/>
      <c r="K25" s="196"/>
      <c r="L25" s="230"/>
      <c r="M25" s="194"/>
      <c r="N25" s="196"/>
      <c r="O25" s="230"/>
      <c r="P25" s="194"/>
      <c r="Q25" s="196"/>
      <c r="R25" s="230"/>
      <c r="S25" s="230"/>
      <c r="T25" s="194"/>
      <c r="U25" s="241" t="s">
        <v>57</v>
      </c>
      <c r="V25" s="272"/>
      <c r="W25" s="242"/>
      <c r="X25" s="241" t="s">
        <v>58</v>
      </c>
      <c r="Y25" s="272"/>
      <c r="Z25" s="242"/>
      <c r="AA25" s="241" t="s">
        <v>59</v>
      </c>
      <c r="AB25" s="272"/>
      <c r="AC25" s="272"/>
      <c r="AD25" s="242"/>
      <c r="AE25" s="241" t="s">
        <v>60</v>
      </c>
      <c r="AF25" s="272"/>
      <c r="AG25" s="242"/>
      <c r="AH25" s="196"/>
      <c r="AI25" s="230"/>
      <c r="AJ25" s="194"/>
      <c r="AK25" s="196"/>
      <c r="AL25" s="230"/>
      <c r="AM25" s="230"/>
      <c r="AN25" s="194"/>
      <c r="AO25" s="196"/>
      <c r="AP25" s="230"/>
      <c r="AQ25" s="230"/>
      <c r="AR25" s="230"/>
    </row>
    <row r="26" spans="1:44" ht="21" customHeight="1">
      <c r="A26" s="312" t="s">
        <v>10</v>
      </c>
      <c r="B26" s="312"/>
      <c r="C26" s="312"/>
      <c r="D26" s="312"/>
      <c r="E26" s="312"/>
      <c r="F26" s="313"/>
      <c r="G26" s="238">
        <v>12745</v>
      </c>
      <c r="H26" s="236"/>
      <c r="I26" s="236"/>
      <c r="J26" s="236"/>
      <c r="K26" s="236">
        <v>68</v>
      </c>
      <c r="L26" s="236"/>
      <c r="M26" s="236"/>
      <c r="N26" s="236">
        <v>10</v>
      </c>
      <c r="O26" s="236"/>
      <c r="P26" s="236"/>
      <c r="Q26" s="236">
        <v>1213</v>
      </c>
      <c r="R26" s="236"/>
      <c r="S26" s="236"/>
      <c r="T26" s="236"/>
      <c r="U26" s="236">
        <v>101</v>
      </c>
      <c r="V26" s="236"/>
      <c r="W26" s="236"/>
      <c r="X26" s="236">
        <v>88</v>
      </c>
      <c r="Y26" s="236"/>
      <c r="Z26" s="236"/>
      <c r="AA26" s="236">
        <v>2033</v>
      </c>
      <c r="AB26" s="236"/>
      <c r="AC26" s="236"/>
      <c r="AD26" s="236"/>
      <c r="AE26" s="236">
        <v>84</v>
      </c>
      <c r="AF26" s="236"/>
      <c r="AG26" s="236"/>
      <c r="AH26" s="236">
        <v>181</v>
      </c>
      <c r="AI26" s="236"/>
      <c r="AJ26" s="236"/>
      <c r="AK26" s="236">
        <v>7722</v>
      </c>
      <c r="AL26" s="236"/>
      <c r="AM26" s="236"/>
      <c r="AN26" s="236"/>
      <c r="AO26" s="236">
        <v>1245</v>
      </c>
      <c r="AP26" s="236"/>
      <c r="AQ26" s="236"/>
      <c r="AR26" s="236"/>
    </row>
    <row r="27" spans="1:72" ht="21" customHeight="1">
      <c r="A27" s="321" t="s">
        <v>420</v>
      </c>
      <c r="B27" s="321"/>
      <c r="C27" s="321"/>
      <c r="D27" s="321"/>
      <c r="E27" s="321"/>
      <c r="F27" s="184"/>
      <c r="G27" s="238">
        <v>12515</v>
      </c>
      <c r="H27" s="236"/>
      <c r="I27" s="236"/>
      <c r="J27" s="236"/>
      <c r="K27" s="287">
        <v>81</v>
      </c>
      <c r="L27" s="287"/>
      <c r="M27" s="287"/>
      <c r="N27" s="287">
        <v>7</v>
      </c>
      <c r="O27" s="287"/>
      <c r="P27" s="287"/>
      <c r="Q27" s="287">
        <v>1152</v>
      </c>
      <c r="R27" s="287"/>
      <c r="S27" s="287"/>
      <c r="T27" s="287"/>
      <c r="U27" s="287">
        <v>72</v>
      </c>
      <c r="V27" s="287"/>
      <c r="W27" s="287"/>
      <c r="X27" s="287">
        <v>95</v>
      </c>
      <c r="Y27" s="287"/>
      <c r="Z27" s="287"/>
      <c r="AA27" s="287">
        <v>1901</v>
      </c>
      <c r="AB27" s="287"/>
      <c r="AC27" s="287"/>
      <c r="AD27" s="287"/>
      <c r="AE27" s="287">
        <v>101</v>
      </c>
      <c r="AF27" s="287"/>
      <c r="AG27" s="287"/>
      <c r="AH27" s="287">
        <v>151</v>
      </c>
      <c r="AI27" s="287"/>
      <c r="AJ27" s="287"/>
      <c r="AK27" s="287">
        <v>7737</v>
      </c>
      <c r="AL27" s="287"/>
      <c r="AM27" s="287"/>
      <c r="AN27" s="287"/>
      <c r="AO27" s="287">
        <v>1218</v>
      </c>
      <c r="AP27" s="287"/>
      <c r="AQ27" s="287"/>
      <c r="AR27" s="287"/>
      <c r="AS27" s="153"/>
      <c r="AT27" s="153"/>
      <c r="AU27" s="153"/>
      <c r="AV27" s="153"/>
      <c r="AW27" s="153"/>
      <c r="AX27" s="153"/>
      <c r="AY27" s="153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</row>
    <row r="28" spans="1:44" ht="21" customHeight="1">
      <c r="A28" s="308" t="s">
        <v>11</v>
      </c>
      <c r="B28" s="308"/>
      <c r="C28" s="308"/>
      <c r="D28" s="308"/>
      <c r="E28" s="308"/>
      <c r="F28" s="309"/>
      <c r="G28" s="310">
        <v>11523</v>
      </c>
      <c r="H28" s="311"/>
      <c r="I28" s="311"/>
      <c r="J28" s="311"/>
      <c r="K28" s="311">
        <v>79</v>
      </c>
      <c r="L28" s="311"/>
      <c r="M28" s="311"/>
      <c r="N28" s="311">
        <v>11</v>
      </c>
      <c r="O28" s="311"/>
      <c r="P28" s="311"/>
      <c r="Q28" s="311">
        <v>1015</v>
      </c>
      <c r="R28" s="311"/>
      <c r="S28" s="311"/>
      <c r="T28" s="311"/>
      <c r="U28" s="311">
        <v>74</v>
      </c>
      <c r="V28" s="311"/>
      <c r="W28" s="311"/>
      <c r="X28" s="311">
        <v>64</v>
      </c>
      <c r="Y28" s="311"/>
      <c r="Z28" s="311"/>
      <c r="AA28" s="311">
        <v>1954</v>
      </c>
      <c r="AB28" s="311"/>
      <c r="AC28" s="311"/>
      <c r="AD28" s="311"/>
      <c r="AE28" s="311">
        <v>98</v>
      </c>
      <c r="AF28" s="311"/>
      <c r="AG28" s="311"/>
      <c r="AH28" s="311">
        <v>149</v>
      </c>
      <c r="AI28" s="311"/>
      <c r="AJ28" s="311"/>
      <c r="AK28" s="311">
        <v>6826</v>
      </c>
      <c r="AL28" s="311"/>
      <c r="AM28" s="311"/>
      <c r="AN28" s="311"/>
      <c r="AO28" s="311">
        <v>1253</v>
      </c>
      <c r="AP28" s="311"/>
      <c r="AQ28" s="311"/>
      <c r="AR28" s="311"/>
    </row>
    <row r="29" spans="1:44" ht="21" customHeight="1">
      <c r="A29" s="3"/>
      <c r="F29" s="25"/>
      <c r="G29" s="236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</row>
    <row r="30" spans="1:44" ht="21" customHeight="1">
      <c r="A30" s="198" t="s">
        <v>250</v>
      </c>
      <c r="B30" s="198"/>
      <c r="C30" s="198"/>
      <c r="D30" s="198"/>
      <c r="E30" s="198"/>
      <c r="F30" s="198"/>
      <c r="G30" s="238">
        <f>SUM(K30:AR30)</f>
        <v>5420</v>
      </c>
      <c r="H30" s="236"/>
      <c r="I30" s="236"/>
      <c r="J30" s="236"/>
      <c r="K30" s="236">
        <v>38</v>
      </c>
      <c r="L30" s="236"/>
      <c r="M30" s="236"/>
      <c r="N30" s="236">
        <v>6</v>
      </c>
      <c r="O30" s="236"/>
      <c r="P30" s="236"/>
      <c r="Q30" s="236">
        <v>461</v>
      </c>
      <c r="R30" s="236"/>
      <c r="S30" s="236"/>
      <c r="T30" s="236"/>
      <c r="U30" s="236">
        <v>36</v>
      </c>
      <c r="V30" s="236"/>
      <c r="W30" s="236"/>
      <c r="X30" s="236">
        <v>31</v>
      </c>
      <c r="Y30" s="236"/>
      <c r="Z30" s="236"/>
      <c r="AA30" s="236">
        <v>880</v>
      </c>
      <c r="AB30" s="236"/>
      <c r="AC30" s="236"/>
      <c r="AD30" s="236"/>
      <c r="AE30" s="236">
        <v>59</v>
      </c>
      <c r="AF30" s="236"/>
      <c r="AG30" s="236"/>
      <c r="AH30" s="236">
        <v>58</v>
      </c>
      <c r="AI30" s="236"/>
      <c r="AJ30" s="236"/>
      <c r="AK30" s="236">
        <v>3333</v>
      </c>
      <c r="AL30" s="236"/>
      <c r="AM30" s="236"/>
      <c r="AN30" s="236"/>
      <c r="AO30" s="236">
        <v>518</v>
      </c>
      <c r="AP30" s="236"/>
      <c r="AQ30" s="236"/>
      <c r="AR30" s="236"/>
    </row>
    <row r="31" spans="1:44" ht="21" customHeight="1">
      <c r="A31" s="230" t="s">
        <v>319</v>
      </c>
      <c r="B31" s="230"/>
      <c r="C31" s="230"/>
      <c r="D31" s="230"/>
      <c r="E31" s="230"/>
      <c r="F31" s="194"/>
      <c r="G31" s="315">
        <f>SUM(K31:AR31)</f>
        <v>6103</v>
      </c>
      <c r="H31" s="314"/>
      <c r="I31" s="314"/>
      <c r="J31" s="314"/>
      <c r="K31" s="314">
        <v>41</v>
      </c>
      <c r="L31" s="314"/>
      <c r="M31" s="314"/>
      <c r="N31" s="314">
        <v>5</v>
      </c>
      <c r="O31" s="314"/>
      <c r="P31" s="314"/>
      <c r="Q31" s="314">
        <v>554</v>
      </c>
      <c r="R31" s="314"/>
      <c r="S31" s="314"/>
      <c r="T31" s="314"/>
      <c r="U31" s="314">
        <v>38</v>
      </c>
      <c r="V31" s="314"/>
      <c r="W31" s="314"/>
      <c r="X31" s="314">
        <v>33</v>
      </c>
      <c r="Y31" s="314"/>
      <c r="Z31" s="314"/>
      <c r="AA31" s="314">
        <v>1074</v>
      </c>
      <c r="AB31" s="314"/>
      <c r="AC31" s="314"/>
      <c r="AD31" s="314"/>
      <c r="AE31" s="314">
        <v>39</v>
      </c>
      <c r="AF31" s="314"/>
      <c r="AG31" s="314"/>
      <c r="AH31" s="314">
        <v>91</v>
      </c>
      <c r="AI31" s="314"/>
      <c r="AJ31" s="314"/>
      <c r="AK31" s="314">
        <v>3493</v>
      </c>
      <c r="AL31" s="314"/>
      <c r="AM31" s="314"/>
      <c r="AN31" s="314"/>
      <c r="AO31" s="314">
        <v>735</v>
      </c>
      <c r="AP31" s="314"/>
      <c r="AQ31" s="314"/>
      <c r="AR31" s="314"/>
    </row>
    <row r="32" spans="1:18" ht="18" customHeight="1">
      <c r="A32" s="3"/>
      <c r="B32" s="4"/>
      <c r="C32" s="4"/>
      <c r="D32" s="6"/>
      <c r="E32" s="6"/>
      <c r="F32" s="6"/>
      <c r="G32" s="6"/>
      <c r="H32" s="6"/>
      <c r="I32" s="6"/>
      <c r="J32" s="6"/>
      <c r="K32" s="6"/>
      <c r="L32" s="4"/>
      <c r="M32" s="6"/>
      <c r="N32" s="6"/>
      <c r="O32" s="6"/>
      <c r="P32" s="4"/>
      <c r="Q32" s="6"/>
      <c r="R32" s="3"/>
    </row>
    <row r="33" spans="1:18" ht="18" customHeight="1">
      <c r="A33" s="3"/>
      <c r="B33" s="4"/>
      <c r="C33" s="4"/>
      <c r="D33" s="4"/>
      <c r="E33" s="4"/>
      <c r="F33" s="4"/>
      <c r="G33" s="6"/>
      <c r="H33" s="4"/>
      <c r="I33" s="4"/>
      <c r="J33" s="6"/>
      <c r="K33" s="4"/>
      <c r="L33" s="4"/>
      <c r="M33" s="4"/>
      <c r="N33" s="6"/>
      <c r="O33" s="4"/>
      <c r="P33" s="5"/>
      <c r="Q33" s="6"/>
      <c r="R33" s="3"/>
    </row>
    <row r="34" spans="1:18" ht="13.5" customHeight="1" thickBot="1">
      <c r="A34" s="7" t="s">
        <v>143</v>
      </c>
      <c r="B34" s="4"/>
      <c r="C34" s="4"/>
      <c r="D34" s="4"/>
      <c r="E34" s="6"/>
      <c r="F34" s="6"/>
      <c r="G34" s="4"/>
      <c r="H34" s="4"/>
      <c r="I34" s="6"/>
      <c r="J34" s="4"/>
      <c r="K34" s="4"/>
      <c r="L34" s="4"/>
      <c r="M34" s="4"/>
      <c r="N34" s="6"/>
      <c r="O34" s="6"/>
      <c r="P34" s="5"/>
      <c r="Q34" s="6"/>
      <c r="R34" s="3"/>
    </row>
    <row r="35" spans="1:44" ht="13.5" customHeight="1">
      <c r="A35" s="222" t="s">
        <v>47</v>
      </c>
      <c r="B35" s="222"/>
      <c r="C35" s="222"/>
      <c r="D35" s="222"/>
      <c r="E35" s="222"/>
      <c r="F35" s="190"/>
      <c r="G35" s="185" t="s">
        <v>294</v>
      </c>
      <c r="H35" s="222"/>
      <c r="I35" s="222"/>
      <c r="J35" s="190"/>
      <c r="K35" s="185" t="s">
        <v>48</v>
      </c>
      <c r="L35" s="222"/>
      <c r="M35" s="190"/>
      <c r="N35" s="185" t="s">
        <v>49</v>
      </c>
      <c r="O35" s="222"/>
      <c r="P35" s="190"/>
      <c r="Q35" s="185" t="s">
        <v>50</v>
      </c>
      <c r="R35" s="222"/>
      <c r="S35" s="222"/>
      <c r="T35" s="316"/>
      <c r="U35" s="318" t="s">
        <v>51</v>
      </c>
      <c r="V35" s="306"/>
      <c r="W35" s="319"/>
      <c r="X35" s="318" t="s">
        <v>52</v>
      </c>
      <c r="Y35" s="306"/>
      <c r="Z35" s="319"/>
      <c r="AA35" s="318" t="s">
        <v>53</v>
      </c>
      <c r="AB35" s="306"/>
      <c r="AC35" s="306"/>
      <c r="AD35" s="319"/>
      <c r="AE35" s="318" t="s">
        <v>54</v>
      </c>
      <c r="AF35" s="306"/>
      <c r="AG35" s="307"/>
      <c r="AH35" s="222" t="s">
        <v>55</v>
      </c>
      <c r="AI35" s="222"/>
      <c r="AJ35" s="190"/>
      <c r="AK35" s="185" t="s">
        <v>56</v>
      </c>
      <c r="AL35" s="222"/>
      <c r="AM35" s="222"/>
      <c r="AN35" s="190"/>
      <c r="AO35" s="185" t="s">
        <v>102</v>
      </c>
      <c r="AP35" s="222"/>
      <c r="AQ35" s="222"/>
      <c r="AR35" s="222"/>
    </row>
    <row r="36" spans="1:44" ht="13.5" customHeight="1">
      <c r="A36" s="290"/>
      <c r="B36" s="290"/>
      <c r="C36" s="290"/>
      <c r="D36" s="290"/>
      <c r="E36" s="290"/>
      <c r="F36" s="291"/>
      <c r="G36" s="289"/>
      <c r="H36" s="290"/>
      <c r="I36" s="290"/>
      <c r="J36" s="291"/>
      <c r="K36" s="289"/>
      <c r="L36" s="290"/>
      <c r="M36" s="291"/>
      <c r="N36" s="289"/>
      <c r="O36" s="290"/>
      <c r="P36" s="291"/>
      <c r="Q36" s="289"/>
      <c r="R36" s="290"/>
      <c r="S36" s="290"/>
      <c r="T36" s="317"/>
      <c r="U36" s="292" t="s">
        <v>57</v>
      </c>
      <c r="V36" s="272"/>
      <c r="W36" s="293"/>
      <c r="X36" s="292" t="s">
        <v>58</v>
      </c>
      <c r="Y36" s="272"/>
      <c r="Z36" s="293"/>
      <c r="AA36" s="292" t="s">
        <v>59</v>
      </c>
      <c r="AB36" s="272"/>
      <c r="AC36" s="272"/>
      <c r="AD36" s="293"/>
      <c r="AE36" s="292" t="s">
        <v>60</v>
      </c>
      <c r="AF36" s="272"/>
      <c r="AG36" s="293"/>
      <c r="AH36" s="290"/>
      <c r="AI36" s="290"/>
      <c r="AJ36" s="291"/>
      <c r="AK36" s="289"/>
      <c r="AL36" s="290"/>
      <c r="AM36" s="290"/>
      <c r="AN36" s="291"/>
      <c r="AO36" s="289"/>
      <c r="AP36" s="290"/>
      <c r="AQ36" s="290"/>
      <c r="AR36" s="290"/>
    </row>
    <row r="37" spans="1:44" ht="21" customHeight="1">
      <c r="A37" s="312" t="s">
        <v>10</v>
      </c>
      <c r="B37" s="312"/>
      <c r="C37" s="312"/>
      <c r="D37" s="312"/>
      <c r="E37" s="312"/>
      <c r="F37" s="313"/>
      <c r="G37" s="320">
        <v>11499</v>
      </c>
      <c r="H37" s="287"/>
      <c r="I37" s="287"/>
      <c r="J37" s="287"/>
      <c r="K37" s="287">
        <v>21</v>
      </c>
      <c r="L37" s="287"/>
      <c r="M37" s="287"/>
      <c r="N37" s="287">
        <v>5</v>
      </c>
      <c r="O37" s="287"/>
      <c r="P37" s="287"/>
      <c r="Q37" s="287">
        <v>1212</v>
      </c>
      <c r="R37" s="287"/>
      <c r="S37" s="287"/>
      <c r="T37" s="287"/>
      <c r="U37" s="287">
        <v>99</v>
      </c>
      <c r="V37" s="287"/>
      <c r="W37" s="287"/>
      <c r="X37" s="287">
        <v>88</v>
      </c>
      <c r="Y37" s="287"/>
      <c r="Z37" s="287"/>
      <c r="AA37" s="287">
        <v>1876</v>
      </c>
      <c r="AB37" s="287"/>
      <c r="AC37" s="287"/>
      <c r="AD37" s="287"/>
      <c r="AE37" s="287">
        <v>69</v>
      </c>
      <c r="AF37" s="287"/>
      <c r="AG37" s="287"/>
      <c r="AH37" s="287">
        <v>152</v>
      </c>
      <c r="AI37" s="287"/>
      <c r="AJ37" s="287"/>
      <c r="AK37" s="287">
        <v>7015</v>
      </c>
      <c r="AL37" s="287"/>
      <c r="AM37" s="287"/>
      <c r="AN37" s="287"/>
      <c r="AO37" s="287">
        <v>962</v>
      </c>
      <c r="AP37" s="287"/>
      <c r="AQ37" s="287"/>
      <c r="AR37" s="287"/>
    </row>
    <row r="38" spans="1:72" ht="21" customHeight="1">
      <c r="A38" s="321" t="s">
        <v>420</v>
      </c>
      <c r="B38" s="321"/>
      <c r="C38" s="321"/>
      <c r="D38" s="321"/>
      <c r="E38" s="321"/>
      <c r="F38" s="322"/>
      <c r="G38" s="320">
        <v>11307</v>
      </c>
      <c r="H38" s="236"/>
      <c r="I38" s="236"/>
      <c r="J38" s="236"/>
      <c r="K38" s="287">
        <v>25</v>
      </c>
      <c r="L38" s="287"/>
      <c r="M38" s="287"/>
      <c r="N38" s="287">
        <v>4</v>
      </c>
      <c r="O38" s="287"/>
      <c r="P38" s="287"/>
      <c r="Q38" s="287">
        <v>1146</v>
      </c>
      <c r="R38" s="287"/>
      <c r="S38" s="287"/>
      <c r="T38" s="287"/>
      <c r="U38" s="287">
        <v>72</v>
      </c>
      <c r="V38" s="287"/>
      <c r="W38" s="287"/>
      <c r="X38" s="287">
        <v>98</v>
      </c>
      <c r="Y38" s="287"/>
      <c r="Z38" s="287"/>
      <c r="AA38" s="287">
        <v>1756</v>
      </c>
      <c r="AB38" s="287"/>
      <c r="AC38" s="287"/>
      <c r="AD38" s="287"/>
      <c r="AE38" s="287">
        <v>82</v>
      </c>
      <c r="AF38" s="287"/>
      <c r="AG38" s="287"/>
      <c r="AH38" s="287">
        <v>128</v>
      </c>
      <c r="AI38" s="287"/>
      <c r="AJ38" s="287"/>
      <c r="AK38" s="287">
        <v>7015</v>
      </c>
      <c r="AL38" s="287"/>
      <c r="AM38" s="287"/>
      <c r="AN38" s="287"/>
      <c r="AO38" s="287">
        <v>981</v>
      </c>
      <c r="AP38" s="287"/>
      <c r="AQ38" s="287"/>
      <c r="AR38" s="287"/>
      <c r="AS38" s="153"/>
      <c r="AT38" s="153"/>
      <c r="AU38" s="153"/>
      <c r="AV38" s="153"/>
      <c r="AW38" s="153"/>
      <c r="AX38" s="153"/>
      <c r="AY38" s="153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</row>
    <row r="39" spans="1:44" ht="21" customHeight="1">
      <c r="A39" s="308" t="s">
        <v>12</v>
      </c>
      <c r="B39" s="308"/>
      <c r="C39" s="308"/>
      <c r="D39" s="308"/>
      <c r="E39" s="308"/>
      <c r="F39" s="323"/>
      <c r="G39" s="310">
        <v>10251</v>
      </c>
      <c r="H39" s="311"/>
      <c r="I39" s="311"/>
      <c r="J39" s="311"/>
      <c r="K39" s="311">
        <v>15</v>
      </c>
      <c r="L39" s="311"/>
      <c r="M39" s="311"/>
      <c r="N39" s="311">
        <v>5</v>
      </c>
      <c r="O39" s="311"/>
      <c r="P39" s="311"/>
      <c r="Q39" s="311">
        <v>970</v>
      </c>
      <c r="R39" s="311"/>
      <c r="S39" s="311"/>
      <c r="T39" s="311"/>
      <c r="U39" s="311">
        <v>69</v>
      </c>
      <c r="V39" s="311"/>
      <c r="W39" s="311"/>
      <c r="X39" s="311">
        <v>64</v>
      </c>
      <c r="Y39" s="311"/>
      <c r="Z39" s="311"/>
      <c r="AA39" s="311">
        <v>1787</v>
      </c>
      <c r="AB39" s="311"/>
      <c r="AC39" s="311"/>
      <c r="AD39" s="311"/>
      <c r="AE39" s="311">
        <v>79</v>
      </c>
      <c r="AF39" s="311"/>
      <c r="AG39" s="311"/>
      <c r="AH39" s="311">
        <v>129</v>
      </c>
      <c r="AI39" s="311"/>
      <c r="AJ39" s="311"/>
      <c r="AK39" s="311">
        <v>6134</v>
      </c>
      <c r="AL39" s="311"/>
      <c r="AM39" s="311"/>
      <c r="AN39" s="311"/>
      <c r="AO39" s="311">
        <v>999</v>
      </c>
      <c r="AP39" s="311"/>
      <c r="AQ39" s="311"/>
      <c r="AR39" s="311"/>
    </row>
    <row r="40" spans="1:44" ht="21" customHeight="1">
      <c r="A40" s="3"/>
      <c r="F40" s="98"/>
      <c r="G40" s="320"/>
      <c r="H40" s="236"/>
      <c r="I40" s="236"/>
      <c r="J40" s="236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</row>
    <row r="41" spans="1:44" ht="21" customHeight="1">
      <c r="A41" s="198" t="s">
        <v>250</v>
      </c>
      <c r="B41" s="198"/>
      <c r="C41" s="198"/>
      <c r="D41" s="198"/>
      <c r="E41" s="198"/>
      <c r="F41" s="324"/>
      <c r="G41" s="320">
        <f>SUM(K41:AR41)</f>
        <v>4834</v>
      </c>
      <c r="H41" s="236"/>
      <c r="I41" s="236"/>
      <c r="J41" s="236"/>
      <c r="K41" s="287">
        <v>10</v>
      </c>
      <c r="L41" s="287"/>
      <c r="M41" s="287"/>
      <c r="N41" s="287">
        <v>3</v>
      </c>
      <c r="O41" s="287"/>
      <c r="P41" s="287"/>
      <c r="Q41" s="287">
        <v>438</v>
      </c>
      <c r="R41" s="287"/>
      <c r="S41" s="287"/>
      <c r="T41" s="287"/>
      <c r="U41" s="287">
        <v>33</v>
      </c>
      <c r="V41" s="287"/>
      <c r="W41" s="287"/>
      <c r="X41" s="287">
        <v>31</v>
      </c>
      <c r="Y41" s="287"/>
      <c r="Z41" s="287"/>
      <c r="AA41" s="287">
        <v>816</v>
      </c>
      <c r="AB41" s="287"/>
      <c r="AC41" s="287"/>
      <c r="AD41" s="287"/>
      <c r="AE41" s="287">
        <v>50</v>
      </c>
      <c r="AF41" s="287"/>
      <c r="AG41" s="287"/>
      <c r="AH41" s="287">
        <v>52</v>
      </c>
      <c r="AI41" s="287"/>
      <c r="AJ41" s="287"/>
      <c r="AK41" s="287">
        <v>3023</v>
      </c>
      <c r="AL41" s="287"/>
      <c r="AM41" s="287"/>
      <c r="AN41" s="287"/>
      <c r="AO41" s="287">
        <v>378</v>
      </c>
      <c r="AP41" s="287"/>
      <c r="AQ41" s="287"/>
      <c r="AR41" s="287"/>
    </row>
    <row r="42" spans="1:44" ht="21" customHeight="1">
      <c r="A42" s="230" t="s">
        <v>319</v>
      </c>
      <c r="B42" s="230"/>
      <c r="C42" s="230"/>
      <c r="D42" s="230"/>
      <c r="E42" s="230"/>
      <c r="F42" s="325"/>
      <c r="G42" s="326">
        <f>SUM(K42:AR42)</f>
        <v>5417</v>
      </c>
      <c r="H42" s="314"/>
      <c r="I42" s="314"/>
      <c r="J42" s="314"/>
      <c r="K42" s="314">
        <v>5</v>
      </c>
      <c r="L42" s="314"/>
      <c r="M42" s="314"/>
      <c r="N42" s="314">
        <v>2</v>
      </c>
      <c r="O42" s="314"/>
      <c r="P42" s="314"/>
      <c r="Q42" s="314">
        <v>532</v>
      </c>
      <c r="R42" s="314"/>
      <c r="S42" s="314"/>
      <c r="T42" s="314"/>
      <c r="U42" s="314">
        <v>36</v>
      </c>
      <c r="V42" s="314"/>
      <c r="W42" s="314"/>
      <c r="X42" s="314">
        <v>33</v>
      </c>
      <c r="Y42" s="314"/>
      <c r="Z42" s="314"/>
      <c r="AA42" s="314">
        <v>971</v>
      </c>
      <c r="AB42" s="314"/>
      <c r="AC42" s="314"/>
      <c r="AD42" s="314"/>
      <c r="AE42" s="314">
        <v>29</v>
      </c>
      <c r="AF42" s="314"/>
      <c r="AG42" s="314"/>
      <c r="AH42" s="314">
        <v>77</v>
      </c>
      <c r="AI42" s="314"/>
      <c r="AJ42" s="314"/>
      <c r="AK42" s="314">
        <v>3111</v>
      </c>
      <c r="AL42" s="314"/>
      <c r="AM42" s="314"/>
      <c r="AN42" s="314"/>
      <c r="AO42" s="314">
        <v>621</v>
      </c>
      <c r="AP42" s="314"/>
      <c r="AQ42" s="314"/>
      <c r="AR42" s="314"/>
    </row>
    <row r="43" spans="1:16" ht="13.5" customHeight="1">
      <c r="A43" s="20" t="s">
        <v>141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5" ht="18" customHeight="1">
      <c r="A44" s="3"/>
      <c r="B44" s="4"/>
      <c r="C44" s="4"/>
      <c r="D44" s="6"/>
      <c r="E44" s="4"/>
    </row>
    <row r="45" spans="1:5" ht="18" customHeight="1">
      <c r="A45" s="3"/>
      <c r="B45" s="4"/>
      <c r="C45" s="4"/>
      <c r="D45" s="4"/>
      <c r="E45" s="4"/>
    </row>
    <row r="46" spans="1:2" ht="13.5" customHeight="1">
      <c r="A46" s="3"/>
      <c r="B46" s="4"/>
    </row>
    <row r="47" spans="1:2" ht="13.5" customHeight="1">
      <c r="A47" s="3"/>
      <c r="B47" s="4"/>
    </row>
    <row r="48" spans="1:2" ht="13.5" customHeight="1">
      <c r="A48" s="3"/>
      <c r="B48" s="8"/>
    </row>
    <row r="49" spans="1:2" ht="13.5" customHeight="1">
      <c r="A49" s="3"/>
      <c r="B49" s="4"/>
    </row>
    <row r="50" spans="1:2" ht="13.5" customHeight="1">
      <c r="A50" s="3"/>
      <c r="B50" s="4"/>
    </row>
    <row r="51" spans="1:2" ht="13.5" customHeight="1">
      <c r="A51" s="3"/>
      <c r="B51" s="4"/>
    </row>
    <row r="52" spans="1:9" ht="13.5" customHeight="1">
      <c r="A52" s="3"/>
      <c r="B52" s="4"/>
      <c r="G52" s="4"/>
      <c r="H52" s="4"/>
      <c r="I52" s="6"/>
    </row>
    <row r="53" ht="13.5" customHeight="1">
      <c r="A53" s="28"/>
    </row>
  </sheetData>
  <sheetProtection/>
  <mergeCells count="222">
    <mergeCell ref="AO40:AR40"/>
    <mergeCell ref="AK40:AN40"/>
    <mergeCell ref="AH40:AJ40"/>
    <mergeCell ref="AE40:AG40"/>
    <mergeCell ref="X27:Z27"/>
    <mergeCell ref="AA27:AD27"/>
    <mergeCell ref="AO38:AR38"/>
    <mergeCell ref="G39:J39"/>
    <mergeCell ref="AH39:AJ39"/>
    <mergeCell ref="AK39:AN39"/>
    <mergeCell ref="AO39:AR39"/>
    <mergeCell ref="AE27:AG27"/>
    <mergeCell ref="AH27:AJ27"/>
    <mergeCell ref="AK27:AN27"/>
    <mergeCell ref="AO27:AR27"/>
    <mergeCell ref="AE42:AG42"/>
    <mergeCell ref="AH42:AJ42"/>
    <mergeCell ref="X42:Z42"/>
    <mergeCell ref="AA42:AD42"/>
    <mergeCell ref="AO42:AR42"/>
    <mergeCell ref="AK41:AN41"/>
    <mergeCell ref="AO41:AR41"/>
    <mergeCell ref="AE41:AG41"/>
    <mergeCell ref="AH41:AJ41"/>
    <mergeCell ref="Q27:T27"/>
    <mergeCell ref="U27:W27"/>
    <mergeCell ref="G40:J40"/>
    <mergeCell ref="A42:F42"/>
    <mergeCell ref="A27:F27"/>
    <mergeCell ref="G27:J27"/>
    <mergeCell ref="K27:M27"/>
    <mergeCell ref="N27:P27"/>
    <mergeCell ref="G42:J42"/>
    <mergeCell ref="K42:M42"/>
    <mergeCell ref="AK42:AN42"/>
    <mergeCell ref="Q42:T42"/>
    <mergeCell ref="U42:W42"/>
    <mergeCell ref="N40:P40"/>
    <mergeCell ref="X41:Z41"/>
    <mergeCell ref="AA41:AD41"/>
    <mergeCell ref="U41:W41"/>
    <mergeCell ref="X40:Z40"/>
    <mergeCell ref="A41:F41"/>
    <mergeCell ref="G41:J41"/>
    <mergeCell ref="K41:M41"/>
    <mergeCell ref="N41:P41"/>
    <mergeCell ref="K40:M40"/>
    <mergeCell ref="N42:P42"/>
    <mergeCell ref="K39:M39"/>
    <mergeCell ref="N39:P39"/>
    <mergeCell ref="AA40:AD40"/>
    <mergeCell ref="Q40:T40"/>
    <mergeCell ref="U40:W40"/>
    <mergeCell ref="Q41:T41"/>
    <mergeCell ref="A37:F37"/>
    <mergeCell ref="G37:J37"/>
    <mergeCell ref="K37:M37"/>
    <mergeCell ref="N37:P37"/>
    <mergeCell ref="A38:F38"/>
    <mergeCell ref="U39:W39"/>
    <mergeCell ref="Q39:T39"/>
    <mergeCell ref="G38:J38"/>
    <mergeCell ref="K38:M38"/>
    <mergeCell ref="A39:F39"/>
    <mergeCell ref="AE39:AG39"/>
    <mergeCell ref="U37:W37"/>
    <mergeCell ref="X37:Z37"/>
    <mergeCell ref="AA37:AD37"/>
    <mergeCell ref="AE37:AG37"/>
    <mergeCell ref="AA38:AD38"/>
    <mergeCell ref="X38:Z38"/>
    <mergeCell ref="X39:Z39"/>
    <mergeCell ref="AA39:AD39"/>
    <mergeCell ref="AO35:AR36"/>
    <mergeCell ref="AE36:AG36"/>
    <mergeCell ref="Q35:T36"/>
    <mergeCell ref="U35:W35"/>
    <mergeCell ref="X35:Z35"/>
    <mergeCell ref="AA35:AD35"/>
    <mergeCell ref="AE35:AG35"/>
    <mergeCell ref="U36:W36"/>
    <mergeCell ref="A31:F31"/>
    <mergeCell ref="N31:P31"/>
    <mergeCell ref="K31:M31"/>
    <mergeCell ref="G31:J31"/>
    <mergeCell ref="A35:F36"/>
    <mergeCell ref="G35:J36"/>
    <mergeCell ref="K35:M36"/>
    <mergeCell ref="AO31:AR31"/>
    <mergeCell ref="Q31:T31"/>
    <mergeCell ref="U31:W31"/>
    <mergeCell ref="X31:Z31"/>
    <mergeCell ref="AA31:AD31"/>
    <mergeCell ref="AH31:AJ31"/>
    <mergeCell ref="AK31:AN31"/>
    <mergeCell ref="AE31:AG31"/>
    <mergeCell ref="A30:F30"/>
    <mergeCell ref="G30:J30"/>
    <mergeCell ref="K30:M30"/>
    <mergeCell ref="N30:P30"/>
    <mergeCell ref="Q30:T30"/>
    <mergeCell ref="U30:W30"/>
    <mergeCell ref="AK29:AN29"/>
    <mergeCell ref="AO29:AR29"/>
    <mergeCell ref="AO30:AR30"/>
    <mergeCell ref="AE30:AG30"/>
    <mergeCell ref="AH30:AJ30"/>
    <mergeCell ref="AK30:AN30"/>
    <mergeCell ref="AE29:AG29"/>
    <mergeCell ref="G29:J29"/>
    <mergeCell ref="K29:M29"/>
    <mergeCell ref="N29:P29"/>
    <mergeCell ref="Q29:T29"/>
    <mergeCell ref="AA30:AD30"/>
    <mergeCell ref="AH29:AJ29"/>
    <mergeCell ref="U29:W29"/>
    <mergeCell ref="X29:Z29"/>
    <mergeCell ref="AA29:AD29"/>
    <mergeCell ref="X30:Z30"/>
    <mergeCell ref="AK28:AN28"/>
    <mergeCell ref="AO28:AR28"/>
    <mergeCell ref="Q28:T28"/>
    <mergeCell ref="U28:W28"/>
    <mergeCell ref="X28:Z28"/>
    <mergeCell ref="AA28:AD28"/>
    <mergeCell ref="AE28:AG28"/>
    <mergeCell ref="AH28:AJ28"/>
    <mergeCell ref="A28:F28"/>
    <mergeCell ref="G28:J28"/>
    <mergeCell ref="K28:M28"/>
    <mergeCell ref="N28:P28"/>
    <mergeCell ref="A26:F26"/>
    <mergeCell ref="G26:J26"/>
    <mergeCell ref="K26:M26"/>
    <mergeCell ref="N26:P26"/>
    <mergeCell ref="AK24:AN25"/>
    <mergeCell ref="AK26:AN26"/>
    <mergeCell ref="AO26:AR26"/>
    <mergeCell ref="Q26:T26"/>
    <mergeCell ref="U26:W26"/>
    <mergeCell ref="X26:Z26"/>
    <mergeCell ref="AA26:AD26"/>
    <mergeCell ref="AE26:AG26"/>
    <mergeCell ref="AH26:AJ26"/>
    <mergeCell ref="U24:W24"/>
    <mergeCell ref="X24:Z24"/>
    <mergeCell ref="AO24:AR25"/>
    <mergeCell ref="U25:W25"/>
    <mergeCell ref="X25:Z25"/>
    <mergeCell ref="AA25:AD25"/>
    <mergeCell ref="AE25:AG25"/>
    <mergeCell ref="AA24:AD24"/>
    <mergeCell ref="AE24:AG24"/>
    <mergeCell ref="AH24:AJ25"/>
    <mergeCell ref="W12:AG12"/>
    <mergeCell ref="AH12:AR12"/>
    <mergeCell ref="B12:J12"/>
    <mergeCell ref="L12:V12"/>
    <mergeCell ref="A21:AR21"/>
    <mergeCell ref="A24:F25"/>
    <mergeCell ref="G24:J25"/>
    <mergeCell ref="K24:M25"/>
    <mergeCell ref="N24:P25"/>
    <mergeCell ref="Q24:T25"/>
    <mergeCell ref="B7:J7"/>
    <mergeCell ref="L7:V7"/>
    <mergeCell ref="W7:AG7"/>
    <mergeCell ref="AH7:AR7"/>
    <mergeCell ref="B14:J14"/>
    <mergeCell ref="L14:V14"/>
    <mergeCell ref="W14:AG14"/>
    <mergeCell ref="AH14:AR14"/>
    <mergeCell ref="W11:AG11"/>
    <mergeCell ref="AH11:AR11"/>
    <mergeCell ref="W5:AG5"/>
    <mergeCell ref="AH5:AR5"/>
    <mergeCell ref="B6:J6"/>
    <mergeCell ref="L6:V6"/>
    <mergeCell ref="W6:AG6"/>
    <mergeCell ref="AH6:AR6"/>
    <mergeCell ref="B5:J5"/>
    <mergeCell ref="L5:V5"/>
    <mergeCell ref="AK35:AN36"/>
    <mergeCell ref="AH37:AJ37"/>
    <mergeCell ref="AE38:AG38"/>
    <mergeCell ref="AH38:AJ38"/>
    <mergeCell ref="A1:AR1"/>
    <mergeCell ref="AK3:AR3"/>
    <mergeCell ref="B4:J4"/>
    <mergeCell ref="M4:U4"/>
    <mergeCell ref="X4:AF4"/>
    <mergeCell ref="AI4:AQ4"/>
    <mergeCell ref="B8:J8"/>
    <mergeCell ref="L8:V8"/>
    <mergeCell ref="W8:AG8"/>
    <mergeCell ref="L10:V10"/>
    <mergeCell ref="Q37:T37"/>
    <mergeCell ref="A17:AR17"/>
    <mergeCell ref="N35:P36"/>
    <mergeCell ref="AK37:AN37"/>
    <mergeCell ref="AO37:AR37"/>
    <mergeCell ref="X36:Z36"/>
    <mergeCell ref="W10:AG10"/>
    <mergeCell ref="AH10:AR10"/>
    <mergeCell ref="B10:J10"/>
    <mergeCell ref="L11:V11"/>
    <mergeCell ref="N38:P38"/>
    <mergeCell ref="Q38:T38"/>
    <mergeCell ref="U38:W38"/>
    <mergeCell ref="AK38:AN38"/>
    <mergeCell ref="AA36:AD36"/>
    <mergeCell ref="AH35:AJ36"/>
    <mergeCell ref="B13:J13"/>
    <mergeCell ref="L13:V13"/>
    <mergeCell ref="W13:AG13"/>
    <mergeCell ref="AH13:AR13"/>
    <mergeCell ref="AH8:AR8"/>
    <mergeCell ref="B11:J11"/>
    <mergeCell ref="AH9:AR9"/>
    <mergeCell ref="W9:AG9"/>
    <mergeCell ref="B9:J9"/>
    <mergeCell ref="L9:V9"/>
  </mergeCells>
  <printOptions/>
  <pageMargins left="0.7874015748031497" right="0" top="0.7874015748031497" bottom="0.1968503937007874" header="0.3937007874015748" footer="0.1968503937007874"/>
  <pageSetup firstPageNumber="247" useFirstPageNumber="1" horizontalDpi="600" verticalDpi="600" orientation="portrait" paperSize="9" r:id="rId2"/>
  <headerFooter alignWithMargins="0">
    <oddHeader xml:space="preserve">&amp;R&amp;"ＭＳ 明朝,標準"&amp;8警察・消防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1"/>
  <sheetViews>
    <sheetView zoomScaleSheetLayoutView="100" zoomScalePageLayoutView="0" workbookViewId="0" topLeftCell="A1">
      <selection activeCell="S5" sqref="S5"/>
    </sheetView>
  </sheetViews>
  <sheetFormatPr defaultColWidth="15.50390625" defaultRowHeight="13.5"/>
  <cols>
    <col min="1" max="1" width="14.50390625" style="2" customWidth="1"/>
    <col min="2" max="7" width="6.625" style="2" customWidth="1"/>
    <col min="8" max="8" width="6.625" style="21" customWidth="1"/>
    <col min="9" max="10" width="6.625" style="2" customWidth="1"/>
    <col min="11" max="12" width="6.625" style="26" customWidth="1"/>
    <col min="13" max="13" width="3.125" style="2" customWidth="1"/>
    <col min="14" max="16" width="4.875" style="2" customWidth="1"/>
    <col min="17" max="17" width="2.875" style="2" customWidth="1"/>
    <col min="18" max="47" width="1.875" style="2" customWidth="1"/>
    <col min="48" max="48" width="2.50390625" style="2" customWidth="1"/>
    <col min="49" max="52" width="1.875" style="2" customWidth="1"/>
    <col min="53" max="61" width="1.625" style="2" customWidth="1"/>
    <col min="62" max="70" width="1.4921875" style="2" customWidth="1"/>
    <col min="71" max="16384" width="15.50390625" style="2" customWidth="1"/>
  </cols>
  <sheetData>
    <row r="1" spans="1:51" ht="18" customHeight="1">
      <c r="A1" s="197" t="s">
        <v>433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Y1" s="28"/>
    </row>
    <row r="2" spans="1:58" ht="15" customHeight="1">
      <c r="A2" s="3"/>
      <c r="B2" s="4"/>
      <c r="C2" s="5"/>
      <c r="D2" s="4"/>
      <c r="E2" s="5"/>
      <c r="F2" s="6"/>
      <c r="G2" s="6"/>
      <c r="H2" s="6"/>
      <c r="I2" s="6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58" ht="15" customHeight="1" thickBot="1">
      <c r="B3" s="8"/>
      <c r="C3" s="8"/>
      <c r="D3" s="8"/>
      <c r="E3" s="8"/>
      <c r="F3" s="8"/>
      <c r="G3" s="8"/>
      <c r="H3" s="8"/>
      <c r="I3" s="8"/>
      <c r="J3" s="294" t="s">
        <v>372</v>
      </c>
      <c r="K3" s="294"/>
      <c r="L3" s="294"/>
      <c r="M3" s="8"/>
      <c r="N3" s="8"/>
      <c r="O3" s="8"/>
      <c r="P3" s="8"/>
      <c r="Q3" s="11"/>
      <c r="R3" s="6"/>
      <c r="S3" s="6"/>
      <c r="T3" s="12"/>
      <c r="U3" s="1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30" customHeight="1">
      <c r="A4" s="14" t="s">
        <v>61</v>
      </c>
      <c r="B4" s="62" t="s">
        <v>294</v>
      </c>
      <c r="C4" s="81" t="s">
        <v>144</v>
      </c>
      <c r="D4" s="82" t="s">
        <v>145</v>
      </c>
      <c r="E4" s="62" t="s">
        <v>62</v>
      </c>
      <c r="F4" s="83" t="s">
        <v>249</v>
      </c>
      <c r="G4" s="62" t="s">
        <v>63</v>
      </c>
      <c r="H4" s="62" t="s">
        <v>64</v>
      </c>
      <c r="I4" s="62" t="s">
        <v>65</v>
      </c>
      <c r="J4" s="62" t="s">
        <v>66</v>
      </c>
      <c r="K4" s="62" t="s">
        <v>67</v>
      </c>
      <c r="L4" s="83" t="s">
        <v>316</v>
      </c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27.75" customHeight="1">
      <c r="A5" s="84" t="s">
        <v>68</v>
      </c>
      <c r="B5" s="154">
        <f>SUM(B7:B28)</f>
        <v>2477</v>
      </c>
      <c r="C5" s="154">
        <f aca="true" t="shared" si="0" ref="C5:L5">SUM(C7:C28)</f>
        <v>1885</v>
      </c>
      <c r="D5" s="154">
        <f t="shared" si="0"/>
        <v>26</v>
      </c>
      <c r="E5" s="154">
        <f t="shared" si="0"/>
        <v>0</v>
      </c>
      <c r="F5" s="154">
        <f t="shared" si="0"/>
        <v>467</v>
      </c>
      <c r="G5" s="154">
        <f t="shared" si="0"/>
        <v>2</v>
      </c>
      <c r="H5" s="154">
        <f t="shared" si="0"/>
        <v>23</v>
      </c>
      <c r="I5" s="154">
        <f t="shared" si="0"/>
        <v>26</v>
      </c>
      <c r="J5" s="154">
        <f t="shared" si="0"/>
        <v>10</v>
      </c>
      <c r="K5" s="154">
        <f t="shared" si="0"/>
        <v>38</v>
      </c>
      <c r="L5" s="154">
        <f t="shared" si="0"/>
        <v>0</v>
      </c>
      <c r="M5" s="8"/>
      <c r="N5" s="8"/>
      <c r="O5" s="8"/>
      <c r="Q5" s="4"/>
      <c r="R5" s="4"/>
      <c r="S5" s="6"/>
      <c r="T5" s="6"/>
      <c r="U5" s="6"/>
      <c r="V5" s="6"/>
      <c r="W5" s="4"/>
      <c r="X5" s="4"/>
      <c r="Y5" s="4"/>
      <c r="Z5" s="4"/>
      <c r="AA5" s="6"/>
      <c r="AB5" s="6"/>
      <c r="AC5" s="6"/>
      <c r="AD5" s="6"/>
      <c r="AE5" s="4"/>
      <c r="AF5" s="4"/>
      <c r="AG5" s="4"/>
      <c r="AH5" s="4"/>
      <c r="AI5" s="4"/>
      <c r="AJ5" s="4"/>
      <c r="AK5" s="4"/>
      <c r="AL5" s="4"/>
      <c r="AM5" s="6"/>
      <c r="AN5" s="6"/>
      <c r="AO5" s="6"/>
      <c r="AP5" s="6"/>
      <c r="AQ5" s="4"/>
      <c r="AR5" s="4"/>
      <c r="AS5" s="4"/>
      <c r="AT5" s="4"/>
      <c r="AU5" s="4"/>
      <c r="AV5" s="4"/>
      <c r="AW5" s="4"/>
      <c r="AX5" s="4"/>
      <c r="AY5" s="4"/>
      <c r="AZ5" s="4"/>
      <c r="BA5" s="6"/>
      <c r="BB5" s="6"/>
      <c r="BC5" s="6"/>
      <c r="BD5" s="4"/>
      <c r="BE5" s="4"/>
      <c r="BF5" s="4"/>
    </row>
    <row r="6" spans="1:58" ht="27.75" customHeight="1">
      <c r="A6" s="68"/>
      <c r="B6" s="133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  <c r="O6" s="4"/>
      <c r="Q6" s="4"/>
      <c r="R6" s="4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6"/>
      <c r="AN6" s="6"/>
      <c r="AO6" s="6"/>
      <c r="AP6" s="6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27.75" customHeight="1">
      <c r="A7" s="68" t="s">
        <v>255</v>
      </c>
      <c r="B7" s="155">
        <f>SUM(C7:L7)</f>
        <v>65</v>
      </c>
      <c r="C7" s="156">
        <v>35</v>
      </c>
      <c r="D7" s="156">
        <v>0</v>
      </c>
      <c r="E7" s="156">
        <v>0</v>
      </c>
      <c r="F7" s="156">
        <v>17</v>
      </c>
      <c r="G7" s="156">
        <v>0</v>
      </c>
      <c r="H7" s="156">
        <v>10</v>
      </c>
      <c r="I7" s="156">
        <v>1</v>
      </c>
      <c r="J7" s="156">
        <v>1</v>
      </c>
      <c r="K7" s="156">
        <v>1</v>
      </c>
      <c r="L7" s="157">
        <v>0</v>
      </c>
      <c r="M7" s="6"/>
      <c r="N7" s="6"/>
      <c r="O7" s="6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18"/>
      <c r="AF7" s="18"/>
      <c r="AG7" s="18"/>
      <c r="AH7" s="18"/>
      <c r="AI7" s="18"/>
      <c r="AJ7" s="18"/>
      <c r="AK7" s="18"/>
      <c r="AL7" s="18"/>
      <c r="AM7" s="60"/>
      <c r="AN7" s="60"/>
      <c r="AO7" s="60"/>
      <c r="AP7" s="60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</row>
    <row r="8" spans="1:58" ht="27.75" customHeight="1">
      <c r="A8" s="68" t="s">
        <v>256</v>
      </c>
      <c r="B8" s="155">
        <f aca="true" t="shared" si="1" ref="B8:B28">SUM(C8:L8)</f>
        <v>65</v>
      </c>
      <c r="C8" s="156">
        <v>43</v>
      </c>
      <c r="D8" s="156">
        <v>0</v>
      </c>
      <c r="E8" s="156">
        <v>0</v>
      </c>
      <c r="F8" s="156">
        <v>17</v>
      </c>
      <c r="G8" s="156">
        <v>0</v>
      </c>
      <c r="H8" s="156">
        <v>0</v>
      </c>
      <c r="I8" s="156">
        <v>2</v>
      </c>
      <c r="J8" s="156">
        <v>0</v>
      </c>
      <c r="K8" s="156">
        <v>3</v>
      </c>
      <c r="L8" s="156">
        <v>0</v>
      </c>
      <c r="M8" s="6"/>
      <c r="N8" s="6"/>
      <c r="O8" s="6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42" ht="27.75" customHeight="1">
      <c r="A9" s="68" t="s">
        <v>257</v>
      </c>
      <c r="B9" s="155">
        <f t="shared" si="1"/>
        <v>218</v>
      </c>
      <c r="C9" s="156">
        <v>177</v>
      </c>
      <c r="D9" s="156">
        <v>0</v>
      </c>
      <c r="E9" s="156">
        <v>0</v>
      </c>
      <c r="F9" s="156">
        <v>34</v>
      </c>
      <c r="G9" s="156">
        <v>0</v>
      </c>
      <c r="H9" s="156">
        <v>0</v>
      </c>
      <c r="I9" s="156">
        <v>2</v>
      </c>
      <c r="J9" s="156">
        <v>0</v>
      </c>
      <c r="K9" s="156">
        <v>5</v>
      </c>
      <c r="L9" s="156">
        <v>0</v>
      </c>
      <c r="M9" s="4"/>
      <c r="N9" s="4"/>
      <c r="O9" s="4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4"/>
      <c r="AK9" s="4"/>
      <c r="AL9" s="6"/>
      <c r="AM9" s="6"/>
      <c r="AN9" s="6"/>
      <c r="AO9" s="6"/>
      <c r="AP9" s="6"/>
    </row>
    <row r="10" spans="1:42" ht="27.75" customHeight="1">
      <c r="A10" s="68" t="s">
        <v>258</v>
      </c>
      <c r="B10" s="155">
        <f t="shared" si="1"/>
        <v>191</v>
      </c>
      <c r="C10" s="156">
        <v>144</v>
      </c>
      <c r="D10" s="156">
        <v>0</v>
      </c>
      <c r="E10" s="156">
        <v>0</v>
      </c>
      <c r="F10" s="156">
        <v>40</v>
      </c>
      <c r="G10" s="156">
        <v>0</v>
      </c>
      <c r="H10" s="156">
        <v>0</v>
      </c>
      <c r="I10" s="156">
        <v>1</v>
      </c>
      <c r="J10" s="156">
        <v>5</v>
      </c>
      <c r="K10" s="156">
        <v>1</v>
      </c>
      <c r="L10" s="156">
        <v>0</v>
      </c>
      <c r="M10" s="6"/>
      <c r="N10" s="4"/>
      <c r="O10" s="6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4"/>
      <c r="AK10" s="4"/>
      <c r="AL10" s="4"/>
      <c r="AM10" s="4"/>
      <c r="AN10" s="4"/>
      <c r="AO10" s="4"/>
      <c r="AP10" s="4"/>
    </row>
    <row r="11" spans="1:49" ht="27.75" customHeight="1">
      <c r="A11" s="68" t="s">
        <v>259</v>
      </c>
      <c r="B11" s="155">
        <f t="shared" si="1"/>
        <v>171</v>
      </c>
      <c r="C11" s="156">
        <v>147</v>
      </c>
      <c r="D11" s="156">
        <v>0</v>
      </c>
      <c r="E11" s="156">
        <v>0</v>
      </c>
      <c r="F11" s="156">
        <v>24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8"/>
      <c r="N11" s="8"/>
      <c r="O11" s="8"/>
      <c r="R11" s="6"/>
      <c r="S11" s="6"/>
      <c r="T11" s="38"/>
      <c r="AK11" s="6"/>
      <c r="AL11" s="4"/>
      <c r="AM11" s="4"/>
      <c r="AN11" s="4"/>
      <c r="AO11" s="4"/>
      <c r="AP11" s="4"/>
      <c r="AW11" s="28"/>
    </row>
    <row r="12" spans="1:58" ht="27.75" customHeight="1">
      <c r="A12" s="68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6"/>
      <c r="N12" s="6"/>
      <c r="O12" s="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</row>
    <row r="13" spans="1:58" ht="27.75" customHeight="1">
      <c r="A13" s="68" t="s">
        <v>260</v>
      </c>
      <c r="B13" s="155">
        <f t="shared" si="1"/>
        <v>42</v>
      </c>
      <c r="C13" s="156">
        <v>31</v>
      </c>
      <c r="D13" s="156">
        <v>0</v>
      </c>
      <c r="E13" s="156">
        <v>0</v>
      </c>
      <c r="F13" s="156">
        <v>5</v>
      </c>
      <c r="G13" s="156">
        <v>0</v>
      </c>
      <c r="H13" s="156">
        <v>6</v>
      </c>
      <c r="I13" s="156">
        <v>0</v>
      </c>
      <c r="J13" s="156">
        <v>0</v>
      </c>
      <c r="K13" s="156">
        <v>0</v>
      </c>
      <c r="L13" s="156">
        <v>0</v>
      </c>
      <c r="M13" s="4"/>
      <c r="N13" s="4"/>
      <c r="O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7"/>
      <c r="AO13" s="37"/>
      <c r="AP13" s="37"/>
      <c r="AQ13" s="37"/>
      <c r="AR13" s="3"/>
      <c r="AS13" s="3"/>
      <c r="AT13" s="3"/>
      <c r="AU13" s="3"/>
      <c r="AV13" s="53"/>
      <c r="AW13" s="53"/>
      <c r="AX13" s="53"/>
      <c r="AY13" s="53"/>
      <c r="AZ13" s="53"/>
      <c r="BA13" s="53"/>
      <c r="BB13" s="3"/>
      <c r="BC13" s="3"/>
      <c r="BD13" s="3"/>
      <c r="BE13" s="3"/>
      <c r="BF13" s="3"/>
    </row>
    <row r="14" spans="1:58" ht="27.75" customHeight="1">
      <c r="A14" s="68" t="s">
        <v>261</v>
      </c>
      <c r="B14" s="155">
        <f t="shared" si="1"/>
        <v>91</v>
      </c>
      <c r="C14" s="156">
        <v>74</v>
      </c>
      <c r="D14" s="156">
        <v>0</v>
      </c>
      <c r="E14" s="156">
        <v>0</v>
      </c>
      <c r="F14" s="156">
        <v>16</v>
      </c>
      <c r="G14" s="156">
        <v>0</v>
      </c>
      <c r="H14" s="156">
        <v>0</v>
      </c>
      <c r="I14" s="156">
        <v>0</v>
      </c>
      <c r="J14" s="156">
        <v>0</v>
      </c>
      <c r="K14" s="156">
        <v>1</v>
      </c>
      <c r="L14" s="156">
        <v>0</v>
      </c>
      <c r="M14" s="4"/>
      <c r="N14" s="6"/>
      <c r="O14" s="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3"/>
      <c r="AO14" s="53"/>
      <c r="AP14" s="53"/>
      <c r="AQ14" s="53"/>
      <c r="AR14" s="3"/>
      <c r="AS14" s="3"/>
      <c r="AT14" s="3"/>
      <c r="AU14" s="53"/>
      <c r="AV14" s="3"/>
      <c r="AW14" s="3"/>
      <c r="AX14" s="3"/>
      <c r="AY14" s="3"/>
      <c r="AZ14" s="3"/>
      <c r="BA14" s="3"/>
      <c r="BB14" s="53"/>
      <c r="BC14" s="53"/>
      <c r="BD14" s="53"/>
      <c r="BE14" s="53"/>
      <c r="BF14" s="53"/>
    </row>
    <row r="15" spans="1:58" ht="27.75" customHeight="1">
      <c r="A15" s="68" t="s">
        <v>262</v>
      </c>
      <c r="B15" s="155">
        <f t="shared" si="1"/>
        <v>224</v>
      </c>
      <c r="C15" s="156">
        <v>167</v>
      </c>
      <c r="D15" s="156">
        <v>2</v>
      </c>
      <c r="E15" s="156">
        <v>0</v>
      </c>
      <c r="F15" s="156">
        <v>45</v>
      </c>
      <c r="G15" s="156">
        <v>1</v>
      </c>
      <c r="H15" s="156">
        <v>0</v>
      </c>
      <c r="I15" s="156">
        <v>1</v>
      </c>
      <c r="J15" s="156">
        <v>0</v>
      </c>
      <c r="K15" s="156">
        <v>8</v>
      </c>
      <c r="L15" s="156">
        <v>0</v>
      </c>
      <c r="M15" s="6"/>
      <c r="N15" s="6"/>
      <c r="O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4"/>
      <c r="AS15" s="4"/>
      <c r="AT15" s="4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</row>
    <row r="16" spans="1:54" ht="27.75" customHeight="1">
      <c r="A16" s="68" t="s">
        <v>263</v>
      </c>
      <c r="B16" s="155">
        <f t="shared" si="1"/>
        <v>88</v>
      </c>
      <c r="C16" s="156">
        <v>58</v>
      </c>
      <c r="D16" s="156">
        <v>0</v>
      </c>
      <c r="E16" s="156">
        <v>0</v>
      </c>
      <c r="F16" s="156">
        <v>20</v>
      </c>
      <c r="G16" s="156">
        <v>0</v>
      </c>
      <c r="H16" s="156">
        <v>7</v>
      </c>
      <c r="I16" s="156">
        <v>0</v>
      </c>
      <c r="J16" s="156">
        <v>1</v>
      </c>
      <c r="K16" s="156">
        <v>2</v>
      </c>
      <c r="L16" s="156">
        <v>0</v>
      </c>
      <c r="M16" s="6"/>
      <c r="N16" s="6"/>
      <c r="O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4"/>
      <c r="AS16" s="4"/>
      <c r="AT16" s="4"/>
      <c r="AV16" s="8"/>
      <c r="AX16" s="8"/>
      <c r="AZ16" s="8"/>
      <c r="BB16" s="8"/>
    </row>
    <row r="17" spans="1:58" ht="27.75" customHeight="1">
      <c r="A17" s="68" t="s">
        <v>264</v>
      </c>
      <c r="B17" s="155">
        <f t="shared" si="1"/>
        <v>91</v>
      </c>
      <c r="C17" s="156">
        <v>71</v>
      </c>
      <c r="D17" s="156">
        <v>0</v>
      </c>
      <c r="E17" s="156">
        <v>0</v>
      </c>
      <c r="F17" s="156">
        <v>17</v>
      </c>
      <c r="G17" s="156">
        <v>0</v>
      </c>
      <c r="H17" s="156">
        <v>0</v>
      </c>
      <c r="I17" s="156">
        <v>1</v>
      </c>
      <c r="J17" s="156">
        <v>1</v>
      </c>
      <c r="K17" s="156">
        <v>1</v>
      </c>
      <c r="L17" s="156">
        <v>0</v>
      </c>
      <c r="M17" s="8"/>
      <c r="N17" s="8"/>
      <c r="O17" s="8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4"/>
      <c r="AS17" s="4"/>
      <c r="AT17" s="4"/>
      <c r="AU17" s="4"/>
      <c r="AV17" s="6"/>
      <c r="AW17" s="6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27.75" customHeight="1">
      <c r="A18" s="68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6"/>
      <c r="N18" s="6"/>
      <c r="O18" s="6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4"/>
      <c r="AV18" s="6"/>
      <c r="AW18" s="6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27.75" customHeight="1">
      <c r="A19" s="68" t="s">
        <v>265</v>
      </c>
      <c r="B19" s="155">
        <f t="shared" si="1"/>
        <v>55</v>
      </c>
      <c r="C19" s="156">
        <v>37</v>
      </c>
      <c r="D19" s="156">
        <v>0</v>
      </c>
      <c r="E19" s="156">
        <v>0</v>
      </c>
      <c r="F19" s="156">
        <v>18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6"/>
      <c r="N19" s="6"/>
      <c r="O19" s="6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27.75" customHeight="1">
      <c r="A20" s="68" t="s">
        <v>266</v>
      </c>
      <c r="B20" s="155">
        <f t="shared" si="1"/>
        <v>303</v>
      </c>
      <c r="C20" s="156">
        <v>215</v>
      </c>
      <c r="D20" s="156">
        <v>18</v>
      </c>
      <c r="E20" s="156">
        <v>0</v>
      </c>
      <c r="F20" s="156">
        <v>60</v>
      </c>
      <c r="G20" s="156">
        <v>1</v>
      </c>
      <c r="H20" s="156">
        <v>0</v>
      </c>
      <c r="I20" s="156">
        <v>6</v>
      </c>
      <c r="J20" s="156">
        <v>0</v>
      </c>
      <c r="K20" s="156">
        <v>3</v>
      </c>
      <c r="L20" s="156">
        <v>0</v>
      </c>
      <c r="M20" s="6"/>
      <c r="N20" s="6"/>
      <c r="O20" s="6"/>
      <c r="Q20" s="4"/>
      <c r="R20" s="22"/>
      <c r="S20" s="4"/>
      <c r="T20" s="22"/>
      <c r="U20" s="4"/>
      <c r="V20" s="22"/>
      <c r="W20" s="4"/>
      <c r="X20" s="4"/>
      <c r="Y20" s="4"/>
      <c r="Z20" s="22"/>
      <c r="AA20" s="4"/>
      <c r="AB20" s="4"/>
      <c r="AC20" s="4"/>
      <c r="AD20" s="22"/>
      <c r="AE20" s="4"/>
      <c r="AF20" s="22"/>
      <c r="AG20" s="4"/>
      <c r="AH20" s="22"/>
      <c r="AI20" s="4"/>
      <c r="AJ20" s="6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27.75" customHeight="1">
      <c r="A21" s="68" t="s">
        <v>267</v>
      </c>
      <c r="B21" s="155">
        <f t="shared" si="1"/>
        <v>168</v>
      </c>
      <c r="C21" s="156">
        <v>133</v>
      </c>
      <c r="D21" s="156">
        <v>2</v>
      </c>
      <c r="E21" s="156">
        <v>0</v>
      </c>
      <c r="F21" s="156">
        <v>26</v>
      </c>
      <c r="G21" s="156">
        <v>0</v>
      </c>
      <c r="H21" s="156">
        <v>0</v>
      </c>
      <c r="I21" s="156">
        <v>5</v>
      </c>
      <c r="J21" s="156">
        <v>0</v>
      </c>
      <c r="K21" s="156">
        <v>2</v>
      </c>
      <c r="L21" s="156">
        <v>0</v>
      </c>
      <c r="M21" s="6"/>
      <c r="N21" s="6"/>
      <c r="O21" s="6"/>
      <c r="Q21" s="60"/>
      <c r="R21" s="60"/>
      <c r="S21" s="60"/>
      <c r="T21" s="60"/>
      <c r="U21" s="60"/>
      <c r="V21" s="60"/>
      <c r="W21" s="60"/>
      <c r="X21" s="18"/>
      <c r="Y21" s="18"/>
      <c r="Z21" s="18"/>
      <c r="AA21" s="18"/>
      <c r="AB21" s="18"/>
      <c r="AC21" s="18"/>
      <c r="AD21" s="18"/>
      <c r="AE21" s="18"/>
      <c r="AF21" s="60"/>
      <c r="AG21" s="60"/>
      <c r="AH21" s="60"/>
      <c r="AI21" s="60"/>
      <c r="AJ21" s="6"/>
      <c r="AK21" s="6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27.75" customHeight="1">
      <c r="A22" s="68" t="s">
        <v>268</v>
      </c>
      <c r="B22" s="155">
        <f t="shared" si="1"/>
        <v>58</v>
      </c>
      <c r="C22" s="156">
        <v>46</v>
      </c>
      <c r="D22" s="156">
        <v>0</v>
      </c>
      <c r="E22" s="156">
        <v>0</v>
      </c>
      <c r="F22" s="156">
        <v>11</v>
      </c>
      <c r="G22" s="156">
        <v>0</v>
      </c>
      <c r="H22" s="156">
        <v>0</v>
      </c>
      <c r="I22" s="156">
        <v>0</v>
      </c>
      <c r="J22" s="156">
        <v>0</v>
      </c>
      <c r="K22" s="156">
        <v>1</v>
      </c>
      <c r="L22" s="156">
        <v>0</v>
      </c>
      <c r="M22" s="6"/>
      <c r="N22" s="4"/>
      <c r="O22" s="6"/>
      <c r="Q22" s="60"/>
      <c r="R22" s="60"/>
      <c r="S22" s="60"/>
      <c r="T22" s="60"/>
      <c r="U22" s="60"/>
      <c r="V22" s="60"/>
      <c r="W22" s="60"/>
      <c r="X22" s="18"/>
      <c r="Y22" s="18"/>
      <c r="Z22" s="18"/>
      <c r="AA22" s="18"/>
      <c r="AB22" s="18"/>
      <c r="AC22" s="18"/>
      <c r="AD22" s="18"/>
      <c r="AE22" s="18"/>
      <c r="AF22" s="60"/>
      <c r="AG22" s="60"/>
      <c r="AH22" s="60"/>
      <c r="AI22" s="60"/>
      <c r="AJ22" s="6"/>
      <c r="AK22" s="6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27.75" customHeight="1">
      <c r="A23" s="68" t="s">
        <v>269</v>
      </c>
      <c r="B23" s="155">
        <f t="shared" si="1"/>
        <v>69</v>
      </c>
      <c r="C23" s="156">
        <v>51</v>
      </c>
      <c r="D23" s="156">
        <v>0</v>
      </c>
      <c r="E23" s="156">
        <v>0</v>
      </c>
      <c r="F23" s="156">
        <v>15</v>
      </c>
      <c r="G23" s="156">
        <v>0</v>
      </c>
      <c r="H23" s="156">
        <v>0</v>
      </c>
      <c r="I23" s="156">
        <v>1</v>
      </c>
      <c r="J23" s="156">
        <v>0</v>
      </c>
      <c r="K23" s="156">
        <v>2</v>
      </c>
      <c r="L23" s="156">
        <v>0</v>
      </c>
      <c r="M23" s="8"/>
      <c r="N23" s="8"/>
      <c r="O23" s="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6"/>
      <c r="AK23" s="6"/>
      <c r="AL23" s="4"/>
      <c r="AM23" s="4"/>
      <c r="AN23" s="4"/>
      <c r="AO23" s="4"/>
      <c r="AP23" s="4"/>
      <c r="AQ23" s="8"/>
      <c r="AR23" s="27"/>
      <c r="AS23" s="27"/>
      <c r="AT23" s="27"/>
      <c r="AU23" s="27"/>
      <c r="AV23" s="8"/>
      <c r="AW23" s="27"/>
      <c r="AX23" s="8"/>
      <c r="AY23" s="27"/>
      <c r="AZ23" s="8"/>
      <c r="BA23" s="27"/>
      <c r="BB23" s="8"/>
      <c r="BC23" s="27"/>
      <c r="BD23" s="27"/>
      <c r="BE23" s="27"/>
      <c r="BF23" s="27"/>
    </row>
    <row r="24" spans="1:58" ht="27.75" customHeight="1">
      <c r="A24" s="68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6"/>
      <c r="N24" s="6"/>
      <c r="O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27.75" customHeight="1">
      <c r="A25" s="68" t="s">
        <v>270</v>
      </c>
      <c r="B25" s="155">
        <f t="shared" si="1"/>
        <v>38</v>
      </c>
      <c r="C25" s="156">
        <v>30</v>
      </c>
      <c r="D25" s="156">
        <v>3</v>
      </c>
      <c r="E25" s="156">
        <v>0</v>
      </c>
      <c r="F25" s="156">
        <v>4</v>
      </c>
      <c r="G25" s="156">
        <v>0</v>
      </c>
      <c r="H25" s="156">
        <v>0</v>
      </c>
      <c r="I25" s="156">
        <v>1</v>
      </c>
      <c r="J25" s="156">
        <v>0</v>
      </c>
      <c r="K25" s="156">
        <v>0</v>
      </c>
      <c r="L25" s="156">
        <v>0</v>
      </c>
      <c r="M25" s="6"/>
      <c r="N25" s="6"/>
      <c r="O25" s="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F25" s="18"/>
      <c r="AG25" s="18"/>
      <c r="AH25" s="18"/>
      <c r="AI25" s="40"/>
      <c r="AJ25" s="40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27.75" customHeight="1">
      <c r="A26" s="68" t="s">
        <v>271</v>
      </c>
      <c r="B26" s="155">
        <f t="shared" si="1"/>
        <v>54</v>
      </c>
      <c r="C26" s="156">
        <v>41</v>
      </c>
      <c r="D26" s="156">
        <v>0</v>
      </c>
      <c r="E26" s="156">
        <v>0</v>
      </c>
      <c r="F26" s="156">
        <v>11</v>
      </c>
      <c r="G26" s="156">
        <v>0</v>
      </c>
      <c r="H26" s="156">
        <v>0</v>
      </c>
      <c r="I26" s="156">
        <v>0</v>
      </c>
      <c r="J26" s="156">
        <v>1</v>
      </c>
      <c r="K26" s="156">
        <v>1</v>
      </c>
      <c r="L26" s="156">
        <v>0</v>
      </c>
      <c r="M26" s="6"/>
      <c r="N26" s="6"/>
      <c r="O26" s="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F26" s="18"/>
      <c r="AG26" s="18"/>
      <c r="AH26" s="18"/>
      <c r="AI26" s="40"/>
      <c r="AJ26" s="40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27.75" customHeight="1">
      <c r="A27" s="68" t="s">
        <v>272</v>
      </c>
      <c r="B27" s="155">
        <f t="shared" si="1"/>
        <v>185</v>
      </c>
      <c r="C27" s="156">
        <v>146</v>
      </c>
      <c r="D27" s="156">
        <v>1</v>
      </c>
      <c r="E27" s="156">
        <v>0</v>
      </c>
      <c r="F27" s="156">
        <v>33</v>
      </c>
      <c r="G27" s="156">
        <v>0</v>
      </c>
      <c r="H27" s="156">
        <v>0</v>
      </c>
      <c r="I27" s="156">
        <v>1</v>
      </c>
      <c r="J27" s="156">
        <v>0</v>
      </c>
      <c r="K27" s="156">
        <v>4</v>
      </c>
      <c r="L27" s="156">
        <v>0</v>
      </c>
      <c r="M27" s="6"/>
      <c r="N27" s="6"/>
      <c r="O27" s="6"/>
      <c r="Q27" s="3"/>
      <c r="R27" s="3"/>
      <c r="S27" s="3"/>
      <c r="T27" s="3"/>
      <c r="U27" s="3"/>
      <c r="V27" s="3"/>
      <c r="W27" s="3"/>
      <c r="X27" s="3"/>
      <c r="Y27" s="3"/>
      <c r="Z27" s="3"/>
      <c r="AA27" s="86"/>
      <c r="AB27" s="86"/>
      <c r="AC27" s="86"/>
      <c r="AD27" s="8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"/>
      <c r="AR27" s="3"/>
      <c r="AS27" s="3"/>
      <c r="AT27" s="3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ht="27.75" customHeight="1">
      <c r="A28" s="68" t="s">
        <v>273</v>
      </c>
      <c r="B28" s="155">
        <f t="shared" si="1"/>
        <v>301</v>
      </c>
      <c r="C28" s="156">
        <v>239</v>
      </c>
      <c r="D28" s="156">
        <v>0</v>
      </c>
      <c r="E28" s="156">
        <v>0</v>
      </c>
      <c r="F28" s="156">
        <v>54</v>
      </c>
      <c r="G28" s="156">
        <v>0</v>
      </c>
      <c r="H28" s="156">
        <v>0</v>
      </c>
      <c r="I28" s="156">
        <v>4</v>
      </c>
      <c r="J28" s="156">
        <v>1</v>
      </c>
      <c r="K28" s="156">
        <v>3</v>
      </c>
      <c r="L28" s="156">
        <v>0</v>
      </c>
      <c r="M28" s="6"/>
      <c r="N28" s="6"/>
      <c r="O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86"/>
      <c r="AB28" s="86"/>
      <c r="AC28" s="86"/>
      <c r="AD28" s="86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3"/>
      <c r="AR28" s="3"/>
      <c r="AS28" s="3"/>
      <c r="AT28" s="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ht="27.75" customHeight="1">
      <c r="A29" s="87"/>
      <c r="B29" s="88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"/>
      <c r="N29" s="8"/>
      <c r="O29" s="8"/>
      <c r="Q29" s="4"/>
      <c r="R29" s="4"/>
      <c r="S29" s="4"/>
      <c r="T29" s="4"/>
      <c r="U29" s="4"/>
      <c r="V29" s="4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4"/>
      <c r="AR29" s="4"/>
      <c r="AS29" s="4"/>
      <c r="AT29" s="4"/>
      <c r="AU29" s="4"/>
      <c r="AV29" s="6"/>
      <c r="AW29" s="6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3.5" customHeight="1">
      <c r="A30" s="20" t="s">
        <v>317</v>
      </c>
      <c r="B30" s="6"/>
      <c r="C30" s="6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4"/>
      <c r="R30" s="4"/>
      <c r="S30" s="6"/>
      <c r="T30" s="6"/>
      <c r="U30" s="6"/>
      <c r="V30" s="6"/>
      <c r="W30" s="22"/>
      <c r="X30" s="4"/>
      <c r="Y30" s="4"/>
      <c r="Z30" s="4"/>
      <c r="AA30" s="22"/>
      <c r="AB30" s="4"/>
      <c r="AC30" s="4"/>
      <c r="AD30" s="4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46" ht="15" customHeight="1">
      <c r="A31" s="16"/>
      <c r="B31" s="4"/>
      <c r="C31" s="18"/>
      <c r="D31" s="4"/>
      <c r="E31" s="6"/>
      <c r="F31" s="6"/>
      <c r="G31" s="6"/>
      <c r="H31" s="6"/>
      <c r="I31" s="6"/>
      <c r="J31" s="6"/>
      <c r="K31" s="6"/>
      <c r="L31" s="6"/>
      <c r="M31" s="4"/>
      <c r="N31" s="6"/>
      <c r="O31" s="6"/>
      <c r="Q31" s="4"/>
      <c r="R31" s="4"/>
      <c r="S31" s="6"/>
      <c r="T31" s="6"/>
      <c r="U31" s="6"/>
      <c r="V31" s="6"/>
      <c r="W31" s="22"/>
      <c r="X31" s="4"/>
      <c r="Y31" s="4"/>
      <c r="Z31" s="4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 customHeight="1">
      <c r="A32" s="16"/>
      <c r="B32" s="4"/>
      <c r="C32" s="18"/>
      <c r="D32" s="6"/>
      <c r="E32" s="4"/>
      <c r="F32" s="4"/>
      <c r="G32" s="4"/>
      <c r="H32" s="4"/>
      <c r="I32" s="4"/>
      <c r="J32" s="6"/>
      <c r="K32" s="6"/>
      <c r="L32" s="6"/>
      <c r="M32" s="6"/>
      <c r="N32" s="6"/>
      <c r="O32" s="4"/>
      <c r="Q32" s="18"/>
      <c r="R32" s="18"/>
      <c r="S32" s="55"/>
      <c r="T32" s="18"/>
      <c r="U32" s="18"/>
      <c r="V32" s="18"/>
      <c r="W32" s="18"/>
      <c r="X32" s="18"/>
      <c r="Y32" s="18"/>
      <c r="Z32" s="18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18"/>
      <c r="AN32" s="18"/>
      <c r="AO32" s="18"/>
      <c r="AP32" s="18"/>
      <c r="AQ32" s="18"/>
      <c r="AR32" s="18"/>
      <c r="AS32" s="18"/>
      <c r="AT32" s="18"/>
    </row>
    <row r="33" spans="1:46" ht="15" customHeight="1">
      <c r="A33" s="16"/>
      <c r="B33" s="4"/>
      <c r="C33" s="18"/>
      <c r="D33" s="4"/>
      <c r="E33" s="6"/>
      <c r="F33" s="6"/>
      <c r="G33" s="6"/>
      <c r="H33" s="6"/>
      <c r="I33" s="6"/>
      <c r="J33" s="4"/>
      <c r="K33" s="6"/>
      <c r="L33" s="6"/>
      <c r="M33" s="6"/>
      <c r="N33" s="6"/>
      <c r="O33" s="6"/>
      <c r="Q33" s="18"/>
      <c r="R33" s="18"/>
      <c r="S33" s="18"/>
      <c r="T33" s="18"/>
      <c r="U33" s="18"/>
      <c r="V33" s="18"/>
      <c r="W33" s="55"/>
      <c r="X33" s="18"/>
      <c r="Y33" s="18"/>
      <c r="Z33" s="18"/>
      <c r="AA33" s="55"/>
      <c r="AB33" s="18"/>
      <c r="AC33" s="18"/>
      <c r="AD33" s="18"/>
      <c r="AE33" s="55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2" ht="16.5" customHeight="1">
      <c r="A34" s="16"/>
      <c r="B34" s="6"/>
      <c r="C34" s="6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K34" s="6"/>
      <c r="AL34" s="6"/>
      <c r="AM34" s="6"/>
      <c r="AN34" s="6"/>
      <c r="AO34" s="6"/>
      <c r="AP34" s="6"/>
    </row>
    <row r="35" spans="1:42" ht="16.5" customHeight="1">
      <c r="A35" s="1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K35" s="6"/>
      <c r="AL35" s="6"/>
      <c r="AM35" s="6"/>
      <c r="AN35" s="6"/>
      <c r="AO35" s="6"/>
      <c r="AP35" s="6"/>
    </row>
    <row r="36" spans="1:35" ht="13.5" customHeight="1">
      <c r="A36" s="16"/>
      <c r="B36" s="6"/>
      <c r="C36" s="18"/>
      <c r="D36" s="6"/>
      <c r="E36" s="4"/>
      <c r="F36" s="4"/>
      <c r="G36" s="6"/>
      <c r="H36" s="6"/>
      <c r="I36" s="4"/>
      <c r="J36" s="6"/>
      <c r="K36" s="6"/>
      <c r="L36" s="6"/>
      <c r="M36" s="4"/>
      <c r="N36" s="6"/>
      <c r="O36" s="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46" ht="16.5" customHeight="1">
      <c r="A37" s="16"/>
      <c r="B37" s="4"/>
      <c r="C37" s="18"/>
      <c r="D37" s="4"/>
      <c r="E37" s="6"/>
      <c r="F37" s="4"/>
      <c r="G37" s="4"/>
      <c r="H37" s="4"/>
      <c r="I37" s="6"/>
      <c r="J37" s="4"/>
      <c r="K37" s="6"/>
      <c r="L37" s="6"/>
      <c r="M37" s="4"/>
      <c r="N37" s="6"/>
      <c r="O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89"/>
      <c r="AB38" s="89"/>
      <c r="AC38" s="89"/>
      <c r="AD38" s="89"/>
      <c r="AE38" s="3"/>
      <c r="AF38" s="3"/>
      <c r="AG38" s="3"/>
      <c r="AH38" s="3"/>
      <c r="AI38" s="37"/>
      <c r="AJ38" s="37"/>
      <c r="AK38" s="37"/>
      <c r="AL38" s="37"/>
      <c r="AM38" s="3"/>
      <c r="AN38" s="3"/>
      <c r="AO38" s="3"/>
      <c r="AP38" s="3"/>
      <c r="AQ38" s="3"/>
      <c r="AR38" s="3"/>
      <c r="AS38" s="3"/>
      <c r="AT38" s="3"/>
    </row>
    <row r="39" spans="1:4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53"/>
      <c r="AB39" s="53"/>
      <c r="AC39" s="53"/>
      <c r="AD39" s="53"/>
      <c r="AE39" s="3"/>
      <c r="AF39" s="3"/>
      <c r="AG39" s="3"/>
      <c r="AH39" s="3"/>
      <c r="AI39" s="90"/>
      <c r="AJ39" s="90"/>
      <c r="AK39" s="90"/>
      <c r="AL39" s="90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</row>
    <row r="44" spans="1:46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3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 customHeight="1">
      <c r="A46" s="3"/>
      <c r="B46" s="3"/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 customHeight="1">
      <c r="A47" s="29"/>
      <c r="B47" s="29"/>
      <c r="C47" s="29"/>
      <c r="D47" s="29"/>
      <c r="E47" s="2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2.75" customHeight="1">
      <c r="A48" s="29"/>
      <c r="B48" s="29"/>
      <c r="C48" s="29"/>
      <c r="D48" s="29"/>
      <c r="E48" s="2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 customHeight="1">
      <c r="A49" s="29"/>
      <c r="B49" s="29"/>
      <c r="C49" s="29"/>
      <c r="D49" s="29"/>
      <c r="E49" s="2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ht="12.75" customHeight="1">
      <c r="A50" s="29"/>
      <c r="B50" s="29"/>
      <c r="C50" s="29"/>
      <c r="D50" s="29"/>
      <c r="E50" s="2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3:17" ht="12.75" customHeight="1">
      <c r="C51" s="8"/>
      <c r="D51" s="8"/>
      <c r="E51" s="8"/>
      <c r="F51" s="8"/>
      <c r="G51" s="8"/>
      <c r="H51" s="48"/>
      <c r="I51" s="8"/>
      <c r="J51" s="8"/>
      <c r="K51" s="49"/>
      <c r="L51" s="49"/>
      <c r="M51" s="8"/>
      <c r="N51" s="8"/>
      <c r="O51" s="8"/>
      <c r="P51" s="8"/>
      <c r="Q51" s="3"/>
    </row>
    <row r="52" spans="3:17" ht="18.75" customHeight="1">
      <c r="C52" s="18"/>
      <c r="D52" s="18"/>
      <c r="E52" s="18"/>
      <c r="F52" s="19"/>
      <c r="G52" s="19"/>
      <c r="H52" s="50"/>
      <c r="I52" s="19"/>
      <c r="J52" s="19"/>
      <c r="K52" s="35"/>
      <c r="L52" s="35"/>
      <c r="M52" s="19"/>
      <c r="N52" s="18"/>
      <c r="O52" s="19"/>
      <c r="P52" s="19"/>
      <c r="Q52" s="11"/>
    </row>
    <row r="53" spans="3:17" ht="13.5" customHeight="1">
      <c r="C53" s="4"/>
      <c r="D53" s="4"/>
      <c r="E53" s="4"/>
      <c r="F53" s="4"/>
      <c r="G53" s="4"/>
      <c r="H53" s="47"/>
      <c r="I53" s="4"/>
      <c r="J53" s="4"/>
      <c r="K53" s="32"/>
      <c r="L53" s="32"/>
      <c r="M53" s="4"/>
      <c r="N53" s="4"/>
      <c r="O53" s="4"/>
      <c r="P53" s="4"/>
      <c r="Q53" s="3"/>
    </row>
    <row r="54" spans="3:17" ht="13.5" customHeight="1">
      <c r="C54" s="4"/>
      <c r="D54" s="4"/>
      <c r="E54" s="4"/>
      <c r="F54" s="5"/>
      <c r="G54" s="5"/>
      <c r="H54" s="47"/>
      <c r="I54" s="5"/>
      <c r="J54" s="5"/>
      <c r="K54" s="32"/>
      <c r="L54" s="32"/>
      <c r="M54" s="5"/>
      <c r="N54" s="4"/>
      <c r="O54" s="4"/>
      <c r="P54" s="4"/>
      <c r="Q54" s="3"/>
    </row>
    <row r="55" spans="3:17" ht="13.5" customHeight="1">
      <c r="C55" s="4"/>
      <c r="D55" s="4"/>
      <c r="E55" s="4"/>
      <c r="F55" s="5"/>
      <c r="G55" s="5"/>
      <c r="H55" s="47"/>
      <c r="I55" s="5"/>
      <c r="J55" s="5"/>
      <c r="K55" s="32"/>
      <c r="L55" s="32"/>
      <c r="M55" s="5"/>
      <c r="N55" s="4"/>
      <c r="O55" s="5"/>
      <c r="P55" s="5"/>
      <c r="Q55" s="3"/>
    </row>
    <row r="56" spans="3:17" ht="13.5" customHeight="1">
      <c r="C56" s="4"/>
      <c r="D56" s="4"/>
      <c r="E56" s="4"/>
      <c r="F56" s="51"/>
      <c r="G56" s="51"/>
      <c r="H56" s="47"/>
      <c r="I56" s="4"/>
      <c r="J56" s="4"/>
      <c r="K56" s="32"/>
      <c r="L56" s="32"/>
      <c r="M56" s="51"/>
      <c r="N56" s="6"/>
      <c r="O56" s="6"/>
      <c r="P56" s="6"/>
      <c r="Q56" s="3"/>
    </row>
    <row r="57" spans="3:17" ht="13.5" customHeight="1">
      <c r="C57" s="6"/>
      <c r="D57" s="6"/>
      <c r="E57" s="6"/>
      <c r="F57" s="6"/>
      <c r="G57" s="6"/>
      <c r="H57" s="52"/>
      <c r="I57" s="6"/>
      <c r="J57" s="6"/>
      <c r="K57" s="32"/>
      <c r="L57" s="32"/>
      <c r="M57" s="51"/>
      <c r="N57" s="4"/>
      <c r="O57" s="51"/>
      <c r="P57" s="51"/>
      <c r="Q57" s="3"/>
    </row>
    <row r="58" spans="3:17" ht="13.5" customHeight="1">
      <c r="C58" s="4"/>
      <c r="D58" s="4"/>
      <c r="E58" s="4"/>
      <c r="F58" s="4"/>
      <c r="G58" s="4"/>
      <c r="H58" s="47"/>
      <c r="I58" s="4"/>
      <c r="J58" s="4"/>
      <c r="K58" s="32"/>
      <c r="L58" s="32"/>
      <c r="M58" s="4"/>
      <c r="N58" s="4"/>
      <c r="O58" s="4"/>
      <c r="P58" s="4"/>
      <c r="Q58" s="3"/>
    </row>
    <row r="59" spans="3:17" ht="13.5" customHeight="1">
      <c r="C59" s="4"/>
      <c r="D59" s="4"/>
      <c r="E59" s="4"/>
      <c r="F59" s="6"/>
      <c r="G59" s="6"/>
      <c r="H59" s="47"/>
      <c r="I59" s="5"/>
      <c r="J59" s="5"/>
      <c r="K59" s="32"/>
      <c r="L59" s="32"/>
      <c r="M59" s="5"/>
      <c r="N59" s="4"/>
      <c r="O59" s="5"/>
      <c r="P59" s="5"/>
      <c r="Q59" s="3"/>
    </row>
    <row r="60" spans="3:17" ht="13.5" customHeight="1">
      <c r="C60" s="6"/>
      <c r="D60" s="6"/>
      <c r="E60" s="6"/>
      <c r="F60" s="6"/>
      <c r="G60" s="6"/>
      <c r="H60" s="52"/>
      <c r="I60" s="6"/>
      <c r="J60" s="6"/>
      <c r="K60" s="32"/>
      <c r="L60" s="32"/>
      <c r="M60" s="4"/>
      <c r="N60" s="4"/>
      <c r="O60" s="4"/>
      <c r="P60" s="4"/>
      <c r="Q60" s="3"/>
    </row>
    <row r="61" spans="3:17" ht="13.5" customHeight="1">
      <c r="C61" s="4"/>
      <c r="D61" s="4"/>
      <c r="E61" s="4"/>
      <c r="F61" s="5"/>
      <c r="G61" s="5"/>
      <c r="H61" s="47"/>
      <c r="I61" s="5"/>
      <c r="J61" s="5"/>
      <c r="K61" s="32"/>
      <c r="L61" s="32"/>
      <c r="M61" s="4"/>
      <c r="N61" s="4"/>
      <c r="O61" s="5"/>
      <c r="P61" s="5"/>
      <c r="Q61" s="3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4.5" customHeight="1"/>
    <row r="82" ht="11.25" customHeight="1"/>
    <row r="83" ht="11.25" customHeight="1"/>
    <row r="84" ht="11.25" customHeight="1"/>
    <row r="85" ht="11.25" customHeight="1"/>
    <row r="86" ht="11.25" customHeight="1"/>
  </sheetData>
  <sheetProtection/>
  <mergeCells count="2">
    <mergeCell ref="A1:L1"/>
    <mergeCell ref="J3:L3"/>
  </mergeCells>
  <printOptions/>
  <pageMargins left="0.7874015748031497" right="0.3937007874015748" top="0.7874015748031497" bottom="0.1968503937007874" header="0.3937007874015748" footer="0.1968503937007874"/>
  <pageSetup firstPageNumber="248" useFirstPageNumber="1" horizontalDpi="600" verticalDpi="600" orientation="portrait" paperSize="9" r:id="rId1"/>
  <headerFooter alignWithMargins="0">
    <oddHeader xml:space="preserve">&amp;L&amp;"ＭＳ 明朝,標準"&amp;8&amp;P　警察・消防&amp;R&amp;"ＭＳ 明朝,標準"&amp;8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2010-03-24T10:36:33Z</cp:lastPrinted>
  <dcterms:created xsi:type="dcterms:W3CDTF">2007-11-28T07:02:57Z</dcterms:created>
  <dcterms:modified xsi:type="dcterms:W3CDTF">2014-04-04T09:17:36Z</dcterms:modified>
  <cp:category/>
  <cp:version/>
  <cp:contentType/>
  <cp:contentStatus/>
</cp:coreProperties>
</file>