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業務文書\組織別\05-企画政策部\052000情報政策課\000_データ受け渡し\オープンデータ\情報→広報\05bosai-matidukuri-kankyo\07shigenkaisyuryonosuii\"/>
    </mc:Choice>
  </mc:AlternateContent>
  <bookViews>
    <workbookView xWindow="0" yWindow="0" windowWidth="17250" windowHeight="5400"/>
  </bookViews>
  <sheets>
    <sheet name="平成27年度資源回収量の推移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1" l="1"/>
  <c r="J14" i="1"/>
  <c r="I14" i="1"/>
  <c r="H14" i="1"/>
  <c r="G14" i="1"/>
  <c r="F14" i="1"/>
  <c r="D14" i="1"/>
  <c r="C14" i="1"/>
  <c r="L13" i="1"/>
  <c r="L12" i="1"/>
  <c r="E11" i="1"/>
  <c r="L11" i="1" s="1"/>
  <c r="L10" i="1"/>
  <c r="E10" i="1"/>
  <c r="E14" i="1" s="1"/>
  <c r="L9" i="1"/>
  <c r="L8" i="1"/>
  <c r="L7" i="1"/>
  <c r="L6" i="1"/>
  <c r="L5" i="1"/>
  <c r="L4" i="1"/>
  <c r="L3" i="1"/>
  <c r="L2" i="1"/>
  <c r="L14" i="1" l="1"/>
</calcChain>
</file>

<file path=xl/sharedStrings.xml><?xml version="1.0" encoding="utf-8"?>
<sst xmlns="http://schemas.openxmlformats.org/spreadsheetml/2006/main" count="25" uniqueCount="16">
  <si>
    <t>月</t>
    <rPh sb="0" eb="1">
      <t>ツキ</t>
    </rPh>
    <phoneticPr fontId="1"/>
  </si>
  <si>
    <t>古紙</t>
    <rPh sb="0" eb="2">
      <t>コシ</t>
    </rPh>
    <phoneticPr fontId="2"/>
  </si>
  <si>
    <t>缶</t>
    <rPh sb="0" eb="1">
      <t>カン</t>
    </rPh>
    <phoneticPr fontId="1"/>
  </si>
  <si>
    <t>衣類</t>
    <rPh sb="0" eb="2">
      <t>イルイ</t>
    </rPh>
    <phoneticPr fontId="2"/>
  </si>
  <si>
    <t>蛍光管</t>
    <rPh sb="0" eb="2">
      <t>ケイコウ</t>
    </rPh>
    <rPh sb="2" eb="3">
      <t>カン</t>
    </rPh>
    <phoneticPr fontId="2"/>
  </si>
  <si>
    <t>年度</t>
    <rPh sb="0" eb="2">
      <t>ネンド</t>
    </rPh>
    <phoneticPr fontId="1"/>
  </si>
  <si>
    <t>びん</t>
    <phoneticPr fontId="2"/>
  </si>
  <si>
    <t>ペットボトル</t>
    <phoneticPr fontId="2"/>
  </si>
  <si>
    <t>乾電池</t>
    <phoneticPr fontId="2"/>
  </si>
  <si>
    <t>プラボトル</t>
    <phoneticPr fontId="2"/>
  </si>
  <si>
    <t>トレイ</t>
    <phoneticPr fontId="2"/>
  </si>
  <si>
    <t>合計</t>
    <phoneticPr fontId="2"/>
  </si>
  <si>
    <t>平成27年</t>
    <phoneticPr fontId="1"/>
  </si>
  <si>
    <t>平成27年</t>
    <phoneticPr fontId="1"/>
  </si>
  <si>
    <t>平成27年</t>
    <phoneticPr fontId="1"/>
  </si>
  <si>
    <t>合計（kg）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</si>
</sst>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/>
  </cellStyleXfs>
  <cellXfs count="2">
    <xf numFmtId="0" fontId="0" fillId="0" borderId="0" xfId="0">
      <alignment vertical="center"/>
    </xf>
    <xf numFmtId="0" fontId="0" fillId="0" borderId="0" xfId="0" applyNumberFormat="1" applyBorder="1">
      <alignment vertical="center"/>
    </xf>
  </cellXfs>
  <cellStyles count="2">
    <cellStyle name="桁区切り 2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tabSelected="1" workbookViewId="0"/>
  </sheetViews>
  <sheetFormatPr defaultRowHeight="13.5" x14ac:dyDescent="0.15"/>
  <cols>
    <col min="1" max="1" width="9.125" bestFit="1" customWidth="1"/>
    <col min="2" max="2" width="3.5" bestFit="1" customWidth="1"/>
    <col min="3" max="3" width="8.5" bestFit="1" customWidth="1"/>
    <col min="4" max="4" width="7.5" bestFit="1" customWidth="1"/>
    <col min="5" max="5" width="8.5" bestFit="1" customWidth="1"/>
    <col min="6" max="6" width="10.875" bestFit="1" customWidth="1"/>
    <col min="7" max="7" width="7.125" bestFit="1" customWidth="1"/>
    <col min="8" max="8" width="9.25" bestFit="1" customWidth="1"/>
    <col min="9" max="9" width="5.875" bestFit="1" customWidth="1"/>
    <col min="10" max="10" width="7.5" bestFit="1" customWidth="1"/>
    <col min="11" max="11" width="7.125" bestFit="1" customWidth="1"/>
    <col min="12" max="12" width="9.5" bestFit="1" customWidth="1"/>
  </cols>
  <sheetData>
    <row r="1" spans="1:12" x14ac:dyDescent="0.15">
      <c r="A1" s="1" t="s">
        <v>5</v>
      </c>
      <c r="B1" s="1" t="s">
        <v>0</v>
      </c>
      <c r="C1" s="1" t="s">
        <v>1</v>
      </c>
      <c r="D1" s="1" t="s">
        <v>2</v>
      </c>
      <c r="E1" s="1" t="s">
        <v>6</v>
      </c>
      <c r="F1" s="1" t="s">
        <v>7</v>
      </c>
      <c r="G1" s="1" t="s">
        <v>8</v>
      </c>
      <c r="H1" s="1" t="s">
        <v>9</v>
      </c>
      <c r="I1" s="1" t="s">
        <v>10</v>
      </c>
      <c r="J1" s="1" t="s">
        <v>3</v>
      </c>
      <c r="K1" s="1" t="s">
        <v>4</v>
      </c>
      <c r="L1" s="1" t="s">
        <v>11</v>
      </c>
    </row>
    <row r="2" spans="1:12" x14ac:dyDescent="0.15">
      <c r="A2" s="1" t="s">
        <v>12</v>
      </c>
      <c r="B2" s="1">
        <v>4</v>
      </c>
      <c r="C2" s="1">
        <v>894808</v>
      </c>
      <c r="D2" s="1">
        <v>40176</v>
      </c>
      <c r="E2" s="1">
        <v>199015</v>
      </c>
      <c r="F2" s="1">
        <v>63179</v>
      </c>
      <c r="G2" s="1">
        <v>550</v>
      </c>
      <c r="H2" s="1">
        <v>61</v>
      </c>
      <c r="I2" s="1">
        <v>230</v>
      </c>
      <c r="J2" s="1">
        <v>15165</v>
      </c>
      <c r="K2" s="1">
        <v>321</v>
      </c>
      <c r="L2" s="1">
        <f t="shared" ref="L2:L14" si="0">SUM(C2:K2)</f>
        <v>1213505</v>
      </c>
    </row>
    <row r="3" spans="1:12" x14ac:dyDescent="0.15">
      <c r="A3" s="1" t="s">
        <v>12</v>
      </c>
      <c r="B3" s="1">
        <v>5</v>
      </c>
      <c r="C3" s="1">
        <v>789978</v>
      </c>
      <c r="D3" s="1">
        <v>39876</v>
      </c>
      <c r="E3" s="1">
        <v>203701</v>
      </c>
      <c r="F3" s="1">
        <v>73148</v>
      </c>
      <c r="G3" s="1">
        <v>1090</v>
      </c>
      <c r="H3" s="1">
        <v>72</v>
      </c>
      <c r="I3" s="1">
        <v>220</v>
      </c>
      <c r="J3" s="1">
        <v>25129</v>
      </c>
      <c r="K3" s="1">
        <v>240</v>
      </c>
      <c r="L3" s="1">
        <f t="shared" si="0"/>
        <v>1133454</v>
      </c>
    </row>
    <row r="4" spans="1:12" x14ac:dyDescent="0.15">
      <c r="A4" s="1" t="s">
        <v>12</v>
      </c>
      <c r="B4" s="1">
        <v>6</v>
      </c>
      <c r="C4" s="1">
        <v>773206</v>
      </c>
      <c r="D4" s="1">
        <v>39426</v>
      </c>
      <c r="E4" s="1">
        <v>194746</v>
      </c>
      <c r="F4" s="1">
        <v>75158</v>
      </c>
      <c r="G4" s="1">
        <v>980</v>
      </c>
      <c r="H4" s="1">
        <v>76</v>
      </c>
      <c r="I4" s="1">
        <v>249</v>
      </c>
      <c r="J4" s="1">
        <v>13921</v>
      </c>
      <c r="K4" s="1">
        <v>205</v>
      </c>
      <c r="L4" s="1">
        <f t="shared" si="0"/>
        <v>1097967</v>
      </c>
    </row>
    <row r="5" spans="1:12" x14ac:dyDescent="0.15">
      <c r="A5" s="1" t="s">
        <v>12</v>
      </c>
      <c r="B5" s="1">
        <v>7</v>
      </c>
      <c r="C5" s="1">
        <v>798941</v>
      </c>
      <c r="D5" s="1">
        <v>43044</v>
      </c>
      <c r="E5" s="1">
        <v>209110</v>
      </c>
      <c r="F5" s="1">
        <v>84161</v>
      </c>
      <c r="G5" s="1">
        <v>860</v>
      </c>
      <c r="H5" s="1">
        <v>82</v>
      </c>
      <c r="I5" s="1">
        <v>236</v>
      </c>
      <c r="J5" s="1">
        <v>10711</v>
      </c>
      <c r="K5" s="1">
        <v>253</v>
      </c>
      <c r="L5" s="1">
        <f t="shared" si="0"/>
        <v>1147398</v>
      </c>
    </row>
    <row r="6" spans="1:12" x14ac:dyDescent="0.15">
      <c r="A6" s="1" t="s">
        <v>12</v>
      </c>
      <c r="B6" s="1">
        <v>8</v>
      </c>
      <c r="C6" s="1">
        <v>716172</v>
      </c>
      <c r="D6" s="1">
        <v>40163</v>
      </c>
      <c r="E6" s="1">
        <v>197340</v>
      </c>
      <c r="F6" s="1">
        <v>85121</v>
      </c>
      <c r="G6" s="1">
        <v>730</v>
      </c>
      <c r="H6" s="1">
        <v>121</v>
      </c>
      <c r="I6" s="1">
        <v>239</v>
      </c>
      <c r="J6" s="1">
        <v>9752</v>
      </c>
      <c r="K6" s="1">
        <v>208</v>
      </c>
      <c r="L6" s="1">
        <f t="shared" si="0"/>
        <v>1049846</v>
      </c>
    </row>
    <row r="7" spans="1:12" x14ac:dyDescent="0.15">
      <c r="A7" s="1" t="s">
        <v>12</v>
      </c>
      <c r="B7" s="1">
        <v>9</v>
      </c>
      <c r="C7" s="1">
        <v>785990</v>
      </c>
      <c r="D7" s="1">
        <v>41981</v>
      </c>
      <c r="E7" s="1">
        <v>199978</v>
      </c>
      <c r="F7" s="1">
        <v>75422</v>
      </c>
      <c r="G7" s="1">
        <v>770</v>
      </c>
      <c r="H7" s="1">
        <v>95</v>
      </c>
      <c r="I7" s="1">
        <v>247</v>
      </c>
      <c r="J7" s="1">
        <v>11589</v>
      </c>
      <c r="K7" s="1">
        <v>211</v>
      </c>
      <c r="L7" s="1">
        <f t="shared" si="0"/>
        <v>1116283</v>
      </c>
    </row>
    <row r="8" spans="1:12" x14ac:dyDescent="0.15">
      <c r="A8" s="1" t="s">
        <v>12</v>
      </c>
      <c r="B8" s="1">
        <v>10</v>
      </c>
      <c r="C8" s="1">
        <v>792543</v>
      </c>
      <c r="D8" s="1">
        <v>39502</v>
      </c>
      <c r="E8" s="1">
        <v>203652</v>
      </c>
      <c r="F8" s="1">
        <v>71897</v>
      </c>
      <c r="G8" s="1">
        <v>1260</v>
      </c>
      <c r="H8" s="1">
        <v>82</v>
      </c>
      <c r="I8" s="1">
        <v>222</v>
      </c>
      <c r="J8" s="1">
        <v>18948</v>
      </c>
      <c r="K8" s="1">
        <v>291</v>
      </c>
      <c r="L8" s="1">
        <f t="shared" si="0"/>
        <v>1128397</v>
      </c>
    </row>
    <row r="9" spans="1:12" x14ac:dyDescent="0.15">
      <c r="A9" s="1" t="s">
        <v>13</v>
      </c>
      <c r="B9" s="1">
        <v>11</v>
      </c>
      <c r="C9" s="1">
        <v>746584</v>
      </c>
      <c r="D9" s="1">
        <v>35514</v>
      </c>
      <c r="E9" s="1">
        <v>189155</v>
      </c>
      <c r="F9" s="1">
        <v>61428</v>
      </c>
      <c r="G9" s="1">
        <v>1250</v>
      </c>
      <c r="H9" s="1">
        <v>94</v>
      </c>
      <c r="I9" s="1">
        <v>263</v>
      </c>
      <c r="J9" s="1">
        <v>14974</v>
      </c>
      <c r="K9" s="1">
        <v>148</v>
      </c>
      <c r="L9" s="1">
        <f t="shared" si="0"/>
        <v>1049410</v>
      </c>
    </row>
    <row r="10" spans="1:12" x14ac:dyDescent="0.15">
      <c r="A10" s="1" t="s">
        <v>14</v>
      </c>
      <c r="B10" s="1">
        <v>12</v>
      </c>
      <c r="C10" s="1">
        <v>957056</v>
      </c>
      <c r="D10" s="1">
        <v>39905</v>
      </c>
      <c r="E10" s="1">
        <f>11650+209774</f>
        <v>221424</v>
      </c>
      <c r="F10" s="1">
        <v>58280</v>
      </c>
      <c r="G10" s="1">
        <v>940</v>
      </c>
      <c r="H10" s="1">
        <v>96</v>
      </c>
      <c r="I10" s="1">
        <v>246</v>
      </c>
      <c r="J10" s="1">
        <v>15081</v>
      </c>
      <c r="K10" s="1">
        <v>325</v>
      </c>
      <c r="L10" s="1">
        <f t="shared" si="0"/>
        <v>1293353</v>
      </c>
    </row>
    <row r="11" spans="1:12" x14ac:dyDescent="0.15">
      <c r="A11" s="1" t="s">
        <v>14</v>
      </c>
      <c r="B11" s="1">
        <v>1</v>
      </c>
      <c r="C11" s="1">
        <v>784953</v>
      </c>
      <c r="D11" s="1">
        <v>43012</v>
      </c>
      <c r="E11" s="1">
        <f>12589+227187</f>
        <v>239776</v>
      </c>
      <c r="F11" s="1">
        <v>59568</v>
      </c>
      <c r="G11" s="1">
        <v>1000</v>
      </c>
      <c r="H11" s="1">
        <v>86</v>
      </c>
      <c r="I11" s="1">
        <v>236</v>
      </c>
      <c r="J11" s="1">
        <v>12687</v>
      </c>
      <c r="K11" s="1">
        <v>454</v>
      </c>
      <c r="L11" s="1">
        <f t="shared" si="0"/>
        <v>1141772</v>
      </c>
    </row>
    <row r="12" spans="1:12" x14ac:dyDescent="0.15">
      <c r="A12" s="1" t="s">
        <v>12</v>
      </c>
      <c r="B12" s="1">
        <v>2</v>
      </c>
      <c r="C12" s="1">
        <v>740068</v>
      </c>
      <c r="D12" s="1">
        <v>37769</v>
      </c>
      <c r="E12" s="1">
        <v>198648</v>
      </c>
      <c r="F12" s="1">
        <v>51262</v>
      </c>
      <c r="G12" s="1">
        <v>990</v>
      </c>
      <c r="H12" s="1">
        <v>93</v>
      </c>
      <c r="I12" s="1">
        <v>262</v>
      </c>
      <c r="J12" s="1">
        <v>10153</v>
      </c>
      <c r="K12" s="1">
        <v>310</v>
      </c>
      <c r="L12" s="1">
        <f t="shared" si="0"/>
        <v>1039555</v>
      </c>
    </row>
    <row r="13" spans="1:12" x14ac:dyDescent="0.15">
      <c r="A13" s="1" t="s">
        <v>12</v>
      </c>
      <c r="B13" s="1">
        <v>3</v>
      </c>
      <c r="C13" s="1">
        <v>871779</v>
      </c>
      <c r="D13" s="1">
        <v>42000</v>
      </c>
      <c r="E13" s="1">
        <v>211697</v>
      </c>
      <c r="F13" s="1">
        <v>60737</v>
      </c>
      <c r="G13" s="1">
        <v>940</v>
      </c>
      <c r="H13" s="1">
        <v>112</v>
      </c>
      <c r="I13" s="1">
        <v>256</v>
      </c>
      <c r="J13" s="1">
        <v>12563</v>
      </c>
      <c r="K13" s="1">
        <v>251</v>
      </c>
      <c r="L13" s="1">
        <f t="shared" si="0"/>
        <v>1200335</v>
      </c>
    </row>
    <row r="14" spans="1:12" x14ac:dyDescent="0.15">
      <c r="A14" s="1" t="s">
        <v>15</v>
      </c>
      <c r="B14" s="1"/>
      <c r="C14" s="1">
        <f t="shared" ref="C14" si="1">SUM(C2:C13)</f>
        <v>9652078</v>
      </c>
      <c r="D14" s="1">
        <f>SUM(D2:D13)</f>
        <v>482368</v>
      </c>
      <c r="E14" s="1">
        <f t="shared" ref="E14:J14" si="2">SUM(E2:E13)</f>
        <v>2468242</v>
      </c>
      <c r="F14" s="1">
        <f>SUM(F2:F13)</f>
        <v>819361</v>
      </c>
      <c r="G14" s="1">
        <f t="shared" si="2"/>
        <v>11360</v>
      </c>
      <c r="H14" s="1">
        <f>SUM(H2:H13)</f>
        <v>1070</v>
      </c>
      <c r="I14" s="1">
        <f t="shared" si="2"/>
        <v>2906</v>
      </c>
      <c r="J14" s="1">
        <f t="shared" si="2"/>
        <v>170673</v>
      </c>
      <c r="K14" s="1">
        <f>SUM(K2:K13)</f>
        <v>3217</v>
      </c>
      <c r="L14" s="1">
        <f t="shared" si="0"/>
        <v>13611275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平成27年度資源回収量の推移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2018-02-07T07:38:37Z</dcterms:created>
  <dcterms:modified xsi:type="dcterms:W3CDTF">2018-02-08T02:49:35Z</dcterms:modified>
</cp:coreProperties>
</file>