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05企画政策部\20情報政策課\00情報連携受渡\オープンデータ\情報→広報\05bosai-matidukuri-kankyo\07shigenkaisyuryonosuii\"/>
    </mc:Choice>
  </mc:AlternateContent>
  <bookViews>
    <workbookView xWindow="0" yWindow="0" windowWidth="17256" windowHeight="5400"/>
  </bookViews>
  <sheets>
    <sheet name="令和元年度資源回収量の推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" l="1"/>
  <c r="M3" i="1" l="1"/>
  <c r="M4" i="1"/>
  <c r="M5" i="1"/>
  <c r="M6" i="1"/>
  <c r="M7" i="1"/>
  <c r="M8" i="1"/>
  <c r="M9" i="1"/>
  <c r="M10" i="1"/>
  <c r="M11" i="1"/>
  <c r="M12" i="1"/>
  <c r="M13" i="1"/>
  <c r="M2" i="1"/>
  <c r="D14" i="1" l="1"/>
  <c r="E14" i="1"/>
  <c r="F14" i="1"/>
  <c r="G14" i="1"/>
  <c r="H14" i="1"/>
  <c r="I14" i="1"/>
  <c r="J14" i="1"/>
  <c r="K14" i="1"/>
  <c r="L14" i="1"/>
  <c r="C14" i="1"/>
</calcChain>
</file>

<file path=xl/sharedStrings.xml><?xml version="1.0" encoding="utf-8"?>
<sst xmlns="http://schemas.openxmlformats.org/spreadsheetml/2006/main" count="26" uniqueCount="15">
  <si>
    <t>缶</t>
    <rPh sb="0" eb="1">
      <t>カン</t>
    </rPh>
    <phoneticPr fontId="1"/>
  </si>
  <si>
    <t>衣類</t>
    <rPh sb="0" eb="2">
      <t>イルイ</t>
    </rPh>
    <phoneticPr fontId="2"/>
  </si>
  <si>
    <t>蛍光管</t>
    <rPh sb="0" eb="2">
      <t>ケイコウ</t>
    </rPh>
    <rPh sb="2" eb="3">
      <t>カン</t>
    </rPh>
    <phoneticPr fontId="2"/>
  </si>
  <si>
    <t>年度</t>
    <rPh sb="0" eb="2">
      <t>ネンド</t>
    </rPh>
    <phoneticPr fontId="1"/>
  </si>
  <si>
    <t>月</t>
    <rPh sb="0" eb="1">
      <t>ガツ</t>
    </rPh>
    <phoneticPr fontId="1"/>
  </si>
  <si>
    <t>古紙</t>
    <rPh sb="0" eb="1">
      <t>コ</t>
    </rPh>
    <rPh sb="1" eb="2">
      <t>シ</t>
    </rPh>
    <phoneticPr fontId="2"/>
  </si>
  <si>
    <t>水銀計器類</t>
    <rPh sb="0" eb="2">
      <t>スイギン</t>
    </rPh>
    <rPh sb="2" eb="5">
      <t>ケイキルイ</t>
    </rPh>
    <phoneticPr fontId="1"/>
  </si>
  <si>
    <t>合計</t>
    <phoneticPr fontId="2"/>
  </si>
  <si>
    <t>合計（㎏）</t>
    <rPh sb="0" eb="2">
      <t>ゴウケイ</t>
    </rPh>
    <phoneticPr fontId="1"/>
  </si>
  <si>
    <t>びん</t>
    <phoneticPr fontId="2"/>
  </si>
  <si>
    <t>ペットボトル</t>
    <phoneticPr fontId="2"/>
  </si>
  <si>
    <t>乾電池</t>
    <phoneticPr fontId="2"/>
  </si>
  <si>
    <t>プラボトル</t>
    <phoneticPr fontId="2"/>
  </si>
  <si>
    <t>トレイ</t>
    <phoneticPr fontId="2"/>
  </si>
  <si>
    <t>令和元年</t>
    <rPh sb="0" eb="2">
      <t>レイワ</t>
    </rPh>
    <rPh sb="2" eb="4">
      <t>ガンネン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</si>
</sst>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NumberFormat="1" applyBorder="1">
      <alignment vertical="center"/>
    </xf>
    <xf numFmtId="0" fontId="0" fillId="0" borderId="0" xfId="0" applyNumberFormat="1" applyFill="1" applyBorder="1">
      <alignment vertical="center"/>
    </xf>
    <xf numFmtId="38" fontId="0" fillId="0" borderId="0" xfId="2" applyFont="1">
      <alignment vertical="center"/>
    </xf>
    <xf numFmtId="176" fontId="0" fillId="0" borderId="0" xfId="0" applyNumberFormat="1">
      <alignment vertical="center"/>
    </xf>
    <xf numFmtId="38" fontId="0" fillId="0" borderId="0" xfId="2" applyNumberFormat="1" applyFont="1">
      <alignment vertical="center"/>
    </xf>
  </cellXfs>
  <cellStyles count="3">
    <cellStyle name="桁区切り" xfId="2" builtinId="6"/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/>
  </sheetViews>
  <sheetFormatPr defaultRowHeight="13.2" x14ac:dyDescent="0.2"/>
  <cols>
    <col min="1" max="1" width="9.109375" style="1" bestFit="1" customWidth="1"/>
    <col min="2" max="2" width="3.44140625" style="1" bestFit="1" customWidth="1"/>
    <col min="3" max="3" width="11" style="1" bestFit="1" customWidth="1"/>
    <col min="4" max="4" width="9.44140625" style="1" bestFit="1" customWidth="1"/>
    <col min="5" max="6" width="11" style="1" bestFit="1" customWidth="1"/>
    <col min="7" max="7" width="8.44140625" style="1" bestFit="1" customWidth="1"/>
    <col min="8" max="8" width="9.33203125" style="1" bestFit="1" customWidth="1"/>
    <col min="9" max="9" width="7.44140625" style="1" bestFit="1" customWidth="1"/>
    <col min="10" max="10" width="9.44140625" style="1" bestFit="1" customWidth="1"/>
    <col min="11" max="11" width="8.77734375" style="1" customWidth="1"/>
    <col min="12" max="12" width="11" style="1" customWidth="1"/>
    <col min="13" max="13" width="10.44140625" bestFit="1" customWidth="1"/>
  </cols>
  <sheetData>
    <row r="1" spans="1:13" x14ac:dyDescent="0.2">
      <c r="A1" t="s">
        <v>3</v>
      </c>
      <c r="B1" t="s">
        <v>4</v>
      </c>
      <c r="C1" s="2" t="s">
        <v>5</v>
      </c>
      <c r="D1" s="2" t="s">
        <v>0</v>
      </c>
      <c r="E1" s="2" t="s">
        <v>9</v>
      </c>
      <c r="F1" s="2" t="s">
        <v>10</v>
      </c>
      <c r="G1" s="2" t="s">
        <v>11</v>
      </c>
      <c r="H1" s="2" t="s">
        <v>12</v>
      </c>
      <c r="I1" s="2" t="s">
        <v>13</v>
      </c>
      <c r="J1" s="2" t="s">
        <v>1</v>
      </c>
      <c r="K1" s="2" t="s">
        <v>2</v>
      </c>
      <c r="L1" s="3" t="s">
        <v>6</v>
      </c>
      <c r="M1" s="2" t="s">
        <v>7</v>
      </c>
    </row>
    <row r="2" spans="1:13" x14ac:dyDescent="0.2">
      <c r="A2" t="s">
        <v>14</v>
      </c>
      <c r="B2">
        <v>4</v>
      </c>
      <c r="C2" s="4">
        <v>719402</v>
      </c>
      <c r="D2" s="4">
        <v>45359</v>
      </c>
      <c r="E2" s="4">
        <v>197387</v>
      </c>
      <c r="F2" s="4">
        <v>71174</v>
      </c>
      <c r="G2" s="4">
        <v>1899.5</v>
      </c>
      <c r="H2" s="4">
        <v>141</v>
      </c>
      <c r="I2" s="4">
        <v>354</v>
      </c>
      <c r="J2" s="4">
        <v>17697</v>
      </c>
      <c r="K2" s="4">
        <v>2142.9</v>
      </c>
      <c r="L2" s="5">
        <v>22.021000000000001</v>
      </c>
      <c r="M2" s="4">
        <f>SUM(C2:L2)</f>
        <v>1055578.4209999999</v>
      </c>
    </row>
    <row r="3" spans="1:13" x14ac:dyDescent="0.2">
      <c r="A3" t="s">
        <v>14</v>
      </c>
      <c r="B3">
        <v>5</v>
      </c>
      <c r="C3" s="4">
        <v>702313</v>
      </c>
      <c r="D3" s="4">
        <v>48469</v>
      </c>
      <c r="E3" s="4">
        <v>213449</v>
      </c>
      <c r="F3" s="4">
        <v>72742</v>
      </c>
      <c r="G3" s="4">
        <v>2961.5</v>
      </c>
      <c r="H3" s="4">
        <v>171</v>
      </c>
      <c r="I3" s="4">
        <v>349</v>
      </c>
      <c r="J3" s="4">
        <v>26919</v>
      </c>
      <c r="K3" s="4">
        <v>2258</v>
      </c>
      <c r="L3" s="5">
        <v>0.03</v>
      </c>
      <c r="M3" s="4">
        <f t="shared" ref="M3:M13" si="0">SUM(C3:L3)</f>
        <v>1069631.53</v>
      </c>
    </row>
    <row r="4" spans="1:13" x14ac:dyDescent="0.2">
      <c r="A4" t="s">
        <v>14</v>
      </c>
      <c r="B4">
        <v>6</v>
      </c>
      <c r="C4" s="4">
        <v>633399</v>
      </c>
      <c r="D4" s="4">
        <v>46072</v>
      </c>
      <c r="E4" s="4">
        <v>188333</v>
      </c>
      <c r="F4" s="4">
        <v>82174</v>
      </c>
      <c r="G4" s="4">
        <v>2096</v>
      </c>
      <c r="H4" s="4">
        <v>162</v>
      </c>
      <c r="I4" s="4">
        <v>333</v>
      </c>
      <c r="J4" s="4">
        <v>15193</v>
      </c>
      <c r="K4" s="4">
        <v>2001</v>
      </c>
      <c r="L4" s="5">
        <v>3.044</v>
      </c>
      <c r="M4" s="4">
        <f t="shared" si="0"/>
        <v>969766.04399999999</v>
      </c>
    </row>
    <row r="5" spans="1:13" x14ac:dyDescent="0.2">
      <c r="A5" t="s">
        <v>14</v>
      </c>
      <c r="B5">
        <v>7</v>
      </c>
      <c r="C5" s="4">
        <v>704486</v>
      </c>
      <c r="D5" s="4">
        <v>50897</v>
      </c>
      <c r="E5" s="4">
        <v>206206</v>
      </c>
      <c r="F5" s="4">
        <v>90626</v>
      </c>
      <c r="G5" s="4">
        <v>1878.5</v>
      </c>
      <c r="H5" s="4">
        <v>178</v>
      </c>
      <c r="I5" s="4">
        <v>384</v>
      </c>
      <c r="J5" s="4">
        <v>14034</v>
      </c>
      <c r="K5" s="4">
        <v>1671</v>
      </c>
      <c r="L5" s="5">
        <v>0</v>
      </c>
      <c r="M5" s="4">
        <f t="shared" si="0"/>
        <v>1070360.5</v>
      </c>
    </row>
    <row r="6" spans="1:13" x14ac:dyDescent="0.2">
      <c r="A6" t="s">
        <v>14</v>
      </c>
      <c r="B6">
        <v>8</v>
      </c>
      <c r="C6" s="4">
        <v>637160</v>
      </c>
      <c r="D6" s="4">
        <v>49531</v>
      </c>
      <c r="E6" s="4">
        <v>199599</v>
      </c>
      <c r="F6" s="4">
        <v>92991</v>
      </c>
      <c r="G6" s="4">
        <v>2411</v>
      </c>
      <c r="H6" s="4">
        <v>181</v>
      </c>
      <c r="I6" s="4">
        <v>314</v>
      </c>
      <c r="J6" s="4">
        <v>12006</v>
      </c>
      <c r="K6" s="4">
        <v>2054.5</v>
      </c>
      <c r="L6" s="5">
        <v>0</v>
      </c>
      <c r="M6" s="4">
        <f t="shared" si="0"/>
        <v>996247.5</v>
      </c>
    </row>
    <row r="7" spans="1:13" x14ac:dyDescent="0.2">
      <c r="A7" t="s">
        <v>14</v>
      </c>
      <c r="B7">
        <v>9</v>
      </c>
      <c r="C7" s="4">
        <v>655803</v>
      </c>
      <c r="D7" s="4">
        <v>46403</v>
      </c>
      <c r="E7" s="4">
        <v>187579</v>
      </c>
      <c r="F7" s="4">
        <v>83017</v>
      </c>
      <c r="G7" s="4">
        <v>2125.5</v>
      </c>
      <c r="H7" s="4">
        <v>151</v>
      </c>
      <c r="I7" s="4">
        <v>375</v>
      </c>
      <c r="J7" s="4">
        <v>12056</v>
      </c>
      <c r="K7" s="4">
        <v>1815</v>
      </c>
      <c r="L7" s="5">
        <v>0</v>
      </c>
      <c r="M7" s="4">
        <f t="shared" si="0"/>
        <v>989324.5</v>
      </c>
    </row>
    <row r="8" spans="1:13" x14ac:dyDescent="0.2">
      <c r="A8" t="s">
        <v>14</v>
      </c>
      <c r="B8">
        <v>10</v>
      </c>
      <c r="C8" s="4">
        <v>643798</v>
      </c>
      <c r="D8" s="4">
        <v>49847</v>
      </c>
      <c r="E8" s="4">
        <v>204139</v>
      </c>
      <c r="F8" s="4">
        <v>69221</v>
      </c>
      <c r="G8" s="4">
        <v>2925.5</v>
      </c>
      <c r="H8" s="4">
        <v>148</v>
      </c>
      <c r="I8" s="4">
        <v>404</v>
      </c>
      <c r="J8" s="4">
        <v>16641</v>
      </c>
      <c r="K8" s="4">
        <v>2376</v>
      </c>
      <c r="L8" s="5">
        <v>1.2E-2</v>
      </c>
      <c r="M8" s="4">
        <f t="shared" si="0"/>
        <v>989499.51199999999</v>
      </c>
    </row>
    <row r="9" spans="1:13" x14ac:dyDescent="0.2">
      <c r="A9" t="s">
        <v>14</v>
      </c>
      <c r="B9">
        <v>11</v>
      </c>
      <c r="C9" s="4">
        <v>660264</v>
      </c>
      <c r="D9" s="4">
        <v>46621</v>
      </c>
      <c r="E9" s="4">
        <v>193690</v>
      </c>
      <c r="F9" s="4">
        <v>69385</v>
      </c>
      <c r="G9" s="4">
        <v>2572</v>
      </c>
      <c r="H9" s="4">
        <v>124</v>
      </c>
      <c r="I9" s="4">
        <v>347</v>
      </c>
      <c r="J9" s="4">
        <v>16290</v>
      </c>
      <c r="K9" s="4">
        <v>2187.5</v>
      </c>
      <c r="L9" s="5">
        <v>0</v>
      </c>
      <c r="M9" s="4">
        <f t="shared" si="0"/>
        <v>991480.5</v>
      </c>
    </row>
    <row r="10" spans="1:13" x14ac:dyDescent="0.2">
      <c r="A10" t="s">
        <v>14</v>
      </c>
      <c r="B10">
        <v>12</v>
      </c>
      <c r="C10" s="4">
        <v>849360</v>
      </c>
      <c r="D10" s="4">
        <v>47612</v>
      </c>
      <c r="E10" s="4">
        <v>209156</v>
      </c>
      <c r="F10" s="4">
        <v>65172</v>
      </c>
      <c r="G10" s="4">
        <v>2769.5</v>
      </c>
      <c r="H10" s="4">
        <v>161</v>
      </c>
      <c r="I10" s="4">
        <v>394</v>
      </c>
      <c r="J10" s="4">
        <v>17427</v>
      </c>
      <c r="K10" s="4">
        <v>2705.5</v>
      </c>
      <c r="L10" s="5">
        <v>0</v>
      </c>
      <c r="M10" s="4">
        <f t="shared" si="0"/>
        <v>1194757</v>
      </c>
    </row>
    <row r="11" spans="1:13" x14ac:dyDescent="0.2">
      <c r="A11" t="s">
        <v>14</v>
      </c>
      <c r="B11">
        <v>1</v>
      </c>
      <c r="C11" s="4">
        <v>729523</v>
      </c>
      <c r="D11" s="4">
        <v>53457</v>
      </c>
      <c r="E11" s="4">
        <v>246920</v>
      </c>
      <c r="F11" s="4">
        <v>67229</v>
      </c>
      <c r="G11" s="4">
        <v>2929</v>
      </c>
      <c r="H11" s="4">
        <v>186</v>
      </c>
      <c r="I11" s="4">
        <v>389</v>
      </c>
      <c r="J11" s="4">
        <v>14822</v>
      </c>
      <c r="K11" s="4">
        <v>3152.5</v>
      </c>
      <c r="L11" s="5">
        <v>0</v>
      </c>
      <c r="M11" s="4">
        <f t="shared" si="0"/>
        <v>1118607.5</v>
      </c>
    </row>
    <row r="12" spans="1:13" x14ac:dyDescent="0.2">
      <c r="A12" t="s">
        <v>14</v>
      </c>
      <c r="B12">
        <v>2</v>
      </c>
      <c r="C12" s="4">
        <v>684733</v>
      </c>
      <c r="D12" s="4">
        <v>46038</v>
      </c>
      <c r="E12" s="4">
        <v>197633</v>
      </c>
      <c r="F12" s="4">
        <v>61045</v>
      </c>
      <c r="G12" s="4">
        <v>2030</v>
      </c>
      <c r="H12" s="4">
        <v>167</v>
      </c>
      <c r="I12" s="4">
        <v>403</v>
      </c>
      <c r="J12" s="4">
        <v>11637</v>
      </c>
      <c r="K12" s="4">
        <v>2085</v>
      </c>
      <c r="L12" s="5">
        <v>0</v>
      </c>
      <c r="M12" s="4">
        <f t="shared" si="0"/>
        <v>1005771</v>
      </c>
    </row>
    <row r="13" spans="1:13" x14ac:dyDescent="0.2">
      <c r="A13" t="s">
        <v>14</v>
      </c>
      <c r="B13">
        <v>3</v>
      </c>
      <c r="C13" s="4">
        <v>803558</v>
      </c>
      <c r="D13" s="4">
        <v>51847</v>
      </c>
      <c r="E13" s="4">
        <v>221148</v>
      </c>
      <c r="F13" s="4">
        <v>81058</v>
      </c>
      <c r="G13" s="4">
        <v>2080</v>
      </c>
      <c r="H13" s="4">
        <v>205</v>
      </c>
      <c r="I13" s="4">
        <v>448</v>
      </c>
      <c r="J13" s="4">
        <v>13987</v>
      </c>
      <c r="K13" s="4">
        <v>2159.5</v>
      </c>
      <c r="L13" s="5">
        <v>0</v>
      </c>
      <c r="M13" s="4">
        <f t="shared" si="0"/>
        <v>1176490.5</v>
      </c>
    </row>
    <row r="14" spans="1:13" x14ac:dyDescent="0.2">
      <c r="A14" t="s">
        <v>8</v>
      </c>
      <c r="B14"/>
      <c r="C14" s="6">
        <f>SUM(C2:C13)</f>
        <v>8423799</v>
      </c>
      <c r="D14" s="6">
        <f t="shared" ref="D14:L14" si="1">SUM(D2:D13)</f>
        <v>582153</v>
      </c>
      <c r="E14" s="6">
        <f t="shared" si="1"/>
        <v>2465239</v>
      </c>
      <c r="F14" s="6">
        <f t="shared" si="1"/>
        <v>905834</v>
      </c>
      <c r="G14" s="6">
        <f t="shared" si="1"/>
        <v>28678</v>
      </c>
      <c r="H14" s="6">
        <f t="shared" si="1"/>
        <v>1975</v>
      </c>
      <c r="I14" s="6">
        <f t="shared" si="1"/>
        <v>4494</v>
      </c>
      <c r="J14" s="6">
        <f t="shared" si="1"/>
        <v>188709</v>
      </c>
      <c r="K14" s="6">
        <f t="shared" si="1"/>
        <v>26608.400000000001</v>
      </c>
      <c r="L14" s="6">
        <f t="shared" si="1"/>
        <v>25.107000000000003</v>
      </c>
      <c r="M14" s="4">
        <f>SUM(C14:L14)</f>
        <v>12627514.507000001</v>
      </c>
    </row>
  </sheetData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令和元年度資源回収量の推移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2020-06-09T02:51:08Z</cp:lastPrinted>
  <dcterms:created xsi:type="dcterms:W3CDTF">2018-02-07T07:29:03Z</dcterms:created>
  <dcterms:modified xsi:type="dcterms:W3CDTF">2020-07-14T08:26:58Z</dcterms:modified>
</cp:coreProperties>
</file>