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10総務部\15契約管財課\02 契約係\00各課契約案件　仕様書等（提出はこちら）\仕様書等提出\R7年9月プロポーザル\情報政策課　窓口DXシステム構築等業務委託\08契約委員会資料\"/>
    </mc:Choice>
  </mc:AlternateContent>
  <bookViews>
    <workbookView xWindow="28680" yWindow="-120" windowWidth="29040" windowHeight="15840"/>
  </bookViews>
  <sheets>
    <sheet name="見積書" sheetId="1" r:id="rId1"/>
    <sheet name="内訳書" sheetId="2" r:id="rId2"/>
  </sheets>
  <definedNames>
    <definedName name="_xlnm.Print_Area" localSheetId="1">内訳書!$A$1:$R$27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8" i="2" l="1"/>
  <c r="M19" i="2"/>
  <c r="M20" i="2"/>
  <c r="M21" i="2"/>
  <c r="M17" i="2"/>
  <c r="M22" i="2" s="1"/>
  <c r="M24" i="2" s="1"/>
  <c r="L17" i="2"/>
  <c r="K17" i="2"/>
  <c r="K18" i="2"/>
  <c r="L18" i="2"/>
  <c r="K19" i="2"/>
  <c r="L19" i="2"/>
  <c r="K20" i="2"/>
  <c r="L20" i="2"/>
  <c r="K21" i="2"/>
  <c r="L21" i="2"/>
  <c r="J18" i="2"/>
  <c r="J19" i="2"/>
  <c r="J20" i="2"/>
  <c r="J21" i="2"/>
  <c r="J17" i="2"/>
  <c r="J22" i="2" s="1"/>
  <c r="J24" i="2" s="1"/>
  <c r="J25" i="2" s="1"/>
  <c r="J26" i="2" s="1"/>
  <c r="I18" i="2"/>
  <c r="I19" i="2"/>
  <c r="I20" i="2"/>
  <c r="I21" i="2"/>
  <c r="I17" i="2"/>
  <c r="I6" i="2"/>
  <c r="N6" i="2" s="1"/>
  <c r="I7" i="2"/>
  <c r="N7" i="2" s="1"/>
  <c r="I8" i="2"/>
  <c r="N8" i="2" s="1"/>
  <c r="I9" i="2"/>
  <c r="N9" i="2" s="1"/>
  <c r="I10" i="2"/>
  <c r="N10" i="2" s="1"/>
  <c r="I11" i="2"/>
  <c r="N11" i="2" s="1"/>
  <c r="I12" i="2"/>
  <c r="N12" i="2" s="1"/>
  <c r="I13" i="2"/>
  <c r="N13" i="2" s="1"/>
  <c r="I14" i="2"/>
  <c r="N14" i="2" s="1"/>
  <c r="I5" i="2"/>
  <c r="N21" i="2"/>
  <c r="N20" i="2"/>
  <c r="N19" i="2"/>
  <c r="N18" i="2"/>
  <c r="K22" i="2" l="1"/>
  <c r="K24" i="2" s="1"/>
  <c r="K25" i="2" s="1"/>
  <c r="K26" i="2" s="1"/>
  <c r="L22" i="2"/>
  <c r="L24" i="2" s="1"/>
  <c r="L25" i="2" s="1"/>
  <c r="L26" i="2" s="1"/>
  <c r="I22" i="2"/>
  <c r="M25" i="2"/>
  <c r="M26" i="2" s="1"/>
  <c r="I15" i="2"/>
  <c r="I24" i="2" s="1"/>
  <c r="N5" i="2"/>
  <c r="N17" i="2"/>
  <c r="N22" i="2" s="1"/>
  <c r="N15" i="2"/>
  <c r="I25" i="2" l="1"/>
  <c r="N25" i="2" s="1"/>
  <c r="N24" i="2"/>
  <c r="I26" i="2" l="1"/>
  <c r="N26" i="2"/>
</calcChain>
</file>

<file path=xl/sharedStrings.xml><?xml version="1.0" encoding="utf-8"?>
<sst xmlns="http://schemas.openxmlformats.org/spreadsheetml/2006/main" count="135" uniqueCount="68">
  <si>
    <t>　下記のとおり見積もります。</t>
    <rPh sb="1" eb="3">
      <t>カキ</t>
    </rPh>
    <rPh sb="7" eb="9">
      <t>ミツモリ</t>
    </rPh>
    <phoneticPr fontId="2"/>
  </si>
  <si>
    <t>記</t>
    <rPh sb="0" eb="1">
      <t>キ</t>
    </rPh>
    <phoneticPr fontId="2"/>
  </si>
  <si>
    <t>¥</t>
    <phoneticPr fontId="2"/>
  </si>
  <si>
    <t>見　　　積　　　書</t>
    <rPh sb="0" eb="1">
      <t>ミ</t>
    </rPh>
    <rPh sb="4" eb="5">
      <t>セキ</t>
    </rPh>
    <rPh sb="8" eb="9">
      <t>ショ</t>
    </rPh>
    <phoneticPr fontId="2"/>
  </si>
  <si>
    <t>　　　　　　　　　　　　　　　　　　　法人所在地</t>
    <rPh sb="19" eb="21">
      <t>ホウジン</t>
    </rPh>
    <rPh sb="21" eb="24">
      <t>ショザイチ</t>
    </rPh>
    <phoneticPr fontId="2"/>
  </si>
  <si>
    <t>　　　　　　　　　　　　　　　　　　　法　人　名</t>
    <rPh sb="19" eb="20">
      <t>ホウ</t>
    </rPh>
    <rPh sb="21" eb="22">
      <t>ヒト</t>
    </rPh>
    <rPh sb="23" eb="24">
      <t>メイ</t>
    </rPh>
    <phoneticPr fontId="2"/>
  </si>
  <si>
    <t>　文京区長　殿</t>
    <rPh sb="1" eb="4">
      <t>ブンキョウク</t>
    </rPh>
    <rPh sb="4" eb="5">
      <t>チョウ</t>
    </rPh>
    <rPh sb="6" eb="7">
      <t>トノ</t>
    </rPh>
    <phoneticPr fontId="2"/>
  </si>
  <si>
    <t>　　　内訳は、別紙のとおり</t>
    <rPh sb="3" eb="5">
      <t>ウチワケ</t>
    </rPh>
    <rPh sb="7" eb="9">
      <t>ベッシ</t>
    </rPh>
    <phoneticPr fontId="2"/>
  </si>
  <si>
    <t>項　　　目</t>
    <rPh sb="0" eb="1">
      <t>コウ</t>
    </rPh>
    <rPh sb="4" eb="5">
      <t>メ</t>
    </rPh>
    <phoneticPr fontId="2"/>
  </si>
  <si>
    <t>単　価</t>
    <rPh sb="0" eb="1">
      <t>タン</t>
    </rPh>
    <rPh sb="2" eb="3">
      <t>アタイ</t>
    </rPh>
    <phoneticPr fontId="2"/>
  </si>
  <si>
    <t>備　考</t>
    <rPh sb="0" eb="1">
      <t>ビ</t>
    </rPh>
    <rPh sb="2" eb="3">
      <t>コウ</t>
    </rPh>
    <phoneticPr fontId="2"/>
  </si>
  <si>
    <t>見積合計金額（税込）</t>
    <rPh sb="0" eb="2">
      <t>ミツモ</t>
    </rPh>
    <rPh sb="2" eb="4">
      <t>ゴウケイ</t>
    </rPh>
    <rPh sb="4" eb="6">
      <t>キンガク</t>
    </rPh>
    <rPh sb="7" eb="9">
      <t>ゼイコ</t>
    </rPh>
    <phoneticPr fontId="2"/>
  </si>
  <si>
    <t>小　　　計　　　②</t>
    <rPh sb="0" eb="1">
      <t>ショウ</t>
    </rPh>
    <rPh sb="4" eb="5">
      <t>ケイ</t>
    </rPh>
    <phoneticPr fontId="2"/>
  </si>
  <si>
    <t>小　　　計　　　①</t>
    <rPh sb="0" eb="1">
      <t>ショウ</t>
    </rPh>
    <rPh sb="4" eb="5">
      <t>ケイ</t>
    </rPh>
    <phoneticPr fontId="2"/>
  </si>
  <si>
    <t>　　　　　　　　　　　　　　　　　　　代 表 者 名　　　　　　　　　　　　　</t>
    <rPh sb="19" eb="20">
      <t>ダイ</t>
    </rPh>
    <rPh sb="21" eb="22">
      <t>オモテ</t>
    </rPh>
    <rPh sb="23" eb="24">
      <t>シャ</t>
    </rPh>
    <rPh sb="25" eb="26">
      <t>メイ</t>
    </rPh>
    <phoneticPr fontId="2"/>
  </si>
  <si>
    <t>　　年　　月　　日</t>
    <rPh sb="2" eb="3">
      <t>ネン</t>
    </rPh>
    <rPh sb="5" eb="6">
      <t>ガツ</t>
    </rPh>
    <rPh sb="8" eb="9">
      <t>ニチ</t>
    </rPh>
    <phoneticPr fontId="2"/>
  </si>
  <si>
    <t>本件責任者及び担当者</t>
    <phoneticPr fontId="2"/>
  </si>
  <si>
    <t>・本件責任者</t>
    <phoneticPr fontId="2"/>
  </si>
  <si>
    <t>役職：</t>
    <phoneticPr fontId="2"/>
  </si>
  <si>
    <t>氏名：</t>
    <phoneticPr fontId="2"/>
  </si>
  <si>
    <t>電話：</t>
    <phoneticPr fontId="2"/>
  </si>
  <si>
    <t>Fax：</t>
    <phoneticPr fontId="2"/>
  </si>
  <si>
    <t>E-Mail:</t>
    <phoneticPr fontId="2"/>
  </si>
  <si>
    <t>・本件担当者</t>
    <rPh sb="3" eb="6">
      <t>タントウシャ</t>
    </rPh>
    <phoneticPr fontId="2"/>
  </si>
  <si>
    <t>単位</t>
    <rPh sb="0" eb="2">
      <t>タンイ</t>
    </rPh>
    <phoneticPr fontId="2"/>
  </si>
  <si>
    <t>数量</t>
    <rPh sb="0" eb="1">
      <t>カズ</t>
    </rPh>
    <rPh sb="1" eb="2">
      <t>リョウ</t>
    </rPh>
    <phoneticPr fontId="2"/>
  </si>
  <si>
    <t>マニュアル等作成</t>
    <rPh sb="5" eb="6">
      <t>トウ</t>
    </rPh>
    <rPh sb="6" eb="8">
      <t>サクセイ</t>
    </rPh>
    <phoneticPr fontId="2"/>
  </si>
  <si>
    <t>初期設定（申請書作成）</t>
    <rPh sb="0" eb="2">
      <t>ショキ</t>
    </rPh>
    <rPh sb="2" eb="4">
      <t>セッテイ</t>
    </rPh>
    <rPh sb="5" eb="8">
      <t>シンセイショ</t>
    </rPh>
    <rPh sb="8" eb="10">
      <t>サクセイ</t>
    </rPh>
    <phoneticPr fontId="2"/>
  </si>
  <si>
    <t>研修（管理者向け）</t>
    <rPh sb="0" eb="2">
      <t>ケンシュウ</t>
    </rPh>
    <rPh sb="3" eb="6">
      <t>カンリシャ</t>
    </rPh>
    <rPh sb="6" eb="7">
      <t>ム</t>
    </rPh>
    <phoneticPr fontId="2"/>
  </si>
  <si>
    <t>回</t>
    <rPh sb="0" eb="1">
      <t>カイ</t>
    </rPh>
    <phoneticPr fontId="2"/>
  </si>
  <si>
    <t>研修（窓口対応職員向け）</t>
    <rPh sb="0" eb="2">
      <t>ケンシュウ</t>
    </rPh>
    <rPh sb="3" eb="5">
      <t>マドグチ</t>
    </rPh>
    <rPh sb="5" eb="7">
      <t>タイオウ</t>
    </rPh>
    <rPh sb="7" eb="9">
      <t>ショクイン</t>
    </rPh>
    <rPh sb="9" eb="10">
      <t>ム</t>
    </rPh>
    <phoneticPr fontId="2"/>
  </si>
  <si>
    <t>　　　件名：窓口DXシステム構築等業務委託</t>
    <rPh sb="3" eb="5">
      <t>ケンメイ</t>
    </rPh>
    <rPh sb="6" eb="8">
      <t>マドグチ</t>
    </rPh>
    <rPh sb="14" eb="16">
      <t>コウチク</t>
    </rPh>
    <rPh sb="16" eb="17">
      <t>トウ</t>
    </rPh>
    <rPh sb="17" eb="19">
      <t>ギョウム</t>
    </rPh>
    <rPh sb="19" eb="21">
      <t>イタク</t>
    </rPh>
    <phoneticPr fontId="2"/>
  </si>
  <si>
    <t>≪内訳書≫　件名：窓口DXシステム構築等業務委託</t>
    <rPh sb="1" eb="3">
      <t>ウチワケ</t>
    </rPh>
    <rPh sb="3" eb="4">
      <t>ショ</t>
    </rPh>
    <rPh sb="6" eb="8">
      <t>ケンメイ</t>
    </rPh>
    <rPh sb="9" eb="11">
      <t>マドグチ</t>
    </rPh>
    <rPh sb="17" eb="19">
      <t>コウチク</t>
    </rPh>
    <rPh sb="19" eb="20">
      <t>トウ</t>
    </rPh>
    <rPh sb="20" eb="22">
      <t>ギョウム</t>
    </rPh>
    <rPh sb="22" eb="24">
      <t>イタク</t>
    </rPh>
    <phoneticPr fontId="2"/>
  </si>
  <si>
    <t>【様式４】見積書</t>
    <rPh sb="1" eb="3">
      <t>ヨウシキ</t>
    </rPh>
    <rPh sb="5" eb="8">
      <t>ミツモリショ</t>
    </rPh>
    <phoneticPr fontId="2"/>
  </si>
  <si>
    <t>初期設定（ヒアリング項目）</t>
    <rPh sb="0" eb="2">
      <t>ショキ</t>
    </rPh>
    <rPh sb="2" eb="4">
      <t>セッテイ</t>
    </rPh>
    <rPh sb="10" eb="12">
      <t>コウモク</t>
    </rPh>
    <phoneticPr fontId="2"/>
  </si>
  <si>
    <t>サーバ等環境構築</t>
    <rPh sb="3" eb="4">
      <t>トウ</t>
    </rPh>
    <rPh sb="4" eb="6">
      <t>カンキョウ</t>
    </rPh>
    <rPh sb="6" eb="8">
      <t>コウチク</t>
    </rPh>
    <phoneticPr fontId="2"/>
  </si>
  <si>
    <t>式</t>
    <rPh sb="0" eb="1">
      <t>シキ</t>
    </rPh>
    <phoneticPr fontId="2"/>
  </si>
  <si>
    <t>人日</t>
    <rPh sb="0" eb="2">
      <t>ニンニチ</t>
    </rPh>
    <phoneticPr fontId="2"/>
  </si>
  <si>
    <t>本稼働立会い</t>
    <rPh sb="0" eb="1">
      <t>ホン</t>
    </rPh>
    <rPh sb="1" eb="3">
      <t>カドウ</t>
    </rPh>
    <rPh sb="3" eb="5">
      <t>タチア</t>
    </rPh>
    <phoneticPr fontId="2"/>
  </si>
  <si>
    <t>【システム導入経費】</t>
    <rPh sb="5" eb="7">
      <t>ドウニュウ</t>
    </rPh>
    <rPh sb="7" eb="9">
      <t>ケイヒ</t>
    </rPh>
    <phoneticPr fontId="2"/>
  </si>
  <si>
    <t>サービス利用料（イニシャル）</t>
    <rPh sb="4" eb="7">
      <t>リヨウリョウ</t>
    </rPh>
    <phoneticPr fontId="2"/>
  </si>
  <si>
    <t>サービス利用料（ランニング）</t>
    <rPh sb="4" eb="7">
      <t>リヨウリョウ</t>
    </rPh>
    <phoneticPr fontId="2"/>
  </si>
  <si>
    <t>システム保守サポート</t>
    <phoneticPr fontId="2"/>
  </si>
  <si>
    <t>ガバメントクラウド利用料</t>
    <rPh sb="9" eb="12">
      <t>リヨウリョウ</t>
    </rPh>
    <phoneticPr fontId="2"/>
  </si>
  <si>
    <t>月</t>
    <rPh sb="0" eb="1">
      <t>ツキ</t>
    </rPh>
    <phoneticPr fontId="2"/>
  </si>
  <si>
    <t>オプション機能利用料</t>
    <rPh sb="5" eb="7">
      <t>キノウ</t>
    </rPh>
    <rPh sb="7" eb="10">
      <t>リヨウリョウ</t>
    </rPh>
    <phoneticPr fontId="2"/>
  </si>
  <si>
    <t>その他　導入経費</t>
    <rPh sb="2" eb="3">
      <t>タ</t>
    </rPh>
    <rPh sb="4" eb="6">
      <t>ドウニュウ</t>
    </rPh>
    <rPh sb="6" eb="8">
      <t>ケイヒ</t>
    </rPh>
    <phoneticPr fontId="2"/>
  </si>
  <si>
    <t>その他　運用経費</t>
    <rPh sb="2" eb="3">
      <t>タ</t>
    </rPh>
    <rPh sb="4" eb="6">
      <t>ウンヨウ</t>
    </rPh>
    <rPh sb="6" eb="8">
      <t>ケイヒ</t>
    </rPh>
    <phoneticPr fontId="2"/>
  </si>
  <si>
    <t>※内容を記載してください。</t>
    <rPh sb="1" eb="3">
      <t>ナイヨウ</t>
    </rPh>
    <rPh sb="4" eb="6">
      <t>キサイ</t>
    </rPh>
    <phoneticPr fontId="2"/>
  </si>
  <si>
    <t>※項目及び単位は修正せずに記載してください。</t>
    <rPh sb="1" eb="3">
      <t>コウモク</t>
    </rPh>
    <rPh sb="3" eb="4">
      <t>オヨ</t>
    </rPh>
    <rPh sb="5" eb="7">
      <t>タンイ</t>
    </rPh>
    <rPh sb="8" eb="10">
      <t>シュウセイ</t>
    </rPh>
    <rPh sb="13" eb="15">
      <t>キサイ</t>
    </rPh>
    <phoneticPr fontId="2"/>
  </si>
  <si>
    <t>導入支援費</t>
    <rPh sb="0" eb="2">
      <t>ドウニュウ</t>
    </rPh>
    <rPh sb="2" eb="4">
      <t>シエン</t>
    </rPh>
    <rPh sb="4" eb="5">
      <t>ヒ</t>
    </rPh>
    <phoneticPr fontId="2"/>
  </si>
  <si>
    <t>プロジェクト管理を含む</t>
    <phoneticPr fontId="2"/>
  </si>
  <si>
    <t>運用管理補助費を含む</t>
    <phoneticPr fontId="2"/>
  </si>
  <si>
    <t>※60帳票の設定を依頼する場合の金額を記載してください。</t>
    <rPh sb="3" eb="5">
      <t>チョウヒョウ</t>
    </rPh>
    <rPh sb="6" eb="8">
      <t>セッテイ</t>
    </rPh>
    <rPh sb="9" eb="11">
      <t>イライ</t>
    </rPh>
    <rPh sb="13" eb="15">
      <t>バアイ</t>
    </rPh>
    <rPh sb="16" eb="18">
      <t>キンガク</t>
    </rPh>
    <rPh sb="19" eb="21">
      <t>キサイ</t>
    </rPh>
    <phoneticPr fontId="2"/>
  </si>
  <si>
    <t>※30項目の設定を依頼する場合の金額を記載してください。</t>
    <rPh sb="3" eb="5">
      <t>コウモク</t>
    </rPh>
    <rPh sb="6" eb="8">
      <t>セッテイ</t>
    </rPh>
    <rPh sb="9" eb="11">
      <t>イライ</t>
    </rPh>
    <rPh sb="13" eb="15">
      <t>バアイ</t>
    </rPh>
    <phoneticPr fontId="2"/>
  </si>
  <si>
    <t>※本稼働初日の立会いを終日依頼する場合の金額を記載してください。</t>
    <rPh sb="1" eb="2">
      <t>ホン</t>
    </rPh>
    <rPh sb="2" eb="4">
      <t>カドウ</t>
    </rPh>
    <rPh sb="4" eb="6">
      <t>ショニチ</t>
    </rPh>
    <rPh sb="7" eb="9">
      <t>タチア</t>
    </rPh>
    <rPh sb="11" eb="13">
      <t>シュウジツ</t>
    </rPh>
    <rPh sb="13" eb="15">
      <t>イライ</t>
    </rPh>
    <rPh sb="17" eb="19">
      <t>バアイ</t>
    </rPh>
    <phoneticPr fontId="2"/>
  </si>
  <si>
    <t>8年度</t>
    <rPh sb="1" eb="3">
      <t>ネンド</t>
    </rPh>
    <phoneticPr fontId="2"/>
  </si>
  <si>
    <t>9年度</t>
    <rPh sb="1" eb="3">
      <t>ネンド</t>
    </rPh>
    <phoneticPr fontId="2"/>
  </si>
  <si>
    <t>10年度</t>
    <rPh sb="2" eb="4">
      <t>ネンド</t>
    </rPh>
    <phoneticPr fontId="2"/>
  </si>
  <si>
    <t>11年度</t>
    <rPh sb="2" eb="4">
      <t>ネンド</t>
    </rPh>
    <phoneticPr fontId="2"/>
  </si>
  <si>
    <t>12年度</t>
    <rPh sb="2" eb="4">
      <t>ネンド</t>
    </rPh>
    <phoneticPr fontId="2"/>
  </si>
  <si>
    <t>-</t>
    <phoneticPr fontId="2"/>
  </si>
  <si>
    <t>【システム運用経費】※8年度は9年1月～3月の3か月間、9年度～11年度は通年、12年度は12年4月～12月の9か月間が運用期間です。</t>
    <rPh sb="5" eb="7">
      <t>ウンヨウ</t>
    </rPh>
    <rPh sb="7" eb="9">
      <t>ケイヒ</t>
    </rPh>
    <rPh sb="8" eb="9">
      <t>ヒ</t>
    </rPh>
    <rPh sb="12" eb="14">
      <t>ネンド</t>
    </rPh>
    <rPh sb="16" eb="17">
      <t>ネン</t>
    </rPh>
    <rPh sb="18" eb="19">
      <t>ツキ</t>
    </rPh>
    <rPh sb="21" eb="22">
      <t>ツキ</t>
    </rPh>
    <rPh sb="25" eb="27">
      <t>ゲツカン</t>
    </rPh>
    <rPh sb="29" eb="31">
      <t>ネンド</t>
    </rPh>
    <rPh sb="34" eb="36">
      <t>ネンド</t>
    </rPh>
    <rPh sb="37" eb="39">
      <t>ツウネン</t>
    </rPh>
    <rPh sb="42" eb="44">
      <t>ネンド</t>
    </rPh>
    <rPh sb="47" eb="48">
      <t>ネン</t>
    </rPh>
    <rPh sb="49" eb="50">
      <t>ツキ</t>
    </rPh>
    <rPh sb="53" eb="54">
      <t>ツキ</t>
    </rPh>
    <rPh sb="57" eb="59">
      <t>ゲツカン</t>
    </rPh>
    <rPh sb="60" eb="62">
      <t>ウンヨウ</t>
    </rPh>
    <rPh sb="62" eb="64">
      <t>キカン</t>
    </rPh>
    <phoneticPr fontId="2"/>
  </si>
  <si>
    <t>合計</t>
    <rPh sb="0" eb="2">
      <t>ゴウケイ</t>
    </rPh>
    <phoneticPr fontId="2"/>
  </si>
  <si>
    <t>合　　　計（①＋②）</t>
    <rPh sb="0" eb="1">
      <t>ア</t>
    </rPh>
    <rPh sb="4" eb="5">
      <t>ケイ</t>
    </rPh>
    <phoneticPr fontId="2"/>
  </si>
  <si>
    <t>消 　費 　税　 額</t>
    <rPh sb="0" eb="1">
      <t>ショウ</t>
    </rPh>
    <rPh sb="3" eb="4">
      <t>ヒ</t>
    </rPh>
    <rPh sb="6" eb="7">
      <t>ゼイ</t>
    </rPh>
    <rPh sb="9" eb="10">
      <t>ガク</t>
    </rPh>
    <phoneticPr fontId="2"/>
  </si>
  <si>
    <t>（単位：円）</t>
    <rPh sb="1" eb="3">
      <t>タンイ</t>
    </rPh>
    <rPh sb="4" eb="5">
      <t>エン</t>
    </rPh>
    <phoneticPr fontId="2"/>
  </si>
  <si>
    <t>　　　見積金額（税込）※税率は10％とする。</t>
    <rPh sb="3" eb="5">
      <t>ミツモ</t>
    </rPh>
    <rPh sb="5" eb="7">
      <t>キンガク</t>
    </rPh>
    <rPh sb="8" eb="10">
      <t>ゼイコ</t>
    </rPh>
    <rPh sb="12" eb="14">
      <t>ゼイリツ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</si>
</sst>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BIZ UD明朝 Medium"/>
      <family val="1"/>
      <charset val="128"/>
    </font>
    <font>
      <sz val="14"/>
      <color theme="1"/>
      <name val="BIZ UD明朝 Medium"/>
      <family val="1"/>
      <charset val="128"/>
    </font>
    <font>
      <b/>
      <sz val="18"/>
      <color theme="1"/>
      <name val="BIZ UDゴシック"/>
      <family val="3"/>
      <charset val="128"/>
    </font>
    <font>
      <b/>
      <sz val="12"/>
      <color theme="1"/>
      <name val="BIZ UDゴシック"/>
      <family val="3"/>
      <charset val="128"/>
    </font>
    <font>
      <sz val="9"/>
      <color theme="1"/>
      <name val="BIZ UD明朝 Medium"/>
      <family val="1"/>
      <charset val="128"/>
    </font>
    <font>
      <sz val="11"/>
      <color theme="1"/>
      <name val="Arial"/>
      <family val="2"/>
    </font>
  </fonts>
  <fills count="5">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7" tint="0.79998168889431442"/>
        <bgColor indexed="64"/>
      </patternFill>
    </fill>
  </fills>
  <borders count="75">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right/>
      <top/>
      <bottom style="medium">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thin">
        <color auto="1"/>
      </top>
      <bottom style="hair">
        <color indexed="64"/>
      </bottom>
      <diagonal/>
    </border>
    <border>
      <left style="thin">
        <color auto="1"/>
      </left>
      <right/>
      <top/>
      <bottom/>
      <diagonal/>
    </border>
    <border>
      <left/>
      <right style="thin">
        <color auto="1"/>
      </right>
      <top/>
      <bottom/>
      <diagonal/>
    </border>
    <border>
      <left/>
      <right style="thin">
        <color auto="1"/>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medium">
        <color auto="1"/>
      </bottom>
      <diagonal/>
    </border>
    <border>
      <left style="thin">
        <color indexed="64"/>
      </left>
      <right/>
      <top style="medium">
        <color auto="1"/>
      </top>
      <bottom style="medium">
        <color indexed="64"/>
      </bottom>
      <diagonal/>
    </border>
    <border>
      <left/>
      <right/>
      <top style="medium">
        <color auto="1"/>
      </top>
      <bottom style="medium">
        <color indexed="64"/>
      </bottom>
      <diagonal/>
    </border>
    <border>
      <left/>
      <right style="medium">
        <color indexed="64"/>
      </right>
      <top style="medium">
        <color auto="1"/>
      </top>
      <bottom style="medium">
        <color indexed="64"/>
      </bottom>
      <diagonal/>
    </border>
    <border>
      <left/>
      <right/>
      <top style="thin">
        <color indexed="64"/>
      </top>
      <bottom style="hair">
        <color indexed="64"/>
      </bottom>
      <diagonal/>
    </border>
    <border>
      <left/>
      <right/>
      <top style="hair">
        <color auto="1"/>
      </top>
      <bottom style="hair">
        <color indexed="64"/>
      </bottom>
      <diagonal/>
    </border>
    <border>
      <left style="thin">
        <color auto="1"/>
      </left>
      <right style="thin">
        <color auto="1"/>
      </right>
      <top style="hair">
        <color indexed="64"/>
      </top>
      <bottom/>
      <diagonal/>
    </border>
    <border>
      <left style="thin">
        <color auto="1"/>
      </left>
      <right/>
      <top style="hair">
        <color indexed="64"/>
      </top>
      <bottom/>
      <diagonal/>
    </border>
    <border>
      <left/>
      <right style="thin">
        <color auto="1"/>
      </right>
      <top style="hair">
        <color indexed="64"/>
      </top>
      <bottom/>
      <diagonal/>
    </border>
    <border>
      <left style="hair">
        <color auto="1"/>
      </left>
      <right style="hair">
        <color auto="1"/>
      </right>
      <top style="hair">
        <color auto="1"/>
      </top>
      <bottom style="hair">
        <color auto="1"/>
      </bottom>
      <diagonal/>
    </border>
    <border>
      <left/>
      <right style="hair">
        <color auto="1"/>
      </right>
      <top/>
      <bottom/>
      <diagonal/>
    </border>
    <border>
      <left/>
      <right style="hair">
        <color auto="1"/>
      </right>
      <top/>
      <bottom style="hair">
        <color auto="1"/>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thin">
        <color auto="1"/>
      </right>
      <top style="medium">
        <color auto="1"/>
      </top>
      <bottom style="medium">
        <color auto="1"/>
      </bottom>
      <diagonal/>
    </border>
    <border>
      <left style="thin">
        <color auto="1"/>
      </left>
      <right style="hair">
        <color auto="1"/>
      </right>
      <top style="thin">
        <color auto="1"/>
      </top>
      <bottom style="hair">
        <color indexed="64"/>
      </bottom>
      <diagonal/>
    </border>
    <border>
      <left style="hair">
        <color auto="1"/>
      </left>
      <right style="hair">
        <color auto="1"/>
      </right>
      <top style="thin">
        <color auto="1"/>
      </top>
      <bottom style="hair">
        <color indexed="64"/>
      </bottom>
      <diagonal/>
    </border>
    <border>
      <left style="thin">
        <color auto="1"/>
      </left>
      <right style="hair">
        <color auto="1"/>
      </right>
      <top/>
      <bottom/>
      <diagonal/>
    </border>
    <border>
      <left style="hair">
        <color auto="1"/>
      </left>
      <right style="hair">
        <color auto="1"/>
      </right>
      <top/>
      <bottom/>
      <diagonal/>
    </border>
    <border>
      <left style="thin">
        <color auto="1"/>
      </left>
      <right style="hair">
        <color auto="1"/>
      </right>
      <top style="hair">
        <color indexed="64"/>
      </top>
      <bottom/>
      <diagonal/>
    </border>
    <border>
      <left style="hair">
        <color auto="1"/>
      </left>
      <right style="hair">
        <color auto="1"/>
      </right>
      <top style="hair">
        <color indexed="64"/>
      </top>
      <bottom/>
      <diagonal/>
    </border>
    <border>
      <left style="hair">
        <color auto="1"/>
      </left>
      <right style="thin">
        <color auto="1"/>
      </right>
      <top style="hair">
        <color indexed="64"/>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hair">
        <color indexed="64"/>
      </bottom>
      <diagonal/>
    </border>
    <border>
      <left style="hair">
        <color auto="1"/>
      </left>
      <right/>
      <top style="hair">
        <color auto="1"/>
      </top>
      <bottom style="hair">
        <color auto="1"/>
      </bottom>
      <diagonal/>
    </border>
    <border>
      <left style="double">
        <color auto="1"/>
      </left>
      <right style="thin">
        <color auto="1"/>
      </right>
      <top style="thin">
        <color auto="1"/>
      </top>
      <bottom style="hair">
        <color indexed="64"/>
      </bottom>
      <diagonal/>
    </border>
    <border>
      <left style="double">
        <color auto="1"/>
      </left>
      <right/>
      <top style="hair">
        <color auto="1"/>
      </top>
      <bottom style="hair">
        <color auto="1"/>
      </bottom>
      <diagonal/>
    </border>
    <border>
      <left style="thin">
        <color auto="1"/>
      </left>
      <right style="thin">
        <color indexed="64"/>
      </right>
      <top style="double">
        <color auto="1"/>
      </top>
      <bottom style="thin">
        <color indexed="64"/>
      </bottom>
      <diagonal/>
    </border>
    <border>
      <left style="double">
        <color auto="1"/>
      </left>
      <right/>
      <top style="hair">
        <color auto="1"/>
      </top>
      <bottom/>
      <diagonal/>
    </border>
    <border>
      <left style="thin">
        <color auto="1"/>
      </left>
      <right style="hair">
        <color auto="1"/>
      </right>
      <top style="double">
        <color auto="1"/>
      </top>
      <bottom style="thin">
        <color indexed="64"/>
      </bottom>
      <diagonal/>
    </border>
    <border>
      <left style="hair">
        <color auto="1"/>
      </left>
      <right style="hair">
        <color auto="1"/>
      </right>
      <top style="double">
        <color auto="1"/>
      </top>
      <bottom style="thin">
        <color indexed="64"/>
      </bottom>
      <diagonal/>
    </border>
    <border>
      <left style="hair">
        <color auto="1"/>
      </left>
      <right/>
      <top style="double">
        <color auto="1"/>
      </top>
      <bottom style="thin">
        <color indexed="64"/>
      </bottom>
      <diagonal/>
    </border>
    <border>
      <left style="double">
        <color auto="1"/>
      </left>
      <right style="thin">
        <color auto="1"/>
      </right>
      <top style="double">
        <color auto="1"/>
      </top>
      <bottom style="thin">
        <color indexed="64"/>
      </bottom>
      <diagonal/>
    </border>
    <border>
      <left style="thin">
        <color indexed="64"/>
      </left>
      <right/>
      <top style="double">
        <color auto="1"/>
      </top>
      <bottom style="thin">
        <color indexed="64"/>
      </bottom>
      <diagonal/>
    </border>
    <border>
      <left/>
      <right/>
      <top style="double">
        <color auto="1"/>
      </top>
      <bottom style="thin">
        <color indexed="64"/>
      </bottom>
      <diagonal/>
    </border>
    <border>
      <left/>
      <right style="thin">
        <color indexed="64"/>
      </right>
      <top style="double">
        <color auto="1"/>
      </top>
      <bottom style="thin">
        <color indexed="64"/>
      </bottom>
      <diagonal/>
    </border>
    <border>
      <left style="double">
        <color auto="1"/>
      </left>
      <right/>
      <top style="thin">
        <color auto="1"/>
      </top>
      <bottom style="hair">
        <color auto="1"/>
      </bottom>
      <diagonal/>
    </border>
    <border>
      <left style="double">
        <color auto="1"/>
      </left>
      <right/>
      <top/>
      <bottom style="hair">
        <color indexed="64"/>
      </bottom>
      <diagonal/>
    </border>
    <border>
      <left style="thick">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n">
        <color auto="1"/>
      </left>
      <right style="hair">
        <color auto="1"/>
      </right>
      <top style="hair">
        <color indexed="64"/>
      </top>
      <bottom style="double">
        <color auto="1"/>
      </bottom>
      <diagonal/>
    </border>
    <border>
      <left style="hair">
        <color auto="1"/>
      </left>
      <right style="thin">
        <color auto="1"/>
      </right>
      <top style="hair">
        <color indexed="64"/>
      </top>
      <bottom style="double">
        <color auto="1"/>
      </bottom>
      <diagonal/>
    </border>
    <border>
      <left style="hair">
        <color auto="1"/>
      </left>
      <right style="hair">
        <color auto="1"/>
      </right>
      <top style="thin">
        <color auto="1"/>
      </top>
      <bottom/>
      <diagonal/>
    </border>
    <border>
      <left/>
      <right/>
      <top style="medium">
        <color indexed="64"/>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0">
    <xf numFmtId="0" fontId="0" fillId="0" borderId="0" xfId="0">
      <alignment vertical="center"/>
    </xf>
    <xf numFmtId="0" fontId="3" fillId="0" borderId="0" xfId="0" applyFont="1">
      <alignment vertical="center"/>
    </xf>
    <xf numFmtId="0" fontId="4" fillId="0" borderId="2" xfId="0" applyFont="1" applyBorder="1" applyAlignment="1">
      <alignment horizontal="center" vertical="center"/>
    </xf>
    <xf numFmtId="0" fontId="4" fillId="0" borderId="3" xfId="0" applyFont="1" applyBorder="1">
      <alignment vertical="center"/>
    </xf>
    <xf numFmtId="0" fontId="4" fillId="0" borderId="4" xfId="0" applyFont="1" applyBorder="1">
      <alignment vertical="center"/>
    </xf>
    <xf numFmtId="0" fontId="4" fillId="0" borderId="2" xfId="0" applyFont="1" applyBorder="1">
      <alignment vertical="center"/>
    </xf>
    <xf numFmtId="0" fontId="3" fillId="0" borderId="0" xfId="0" applyFont="1" applyAlignment="1">
      <alignment horizontal="left" vertical="center"/>
    </xf>
    <xf numFmtId="0" fontId="3" fillId="0" borderId="0" xfId="0" applyFont="1" applyAlignment="1">
      <alignment horizontal="left" vertical="center"/>
    </xf>
    <xf numFmtId="0" fontId="3" fillId="0" borderId="0" xfId="0" applyFont="1" applyBorder="1" applyAlignment="1">
      <alignment horizontal="left" vertical="top"/>
    </xf>
    <xf numFmtId="0" fontId="3" fillId="0" borderId="9" xfId="0" applyFont="1" applyBorder="1" applyAlignment="1">
      <alignment vertical="center"/>
    </xf>
    <xf numFmtId="0" fontId="3" fillId="0" borderId="10" xfId="0" applyFont="1" applyBorder="1">
      <alignment vertical="center"/>
    </xf>
    <xf numFmtId="0" fontId="3" fillId="0" borderId="12" xfId="0" applyFont="1" applyBorder="1" applyAlignment="1">
      <alignment vertical="center"/>
    </xf>
    <xf numFmtId="0" fontId="3" fillId="0" borderId="0" xfId="0" applyFont="1" applyBorder="1">
      <alignment vertical="center"/>
    </xf>
    <xf numFmtId="0" fontId="3" fillId="0" borderId="0" xfId="0" applyFont="1" applyBorder="1" applyAlignment="1">
      <alignment horizontal="right" vertical="center" shrinkToFit="1"/>
    </xf>
    <xf numFmtId="0" fontId="3" fillId="0" borderId="0" xfId="0" applyFont="1" applyBorder="1" applyAlignment="1">
      <alignment vertical="center" shrinkToFit="1"/>
    </xf>
    <xf numFmtId="0" fontId="3" fillId="0" borderId="13" xfId="0" applyFont="1" applyBorder="1" applyAlignment="1">
      <alignment vertical="center"/>
    </xf>
    <xf numFmtId="0" fontId="3" fillId="0" borderId="14" xfId="0" applyFont="1" applyBorder="1">
      <alignment vertical="center"/>
    </xf>
    <xf numFmtId="0" fontId="3" fillId="0" borderId="14" xfId="0" applyFont="1" applyBorder="1" applyAlignment="1">
      <alignment vertical="center" shrinkToFit="1"/>
    </xf>
    <xf numFmtId="0" fontId="3" fillId="0" borderId="0" xfId="0" applyFont="1" applyBorder="1" applyAlignment="1">
      <alignment horizontal="left" vertical="center"/>
    </xf>
    <xf numFmtId="0" fontId="3" fillId="0" borderId="15" xfId="0" applyFont="1" applyBorder="1" applyAlignment="1">
      <alignment horizontal="right" vertical="center"/>
    </xf>
    <xf numFmtId="0" fontId="3" fillId="0" borderId="0" xfId="0" applyFont="1" applyAlignment="1">
      <alignment horizontal="center" vertical="center"/>
    </xf>
    <xf numFmtId="0" fontId="6" fillId="3" borderId="25" xfId="0" applyFont="1" applyFill="1" applyBorder="1" applyAlignment="1">
      <alignment horizontal="center" vertical="center"/>
    </xf>
    <xf numFmtId="0" fontId="3" fillId="0" borderId="10" xfId="0" applyFont="1" applyBorder="1" applyAlignment="1">
      <alignment horizontal="left" vertical="center"/>
    </xf>
    <xf numFmtId="0" fontId="3" fillId="0" borderId="11" xfId="0" applyFont="1" applyBorder="1">
      <alignment vertical="center"/>
    </xf>
    <xf numFmtId="0" fontId="3" fillId="0" borderId="0" xfId="0" applyFont="1" applyBorder="1" applyAlignment="1">
      <alignment vertical="center" wrapText="1"/>
    </xf>
    <xf numFmtId="0" fontId="3" fillId="0" borderId="19" xfId="0" applyFont="1" applyBorder="1" applyAlignment="1">
      <alignment vertical="center"/>
    </xf>
    <xf numFmtId="0" fontId="3" fillId="0" borderId="15" xfId="0" applyFont="1" applyBorder="1" applyAlignment="1">
      <alignment vertical="center"/>
    </xf>
    <xf numFmtId="38" fontId="3" fillId="0" borderId="38" xfId="1" applyFont="1" applyBorder="1" applyAlignment="1">
      <alignment vertical="center"/>
    </xf>
    <xf numFmtId="38" fontId="3" fillId="0" borderId="40" xfId="1" applyFont="1" applyBorder="1" applyAlignment="1">
      <alignment vertical="center"/>
    </xf>
    <xf numFmtId="0" fontId="6" fillId="3" borderId="41" xfId="0" applyFont="1" applyFill="1" applyBorder="1" applyAlignment="1">
      <alignment horizontal="center" vertical="center"/>
    </xf>
    <xf numFmtId="0" fontId="6" fillId="3" borderId="42" xfId="0" applyFont="1" applyFill="1" applyBorder="1" applyAlignment="1">
      <alignment horizontal="center" vertical="center"/>
    </xf>
    <xf numFmtId="0" fontId="6" fillId="3" borderId="43" xfId="0" applyFont="1" applyFill="1" applyBorder="1" applyAlignment="1">
      <alignment horizontal="center" vertical="center"/>
    </xf>
    <xf numFmtId="38" fontId="3" fillId="0" borderId="50" xfId="1" applyFont="1" applyBorder="1" applyAlignment="1">
      <alignment vertical="center"/>
    </xf>
    <xf numFmtId="38" fontId="3" fillId="0" borderId="72" xfId="1" applyFont="1" applyBorder="1" applyAlignment="1">
      <alignment vertical="center"/>
    </xf>
    <xf numFmtId="38" fontId="8" fillId="4" borderId="37" xfId="1" applyFont="1" applyFill="1" applyBorder="1" applyAlignment="1">
      <alignment vertical="center"/>
    </xf>
    <xf numFmtId="38" fontId="8" fillId="4" borderId="39" xfId="1" applyFont="1" applyFill="1" applyBorder="1" applyAlignment="1">
      <alignment vertical="center"/>
    </xf>
    <xf numFmtId="38" fontId="8" fillId="4" borderId="48" xfId="1" applyFont="1" applyFill="1" applyBorder="1" applyAlignment="1">
      <alignment vertical="center"/>
    </xf>
    <xf numFmtId="38" fontId="8" fillId="0" borderId="44" xfId="1" applyFont="1" applyBorder="1" applyAlignment="1">
      <alignment horizontal="right" vertical="center"/>
    </xf>
    <xf numFmtId="38" fontId="8" fillId="0" borderId="45" xfId="1" applyFont="1" applyBorder="1" applyAlignment="1">
      <alignment horizontal="center" vertical="center"/>
    </xf>
    <xf numFmtId="38" fontId="8" fillId="0" borderId="54" xfId="1" applyFont="1" applyBorder="1" applyAlignment="1">
      <alignment horizontal="center" vertical="center"/>
    </xf>
    <xf numFmtId="38" fontId="8" fillId="0" borderId="39" xfId="1" applyFont="1" applyBorder="1" applyAlignment="1">
      <alignment horizontal="right" vertical="center"/>
    </xf>
    <xf numFmtId="38" fontId="8" fillId="0" borderId="34" xfId="1" applyFont="1" applyBorder="1" applyAlignment="1">
      <alignment horizontal="center" vertical="center"/>
    </xf>
    <xf numFmtId="38" fontId="8" fillId="0" borderId="55" xfId="1" applyFont="1" applyBorder="1" applyAlignment="1">
      <alignment horizontal="center" vertical="center"/>
    </xf>
    <xf numFmtId="38" fontId="8" fillId="0" borderId="46" xfId="1" applyFont="1" applyBorder="1" applyAlignment="1">
      <alignment horizontal="right" vertical="center"/>
    </xf>
    <xf numFmtId="38" fontId="8" fillId="0" borderId="47" xfId="1" applyFont="1" applyBorder="1" applyAlignment="1">
      <alignment horizontal="center" vertical="center"/>
    </xf>
    <xf numFmtId="38" fontId="8" fillId="0" borderId="12" xfId="1" applyFont="1" applyBorder="1" applyAlignment="1">
      <alignment horizontal="center" vertical="center"/>
    </xf>
    <xf numFmtId="38" fontId="8" fillId="0" borderId="48" xfId="1" applyFont="1" applyBorder="1" applyAlignment="1">
      <alignment horizontal="right" vertical="center"/>
    </xf>
    <xf numFmtId="38" fontId="8" fillId="0" borderId="49" xfId="1" applyFont="1" applyBorder="1" applyAlignment="1">
      <alignment horizontal="center" vertical="center"/>
    </xf>
    <xf numFmtId="38" fontId="8" fillId="0" borderId="9" xfId="1" applyFont="1" applyBorder="1" applyAlignment="1">
      <alignment horizontal="center" vertical="center"/>
    </xf>
    <xf numFmtId="38" fontId="8" fillId="2" borderId="60" xfId="1" applyFont="1" applyFill="1" applyBorder="1" applyAlignment="1">
      <alignment horizontal="right" vertical="center"/>
    </xf>
    <xf numFmtId="38" fontId="8" fillId="2" borderId="61" xfId="1" applyFont="1" applyFill="1" applyBorder="1" applyAlignment="1">
      <alignment horizontal="center" vertical="center"/>
    </xf>
    <xf numFmtId="38" fontId="8" fillId="2" borderId="62" xfId="1" applyFont="1" applyFill="1" applyBorder="1" applyAlignment="1">
      <alignment horizontal="center" vertical="center"/>
    </xf>
    <xf numFmtId="38" fontId="8" fillId="0" borderId="37" xfId="1" applyFont="1" applyBorder="1" applyAlignment="1">
      <alignment vertical="center"/>
    </xf>
    <xf numFmtId="38" fontId="8" fillId="0" borderId="39" xfId="1" applyFont="1" applyBorder="1" applyAlignment="1">
      <alignment vertical="center"/>
    </xf>
    <xf numFmtId="38" fontId="8" fillId="0" borderId="71" xfId="1" applyFont="1" applyBorder="1" applyAlignment="1">
      <alignment vertical="center"/>
    </xf>
    <xf numFmtId="38" fontId="8" fillId="0" borderId="45" xfId="1" applyFont="1" applyBorder="1" applyAlignment="1">
      <alignment horizontal="right" vertical="center"/>
    </xf>
    <xf numFmtId="38" fontId="8" fillId="0" borderId="54" xfId="1" applyFont="1" applyBorder="1" applyAlignment="1">
      <alignment horizontal="right" vertical="center"/>
    </xf>
    <xf numFmtId="38" fontId="8" fillId="0" borderId="34" xfId="1" applyFont="1" applyBorder="1" applyAlignment="1">
      <alignment horizontal="right" vertical="center"/>
    </xf>
    <xf numFmtId="38" fontId="8" fillId="0" borderId="55" xfId="1" applyFont="1" applyBorder="1" applyAlignment="1">
      <alignment horizontal="right" vertical="center"/>
    </xf>
    <xf numFmtId="38" fontId="8" fillId="0" borderId="49" xfId="1" applyFont="1" applyBorder="1" applyAlignment="1">
      <alignment horizontal="right" vertical="center"/>
    </xf>
    <xf numFmtId="38" fontId="8" fillId="0" borderId="9" xfId="1" applyFont="1" applyBorder="1" applyAlignment="1">
      <alignment horizontal="right" vertical="center"/>
    </xf>
    <xf numFmtId="38" fontId="8" fillId="2" borderId="61" xfId="1" applyFont="1" applyFill="1" applyBorder="1" applyAlignment="1">
      <alignment horizontal="right" vertical="center"/>
    </xf>
    <xf numFmtId="38" fontId="8" fillId="2" borderId="62" xfId="1" applyFont="1" applyFill="1" applyBorder="1" applyAlignment="1">
      <alignment horizontal="right" vertical="center"/>
    </xf>
    <xf numFmtId="38" fontId="8" fillId="2" borderId="51" xfId="1" applyFont="1" applyFill="1" applyBorder="1" applyAlignment="1">
      <alignment horizontal="right" vertical="center"/>
    </xf>
    <xf numFmtId="38" fontId="8" fillId="2" borderId="52" xfId="1" applyFont="1" applyFill="1" applyBorder="1" applyAlignment="1">
      <alignment horizontal="right" vertical="center"/>
    </xf>
    <xf numFmtId="38" fontId="8" fillId="2" borderId="53" xfId="1" applyFont="1" applyFill="1" applyBorder="1" applyAlignment="1">
      <alignment horizontal="right" vertical="center"/>
    </xf>
    <xf numFmtId="38" fontId="8" fillId="2" borderId="37" xfId="1" applyFont="1" applyFill="1" applyBorder="1" applyAlignment="1">
      <alignment horizontal="right" vertical="center"/>
    </xf>
    <xf numFmtId="38" fontId="8" fillId="2" borderId="73" xfId="1" applyFont="1" applyFill="1" applyBorder="1" applyAlignment="1">
      <alignment horizontal="right" vertical="center"/>
    </xf>
    <xf numFmtId="38" fontId="8" fillId="2" borderId="38" xfId="1" applyFont="1" applyFill="1" applyBorder="1" applyAlignment="1">
      <alignment horizontal="right" vertical="center"/>
    </xf>
    <xf numFmtId="0" fontId="3" fillId="0" borderId="19" xfId="0" applyFont="1" applyBorder="1">
      <alignment vertical="center"/>
    </xf>
    <xf numFmtId="0" fontId="3" fillId="0" borderId="22" xfId="0" applyFont="1" applyBorder="1" applyAlignment="1">
      <alignment vertical="center"/>
    </xf>
    <xf numFmtId="0" fontId="3" fillId="0" borderId="23" xfId="0" applyFont="1" applyBorder="1" applyAlignment="1">
      <alignment vertical="center"/>
    </xf>
    <xf numFmtId="0" fontId="3" fillId="0" borderId="24" xfId="0" applyFont="1" applyBorder="1" applyAlignment="1">
      <alignment vertical="center"/>
    </xf>
    <xf numFmtId="0" fontId="0" fillId="0" borderId="22" xfId="0" applyBorder="1">
      <alignment vertical="center"/>
    </xf>
    <xf numFmtId="0" fontId="0" fillId="0" borderId="23" xfId="0" applyBorder="1">
      <alignment vertical="center"/>
    </xf>
    <xf numFmtId="38" fontId="0" fillId="0" borderId="23" xfId="1" applyFont="1" applyBorder="1">
      <alignment vertical="center"/>
    </xf>
    <xf numFmtId="0" fontId="3" fillId="0" borderId="23" xfId="0" applyFont="1" applyBorder="1">
      <alignment vertical="center"/>
    </xf>
    <xf numFmtId="0" fontId="3" fillId="0" borderId="24" xfId="0" applyFont="1" applyBorder="1">
      <alignment vertical="center"/>
    </xf>
    <xf numFmtId="0" fontId="3" fillId="0" borderId="0" xfId="0" applyFont="1" applyAlignment="1">
      <alignment horizontal="left" vertical="center"/>
    </xf>
    <xf numFmtId="0" fontId="3" fillId="0" borderId="0" xfId="0" applyFont="1" applyBorder="1" applyAlignment="1">
      <alignment horizontal="left" vertical="center"/>
    </xf>
    <xf numFmtId="0" fontId="3" fillId="0" borderId="35" xfId="0" applyFont="1" applyBorder="1" applyAlignment="1">
      <alignment horizontal="left" vertical="center"/>
    </xf>
    <xf numFmtId="0" fontId="5" fillId="0" borderId="0" xfId="0" applyFont="1" applyAlignment="1">
      <alignment horizontal="center" vertical="center"/>
    </xf>
    <xf numFmtId="0" fontId="3" fillId="0" borderId="0" xfId="0" applyFont="1" applyAlignment="1">
      <alignment horizontal="right" vertical="center"/>
    </xf>
    <xf numFmtId="0" fontId="3" fillId="0" borderId="14" xfId="0" applyFont="1" applyBorder="1" applyAlignment="1">
      <alignment horizontal="left" vertical="center"/>
    </xf>
    <xf numFmtId="0" fontId="3" fillId="0" borderId="36" xfId="0" applyFont="1" applyBorder="1" applyAlignment="1">
      <alignment horizontal="left" vertical="center"/>
    </xf>
    <xf numFmtId="0" fontId="3" fillId="0" borderId="0" xfId="0" applyFont="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25"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3" fillId="0" borderId="6" xfId="0" applyFont="1" applyBorder="1" applyAlignment="1">
      <alignment horizontal="left" vertical="center" wrapText="1"/>
    </xf>
    <xf numFmtId="38" fontId="8" fillId="4" borderId="6" xfId="1" applyFont="1" applyFill="1" applyBorder="1" applyAlignment="1">
      <alignment horizontal="right" vertical="center"/>
    </xf>
    <xf numFmtId="38" fontId="8" fillId="0" borderId="56" xfId="1" applyFont="1" applyBorder="1" applyAlignment="1">
      <alignment horizontal="right" vertical="center"/>
    </xf>
    <xf numFmtId="38" fontId="8" fillId="0" borderId="18" xfId="1" applyFont="1" applyBorder="1" applyAlignment="1">
      <alignment horizontal="right" vertical="center"/>
    </xf>
    <xf numFmtId="0" fontId="7" fillId="0" borderId="16" xfId="0" applyFont="1" applyBorder="1" applyAlignment="1">
      <alignment horizontal="left" vertical="center"/>
    </xf>
    <xf numFmtId="0" fontId="7" fillId="0" borderId="29" xfId="0" applyFont="1" applyBorder="1" applyAlignment="1">
      <alignment horizontal="left" vertical="center"/>
    </xf>
    <xf numFmtId="0" fontId="7" fillId="0" borderId="17" xfId="0" applyFont="1" applyBorder="1" applyAlignment="1">
      <alignment horizontal="left" vertical="center"/>
    </xf>
    <xf numFmtId="0" fontId="3" fillId="0" borderId="5" xfId="0" applyFont="1" applyBorder="1" applyAlignment="1">
      <alignment horizontal="left" vertical="center"/>
    </xf>
    <xf numFmtId="38" fontId="8" fillId="4" borderId="5" xfId="1" applyFont="1" applyFill="1" applyBorder="1" applyAlignment="1">
      <alignment horizontal="right" vertical="center"/>
    </xf>
    <xf numFmtId="38" fontId="8" fillId="0" borderId="57" xfId="1" applyFont="1" applyBorder="1" applyAlignment="1">
      <alignment horizontal="right" vertical="center"/>
    </xf>
    <xf numFmtId="38" fontId="8" fillId="0" borderId="8" xfId="1" applyFont="1" applyBorder="1" applyAlignment="1">
      <alignment horizontal="right" vertical="center"/>
    </xf>
    <xf numFmtId="0" fontId="7" fillId="0" borderId="7" xfId="0" applyFont="1" applyBorder="1" applyAlignment="1">
      <alignment horizontal="left" vertical="center"/>
    </xf>
    <xf numFmtId="0" fontId="7" fillId="0" borderId="30" xfId="0" applyFont="1" applyBorder="1" applyAlignment="1">
      <alignment horizontal="left" vertical="center"/>
    </xf>
    <xf numFmtId="0" fontId="7" fillId="0" borderId="8" xfId="0" applyFont="1" applyBorder="1" applyAlignment="1">
      <alignment horizontal="left" vertical="center"/>
    </xf>
    <xf numFmtId="0" fontId="7" fillId="0" borderId="19" xfId="0" applyFont="1" applyBorder="1" applyAlignment="1">
      <alignment horizontal="left" vertical="center" wrapText="1"/>
    </xf>
    <xf numFmtId="0" fontId="7" fillId="0" borderId="0" xfId="0" applyFont="1" applyBorder="1" applyAlignment="1">
      <alignment horizontal="left" vertical="center" wrapText="1"/>
    </xf>
    <xf numFmtId="0" fontId="7" fillId="0" borderId="20" xfId="0" applyFont="1" applyBorder="1" applyAlignment="1">
      <alignment horizontal="left" vertical="center" wrapText="1"/>
    </xf>
    <xf numFmtId="0" fontId="7" fillId="0" borderId="32" xfId="0" applyFont="1" applyBorder="1" applyAlignment="1">
      <alignment horizontal="left" vertical="center" wrapText="1"/>
    </xf>
    <xf numFmtId="0" fontId="7" fillId="0" borderId="10" xfId="0" applyFont="1" applyBorder="1" applyAlignment="1">
      <alignment horizontal="left" vertical="center" wrapText="1"/>
    </xf>
    <xf numFmtId="0" fontId="7" fillId="0" borderId="33" xfId="0" applyFont="1" applyBorder="1" applyAlignment="1">
      <alignment horizontal="left" vertical="center" wrapText="1"/>
    </xf>
    <xf numFmtId="0" fontId="7" fillId="0" borderId="32" xfId="0" applyFont="1" applyBorder="1" applyAlignment="1">
      <alignment horizontal="left" vertical="center"/>
    </xf>
    <xf numFmtId="0" fontId="7" fillId="0" borderId="10" xfId="0" applyFont="1" applyBorder="1" applyAlignment="1">
      <alignment horizontal="left" vertical="center"/>
    </xf>
    <xf numFmtId="0" fontId="7" fillId="0" borderId="33" xfId="0" applyFont="1" applyBorder="1" applyAlignment="1">
      <alignment horizontal="left" vertical="center"/>
    </xf>
    <xf numFmtId="0" fontId="3" fillId="0" borderId="31" xfId="0" applyFont="1" applyBorder="1" applyAlignment="1">
      <alignment horizontal="left" vertical="center"/>
    </xf>
    <xf numFmtId="38" fontId="8" fillId="4" borderId="31" xfId="1" applyFont="1" applyFill="1" applyBorder="1" applyAlignment="1">
      <alignment horizontal="right" vertical="center"/>
    </xf>
    <xf numFmtId="38" fontId="8" fillId="0" borderId="59" xfId="1" applyFont="1" applyBorder="1" applyAlignment="1">
      <alignment horizontal="right" vertical="center"/>
    </xf>
    <xf numFmtId="38" fontId="8" fillId="0" borderId="33" xfId="1" applyFont="1" applyBorder="1" applyAlignment="1">
      <alignment horizontal="right" vertical="center"/>
    </xf>
    <xf numFmtId="0" fontId="3" fillId="2" borderId="58" xfId="0" applyFont="1" applyFill="1" applyBorder="1" applyAlignment="1">
      <alignment horizontal="center" vertical="center"/>
    </xf>
    <xf numFmtId="38" fontId="8" fillId="2" borderId="63" xfId="1" applyFont="1" applyFill="1" applyBorder="1" applyAlignment="1">
      <alignment horizontal="right" vertical="center"/>
    </xf>
    <xf numFmtId="38" fontId="8" fillId="2" borderId="58" xfId="1" applyFont="1" applyFill="1" applyBorder="1" applyAlignment="1">
      <alignment horizontal="right" vertical="center"/>
    </xf>
    <xf numFmtId="0" fontId="7" fillId="2" borderId="64" xfId="0" applyFont="1" applyFill="1" applyBorder="1" applyAlignment="1">
      <alignment horizontal="left" vertical="center"/>
    </xf>
    <xf numFmtId="0" fontId="7" fillId="2" borderId="65" xfId="0" applyFont="1" applyFill="1" applyBorder="1" applyAlignment="1">
      <alignment horizontal="left" vertical="center"/>
    </xf>
    <xf numFmtId="0" fontId="7" fillId="2" borderId="66" xfId="0" applyFont="1" applyFill="1" applyBorder="1" applyAlignment="1">
      <alignment horizontal="left" vertical="center"/>
    </xf>
    <xf numFmtId="0" fontId="3" fillId="0" borderId="18" xfId="0" applyFont="1" applyBorder="1" applyAlignment="1">
      <alignment horizontal="left" vertical="center"/>
    </xf>
    <xf numFmtId="38" fontId="8" fillId="0" borderId="67" xfId="1" applyFont="1" applyBorder="1" applyAlignment="1">
      <alignment horizontal="right" vertical="center"/>
    </xf>
    <xf numFmtId="38" fontId="8" fillId="0" borderId="17" xfId="1" applyFont="1" applyBorder="1" applyAlignment="1">
      <alignment horizontal="right" vertical="center"/>
    </xf>
    <xf numFmtId="0" fontId="7" fillId="0" borderId="16" xfId="0" applyFont="1" applyBorder="1" applyAlignment="1">
      <alignment horizontal="left" vertical="center" wrapText="1"/>
    </xf>
    <xf numFmtId="0" fontId="7" fillId="0" borderId="29" xfId="0" applyFont="1" applyBorder="1" applyAlignment="1">
      <alignment horizontal="left" vertical="center" wrapText="1"/>
    </xf>
    <xf numFmtId="0" fontId="7" fillId="0" borderId="17" xfId="0" applyFont="1" applyBorder="1" applyAlignment="1">
      <alignment horizontal="left" vertical="center" wrapText="1"/>
    </xf>
    <xf numFmtId="0" fontId="3" fillId="0" borderId="31" xfId="0" applyFont="1" applyBorder="1" applyAlignment="1">
      <alignment horizontal="left" vertical="center" wrapText="1"/>
    </xf>
    <xf numFmtId="0" fontId="3" fillId="0" borderId="74" xfId="0" applyFont="1" applyBorder="1" applyAlignment="1">
      <alignment horizontal="right" vertical="center" wrapText="1"/>
    </xf>
    <xf numFmtId="0" fontId="3" fillId="2" borderId="6" xfId="0" applyFont="1" applyFill="1" applyBorder="1" applyAlignment="1">
      <alignment horizontal="center" vertical="center"/>
    </xf>
    <xf numFmtId="38" fontId="8" fillId="2" borderId="6" xfId="1" applyFont="1" applyFill="1" applyBorder="1" applyAlignment="1">
      <alignment horizontal="right" vertical="center"/>
    </xf>
    <xf numFmtId="0" fontId="3" fillId="2" borderId="1" xfId="0" applyFont="1" applyFill="1" applyBorder="1" applyAlignment="1">
      <alignment horizontal="center" vertical="center"/>
    </xf>
    <xf numFmtId="38" fontId="8" fillId="2" borderId="1" xfId="1" applyFont="1" applyFill="1" applyBorder="1" applyAlignment="1">
      <alignment horizontal="right" vertical="center"/>
    </xf>
    <xf numFmtId="0" fontId="3" fillId="2" borderId="64" xfId="0" applyFont="1" applyFill="1" applyBorder="1" applyAlignment="1">
      <alignment horizontal="center" vertical="center"/>
    </xf>
    <xf numFmtId="0" fontId="3" fillId="2" borderId="65" xfId="0" applyFont="1" applyFill="1" applyBorder="1" applyAlignment="1">
      <alignment horizontal="center" vertical="center"/>
    </xf>
    <xf numFmtId="0" fontId="3" fillId="2" borderId="66" xfId="0" applyFont="1" applyFill="1" applyBorder="1" applyAlignment="1">
      <alignment horizontal="center" vertical="center"/>
    </xf>
    <xf numFmtId="38" fontId="8" fillId="0" borderId="68" xfId="1" applyFont="1" applyBorder="1" applyAlignment="1">
      <alignment horizontal="right" vertical="center"/>
    </xf>
    <xf numFmtId="38" fontId="8" fillId="0" borderId="21" xfId="1" applyFont="1" applyBorder="1" applyAlignment="1">
      <alignment horizontal="right" vertical="center"/>
    </xf>
    <xf numFmtId="38" fontId="8" fillId="2" borderId="69" xfId="1" applyFont="1" applyFill="1" applyBorder="1" applyAlignment="1">
      <alignment horizontal="right" vertical="center"/>
    </xf>
    <xf numFmtId="38" fontId="8" fillId="2" borderId="70" xfId="1" applyFont="1" applyFill="1" applyBorder="1" applyAlignment="1">
      <alignment horizontal="right" vertical="center"/>
    </xf>
    <xf numFmtId="0" fontId="3" fillId="2" borderId="66" xfId="0" applyFont="1" applyFill="1" applyBorder="1" applyAlignment="1">
      <alignment horizontal="center" vertical="center" shrinkToFit="1"/>
    </xf>
    <xf numFmtId="0" fontId="3" fillId="2" borderId="58" xfId="0" applyFont="1" applyFill="1" applyBorder="1" applyAlignment="1">
      <alignment horizontal="center" vertical="center" shrinkToFit="1"/>
    </xf>
    <xf numFmtId="0" fontId="3" fillId="0" borderId="0" xfId="0" applyFont="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0"/>
  <sheetViews>
    <sheetView tabSelected="1" view="pageBreakPreview" zoomScale="115" zoomScaleNormal="100" zoomScaleSheetLayoutView="115" workbookViewId="0">
      <selection activeCell="A16" sqref="A16:M16"/>
    </sheetView>
  </sheetViews>
  <sheetFormatPr defaultColWidth="7" defaultRowHeight="18" customHeight="1" x14ac:dyDescent="0.4"/>
  <cols>
    <col min="1" max="16384" width="7" style="1"/>
  </cols>
  <sheetData>
    <row r="1" spans="1:13" ht="18" customHeight="1" x14ac:dyDescent="0.4">
      <c r="A1" s="78" t="s">
        <v>33</v>
      </c>
      <c r="B1" s="78"/>
      <c r="C1" s="78"/>
      <c r="D1" s="78"/>
      <c r="E1" s="78"/>
      <c r="F1" s="78"/>
      <c r="G1" s="78"/>
      <c r="H1" s="78"/>
      <c r="I1" s="78"/>
      <c r="J1" s="78"/>
      <c r="K1" s="78"/>
    </row>
    <row r="2" spans="1:13" ht="36" customHeight="1" x14ac:dyDescent="0.4">
      <c r="A2" s="82" t="s">
        <v>15</v>
      </c>
      <c r="B2" s="82"/>
      <c r="C2" s="82"/>
      <c r="D2" s="82"/>
      <c r="E2" s="82"/>
      <c r="F2" s="82"/>
      <c r="G2" s="82"/>
      <c r="H2" s="82"/>
      <c r="I2" s="82"/>
      <c r="J2" s="82"/>
      <c r="K2" s="82"/>
      <c r="L2" s="82"/>
      <c r="M2" s="82"/>
    </row>
    <row r="3" spans="1:13" ht="36" customHeight="1" x14ac:dyDescent="0.4">
      <c r="A3" s="78" t="s">
        <v>6</v>
      </c>
      <c r="B3" s="78"/>
      <c r="C3" s="78"/>
      <c r="D3" s="78"/>
      <c r="E3" s="78"/>
      <c r="F3" s="78"/>
      <c r="G3" s="78"/>
      <c r="H3" s="78"/>
      <c r="I3" s="78"/>
      <c r="J3" s="78"/>
      <c r="K3" s="78"/>
    </row>
    <row r="4" spans="1:13" ht="36" customHeight="1" x14ac:dyDescent="0.4">
      <c r="A4" s="78" t="s">
        <v>4</v>
      </c>
      <c r="B4" s="78"/>
      <c r="C4" s="78"/>
      <c r="D4" s="78"/>
      <c r="E4" s="78"/>
      <c r="F4" s="78"/>
      <c r="G4" s="78"/>
      <c r="H4" s="78"/>
      <c r="I4" s="78"/>
      <c r="J4" s="78"/>
      <c r="K4" s="78"/>
      <c r="L4" s="78"/>
      <c r="M4" s="78"/>
    </row>
    <row r="5" spans="1:13" ht="36" customHeight="1" x14ac:dyDescent="0.4">
      <c r="A5" s="78" t="s">
        <v>5</v>
      </c>
      <c r="B5" s="78"/>
      <c r="C5" s="78"/>
      <c r="D5" s="78"/>
      <c r="E5" s="78"/>
      <c r="F5" s="78"/>
      <c r="G5" s="78"/>
      <c r="H5" s="78"/>
      <c r="I5" s="78"/>
      <c r="J5" s="78"/>
      <c r="K5" s="78"/>
      <c r="L5" s="78"/>
      <c r="M5" s="78"/>
    </row>
    <row r="6" spans="1:13" ht="36" customHeight="1" x14ac:dyDescent="0.4">
      <c r="A6" s="78" t="s">
        <v>14</v>
      </c>
      <c r="B6" s="78"/>
      <c r="C6" s="78"/>
      <c r="D6" s="78"/>
      <c r="E6" s="78"/>
      <c r="F6" s="78"/>
      <c r="G6" s="78"/>
      <c r="H6" s="78"/>
      <c r="I6" s="78"/>
      <c r="J6" s="78"/>
      <c r="K6" s="78"/>
      <c r="L6" s="78"/>
      <c r="M6" s="78"/>
    </row>
    <row r="7" spans="1:13" ht="15" customHeight="1" x14ac:dyDescent="0.4"/>
    <row r="8" spans="1:13" ht="36" customHeight="1" x14ac:dyDescent="0.4">
      <c r="A8" s="81" t="s">
        <v>3</v>
      </c>
      <c r="B8" s="81"/>
      <c r="C8" s="81"/>
      <c r="D8" s="81"/>
      <c r="E8" s="81"/>
      <c r="F8" s="81"/>
      <c r="G8" s="81"/>
      <c r="H8" s="81"/>
      <c r="I8" s="81"/>
      <c r="J8" s="81"/>
      <c r="K8" s="81"/>
      <c r="L8" s="81"/>
      <c r="M8" s="81"/>
    </row>
    <row r="9" spans="1:13" ht="15" customHeight="1" x14ac:dyDescent="0.4"/>
    <row r="10" spans="1:13" ht="25.15" customHeight="1" x14ac:dyDescent="0.4">
      <c r="A10" s="78" t="s">
        <v>0</v>
      </c>
      <c r="B10" s="78"/>
      <c r="C10" s="78"/>
      <c r="D10" s="78"/>
      <c r="E10" s="78"/>
      <c r="F10" s="78"/>
      <c r="G10" s="78"/>
      <c r="H10" s="78"/>
      <c r="I10" s="78"/>
      <c r="J10" s="78"/>
      <c r="K10" s="78"/>
      <c r="L10" s="78"/>
      <c r="M10" s="78"/>
    </row>
    <row r="11" spans="1:13" ht="15" customHeight="1" x14ac:dyDescent="0.4"/>
    <row r="12" spans="1:13" ht="25.15" customHeight="1" x14ac:dyDescent="0.4">
      <c r="A12" s="85" t="s">
        <v>1</v>
      </c>
      <c r="B12" s="85"/>
      <c r="C12" s="85"/>
      <c r="D12" s="85"/>
      <c r="E12" s="85"/>
      <c r="F12" s="85"/>
      <c r="G12" s="85"/>
      <c r="H12" s="85"/>
      <c r="I12" s="85"/>
      <c r="J12" s="85"/>
      <c r="K12" s="85"/>
      <c r="L12" s="85"/>
      <c r="M12" s="85"/>
    </row>
    <row r="13" spans="1:13" ht="15" customHeight="1" x14ac:dyDescent="0.4"/>
    <row r="14" spans="1:13" ht="25.15" customHeight="1" x14ac:dyDescent="0.4">
      <c r="A14" s="78" t="s">
        <v>31</v>
      </c>
      <c r="B14" s="78"/>
      <c r="C14" s="78"/>
      <c r="D14" s="78"/>
      <c r="E14" s="78"/>
      <c r="F14" s="78"/>
      <c r="G14" s="78"/>
      <c r="H14" s="78"/>
      <c r="I14" s="78"/>
      <c r="J14" s="78"/>
      <c r="K14" s="78"/>
      <c r="L14" s="78"/>
      <c r="M14" s="78"/>
    </row>
    <row r="15" spans="1:13" ht="15" customHeight="1" x14ac:dyDescent="0.4"/>
    <row r="16" spans="1:13" ht="25.15" customHeight="1" x14ac:dyDescent="0.4">
      <c r="A16" s="78" t="s">
        <v>67</v>
      </c>
      <c r="B16" s="78"/>
      <c r="C16" s="78"/>
      <c r="D16" s="78"/>
      <c r="E16" s="78"/>
      <c r="F16" s="78"/>
      <c r="G16" s="78"/>
      <c r="H16" s="78"/>
      <c r="I16" s="78"/>
      <c r="J16" s="78"/>
      <c r="K16" s="78"/>
      <c r="L16" s="78"/>
      <c r="M16" s="78"/>
    </row>
    <row r="17" spans="1:23" ht="15" customHeight="1" thickBot="1" x14ac:dyDescent="0.45"/>
    <row r="18" spans="1:23" ht="54.6" customHeight="1" thickBot="1" x14ac:dyDescent="0.45">
      <c r="B18" s="2" t="s">
        <v>2</v>
      </c>
      <c r="C18" s="5"/>
      <c r="D18" s="3"/>
      <c r="E18" s="4"/>
      <c r="F18" s="5"/>
      <c r="G18" s="3"/>
      <c r="H18" s="4"/>
      <c r="I18" s="5"/>
      <c r="J18" s="3"/>
      <c r="K18" s="4"/>
    </row>
    <row r="19" spans="1:23" ht="15" customHeight="1" x14ac:dyDescent="0.4"/>
    <row r="20" spans="1:23" ht="25.15" customHeight="1" x14ac:dyDescent="0.4">
      <c r="A20" s="78" t="s">
        <v>7</v>
      </c>
      <c r="B20" s="78"/>
      <c r="C20" s="78"/>
      <c r="D20" s="78"/>
      <c r="E20" s="78"/>
      <c r="F20" s="78"/>
      <c r="G20" s="78"/>
      <c r="H20" s="78"/>
      <c r="I20" s="78"/>
      <c r="J20" s="78"/>
      <c r="K20" s="78"/>
    </row>
    <row r="21" spans="1:23" ht="25.15" customHeight="1" x14ac:dyDescent="0.4">
      <c r="A21" s="6"/>
      <c r="B21" s="6"/>
      <c r="C21" s="6"/>
      <c r="D21" s="6"/>
      <c r="E21" s="6"/>
      <c r="F21" s="6"/>
      <c r="G21" s="6"/>
      <c r="H21" s="6"/>
      <c r="I21" s="6"/>
      <c r="J21" s="6"/>
      <c r="K21" s="6"/>
    </row>
    <row r="22" spans="1:23" ht="18" customHeight="1" x14ac:dyDescent="0.4">
      <c r="A22" s="6"/>
      <c r="B22" s="9" t="s">
        <v>16</v>
      </c>
      <c r="C22" s="10"/>
      <c r="D22" s="10"/>
      <c r="E22" s="10"/>
      <c r="F22" s="10"/>
      <c r="G22" s="10"/>
      <c r="H22" s="10"/>
      <c r="I22" s="10"/>
      <c r="J22" s="10"/>
      <c r="K22" s="22"/>
      <c r="L22" s="23"/>
      <c r="P22"/>
      <c r="Q22"/>
      <c r="R22"/>
      <c r="S22"/>
      <c r="T22"/>
      <c r="U22"/>
      <c r="V22"/>
      <c r="W22"/>
    </row>
    <row r="23" spans="1:23" ht="18" customHeight="1" x14ac:dyDescent="0.4">
      <c r="A23" s="6"/>
      <c r="B23" s="11" t="s">
        <v>17</v>
      </c>
      <c r="C23" s="12"/>
      <c r="D23" s="12"/>
      <c r="E23" s="13" t="s">
        <v>18</v>
      </c>
      <c r="F23" s="79"/>
      <c r="G23" s="79"/>
      <c r="H23" s="79"/>
      <c r="I23" s="79"/>
      <c r="J23" s="79"/>
      <c r="K23" s="79"/>
      <c r="L23" s="80"/>
      <c r="P23"/>
      <c r="Q23"/>
      <c r="R23"/>
      <c r="S23"/>
      <c r="T23"/>
      <c r="U23"/>
      <c r="V23"/>
      <c r="W23"/>
    </row>
    <row r="24" spans="1:23" ht="18" customHeight="1" x14ac:dyDescent="0.4">
      <c r="A24" s="6"/>
      <c r="B24" s="11"/>
      <c r="C24" s="12"/>
      <c r="D24" s="12"/>
      <c r="E24" s="14" t="s">
        <v>19</v>
      </c>
      <c r="F24" s="79"/>
      <c r="G24" s="79"/>
      <c r="H24" s="79"/>
      <c r="I24" s="79"/>
      <c r="J24" s="79"/>
      <c r="K24" s="79"/>
      <c r="L24" s="80"/>
      <c r="P24"/>
      <c r="Q24"/>
      <c r="R24"/>
      <c r="S24"/>
      <c r="T24"/>
      <c r="U24"/>
      <c r="V24"/>
      <c r="W24"/>
    </row>
    <row r="25" spans="1:23" ht="18" customHeight="1" x14ac:dyDescent="0.4">
      <c r="A25" s="6"/>
      <c r="B25" s="11"/>
      <c r="C25" s="12"/>
      <c r="D25" s="12"/>
      <c r="E25" s="14" t="s">
        <v>20</v>
      </c>
      <c r="F25" s="79"/>
      <c r="G25" s="79"/>
      <c r="H25" s="79"/>
      <c r="I25" s="18" t="s">
        <v>21</v>
      </c>
      <c r="J25" s="79"/>
      <c r="K25" s="79"/>
      <c r="L25" s="80"/>
      <c r="P25"/>
      <c r="Q25"/>
      <c r="R25"/>
      <c r="S25"/>
      <c r="T25"/>
      <c r="U25"/>
      <c r="V25"/>
      <c r="W25"/>
    </row>
    <row r="26" spans="1:23" ht="18" customHeight="1" x14ac:dyDescent="0.4">
      <c r="A26" s="6"/>
      <c r="B26" s="11"/>
      <c r="C26" s="12"/>
      <c r="D26" s="12"/>
      <c r="E26" s="14" t="s">
        <v>22</v>
      </c>
      <c r="F26" s="79"/>
      <c r="G26" s="79"/>
      <c r="H26" s="79"/>
      <c r="I26" s="79"/>
      <c r="J26" s="79"/>
      <c r="K26" s="79"/>
      <c r="L26" s="80"/>
      <c r="P26"/>
      <c r="Q26"/>
      <c r="R26"/>
      <c r="S26"/>
      <c r="T26"/>
      <c r="U26"/>
      <c r="V26"/>
      <c r="W26"/>
    </row>
    <row r="27" spans="1:23" ht="18" customHeight="1" x14ac:dyDescent="0.4">
      <c r="A27" s="7"/>
      <c r="B27" s="11" t="s">
        <v>23</v>
      </c>
      <c r="C27" s="12"/>
      <c r="D27" s="12"/>
      <c r="E27" s="13" t="s">
        <v>18</v>
      </c>
      <c r="F27" s="79"/>
      <c r="G27" s="79"/>
      <c r="H27" s="79"/>
      <c r="I27" s="79"/>
      <c r="J27" s="79"/>
      <c r="K27" s="79"/>
      <c r="L27" s="80"/>
      <c r="P27" s="8"/>
      <c r="Q27" s="8"/>
      <c r="R27" s="8"/>
      <c r="S27" s="8"/>
      <c r="T27" s="8"/>
      <c r="U27" s="8"/>
      <c r="V27" s="8"/>
      <c r="W27" s="8"/>
    </row>
    <row r="28" spans="1:23" ht="18" customHeight="1" x14ac:dyDescent="0.4">
      <c r="A28" s="7"/>
      <c r="B28" s="11"/>
      <c r="C28" s="12"/>
      <c r="D28" s="12"/>
      <c r="E28" s="14" t="s">
        <v>19</v>
      </c>
      <c r="F28" s="79"/>
      <c r="G28" s="79"/>
      <c r="H28" s="79"/>
      <c r="I28" s="79"/>
      <c r="J28" s="79"/>
      <c r="K28" s="79"/>
      <c r="L28" s="80"/>
      <c r="P28" s="8"/>
      <c r="Q28" s="8"/>
      <c r="R28" s="8"/>
      <c r="S28" s="8"/>
      <c r="T28" s="8"/>
      <c r="U28" s="8"/>
      <c r="V28" s="8"/>
      <c r="W28" s="8"/>
    </row>
    <row r="29" spans="1:23" ht="18" customHeight="1" x14ac:dyDescent="0.4">
      <c r="A29" s="7"/>
      <c r="B29" s="11"/>
      <c r="C29" s="12"/>
      <c r="D29" s="12"/>
      <c r="E29" s="14" t="s">
        <v>20</v>
      </c>
      <c r="F29" s="79"/>
      <c r="G29" s="79"/>
      <c r="H29" s="79"/>
      <c r="I29" s="18" t="s">
        <v>21</v>
      </c>
      <c r="J29" s="79"/>
      <c r="K29" s="79"/>
      <c r="L29" s="80"/>
      <c r="P29" s="8"/>
      <c r="Q29" s="8"/>
      <c r="R29" s="8"/>
      <c r="S29" s="8"/>
      <c r="T29" s="8"/>
      <c r="U29" s="8"/>
      <c r="V29" s="8"/>
      <c r="W29" s="8"/>
    </row>
    <row r="30" spans="1:23" ht="18" customHeight="1" x14ac:dyDescent="0.4">
      <c r="A30" s="7"/>
      <c r="B30" s="15"/>
      <c r="C30" s="16"/>
      <c r="D30" s="16"/>
      <c r="E30" s="17" t="s">
        <v>22</v>
      </c>
      <c r="F30" s="83"/>
      <c r="G30" s="83"/>
      <c r="H30" s="83"/>
      <c r="I30" s="83"/>
      <c r="J30" s="83"/>
      <c r="K30" s="83"/>
      <c r="L30" s="84"/>
      <c r="P30" s="8"/>
      <c r="Q30" s="8"/>
      <c r="R30" s="8"/>
      <c r="S30" s="8"/>
      <c r="T30" s="8"/>
      <c r="U30" s="8"/>
      <c r="V30" s="8"/>
      <c r="W30" s="8"/>
    </row>
  </sheetData>
  <mergeCells count="22">
    <mergeCell ref="F30:L30"/>
    <mergeCell ref="A10:M10"/>
    <mergeCell ref="A12:M12"/>
    <mergeCell ref="A14:M14"/>
    <mergeCell ref="A16:M16"/>
    <mergeCell ref="F23:L23"/>
    <mergeCell ref="F27:L27"/>
    <mergeCell ref="F28:L28"/>
    <mergeCell ref="J29:L29"/>
    <mergeCell ref="F29:H29"/>
    <mergeCell ref="A1:K1"/>
    <mergeCell ref="A20:K20"/>
    <mergeCell ref="F24:L24"/>
    <mergeCell ref="J25:L25"/>
    <mergeCell ref="F26:L26"/>
    <mergeCell ref="A3:K3"/>
    <mergeCell ref="F25:H25"/>
    <mergeCell ref="A4:M4"/>
    <mergeCell ref="A5:M5"/>
    <mergeCell ref="A6:M6"/>
    <mergeCell ref="A8:M8"/>
    <mergeCell ref="A2:M2"/>
  </mergeCells>
  <phoneticPr fontId="2"/>
  <pageMargins left="0.62992125984251968" right="0.62992125984251968" top="0.74803149606299213" bottom="0.74803149606299213" header="0.31496062992125984" footer="0.31496062992125984"/>
  <pageSetup paperSize="9" scale="87" orientation="portrait" r:id="rId1"/>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7"/>
  <sheetViews>
    <sheetView showGridLines="0" tabSelected="1" view="pageBreakPreview" topLeftCell="A7" zoomScale="115" zoomScaleNormal="100" zoomScaleSheetLayoutView="115" workbookViewId="0">
      <selection activeCell="A16" sqref="A16:M16"/>
    </sheetView>
  </sheetViews>
  <sheetFormatPr defaultColWidth="7" defaultRowHeight="18" customHeight="1" x14ac:dyDescent="0.4"/>
  <cols>
    <col min="1" max="8" width="7" style="1"/>
    <col min="9" max="13" width="11" style="1" customWidth="1"/>
    <col min="14" max="17" width="7" style="1"/>
    <col min="18" max="18" width="8.25" style="1" customWidth="1"/>
    <col min="19" max="16384" width="7" style="1"/>
  </cols>
  <sheetData>
    <row r="1" spans="1:19" ht="19.899999999999999" customHeight="1" x14ac:dyDescent="0.4">
      <c r="A1" s="1" t="s">
        <v>32</v>
      </c>
    </row>
    <row r="2" spans="1:19" ht="19.899999999999999" customHeight="1" thickBot="1" x14ac:dyDescent="0.45">
      <c r="B2" s="26"/>
      <c r="C2" s="26"/>
      <c r="D2" s="26"/>
      <c r="E2" s="26"/>
      <c r="F2" s="26"/>
      <c r="G2" s="26"/>
      <c r="H2" s="26"/>
      <c r="I2" s="26"/>
      <c r="J2" s="26"/>
      <c r="K2" s="26"/>
      <c r="L2" s="26"/>
      <c r="N2" s="26"/>
      <c r="O2" s="26"/>
      <c r="P2" s="26"/>
      <c r="Q2" s="26"/>
      <c r="R2" s="19" t="s">
        <v>49</v>
      </c>
    </row>
    <row r="3" spans="1:19" ht="22.15" customHeight="1" thickBot="1" x14ac:dyDescent="0.45">
      <c r="A3" s="86" t="s">
        <v>8</v>
      </c>
      <c r="B3" s="87"/>
      <c r="C3" s="87"/>
      <c r="D3" s="87"/>
      <c r="E3" s="88" t="s">
        <v>9</v>
      </c>
      <c r="F3" s="88"/>
      <c r="G3" s="21" t="s">
        <v>25</v>
      </c>
      <c r="H3" s="21" t="s">
        <v>24</v>
      </c>
      <c r="I3" s="29" t="s">
        <v>56</v>
      </c>
      <c r="J3" s="30" t="s">
        <v>57</v>
      </c>
      <c r="K3" s="30" t="s">
        <v>58</v>
      </c>
      <c r="L3" s="30" t="s">
        <v>59</v>
      </c>
      <c r="M3" s="31" t="s">
        <v>60</v>
      </c>
      <c r="N3" s="88" t="s">
        <v>63</v>
      </c>
      <c r="O3" s="88"/>
      <c r="P3" s="89" t="s">
        <v>10</v>
      </c>
      <c r="Q3" s="90"/>
      <c r="R3" s="91"/>
    </row>
    <row r="4" spans="1:19" ht="22.15" customHeight="1" x14ac:dyDescent="0.4">
      <c r="A4" s="25" t="s">
        <v>39</v>
      </c>
      <c r="B4" s="24"/>
      <c r="C4" s="24"/>
      <c r="D4" s="24"/>
      <c r="E4" s="24"/>
      <c r="F4" s="24"/>
      <c r="G4" s="24"/>
      <c r="H4" s="24"/>
      <c r="I4" s="24"/>
      <c r="J4" s="24"/>
      <c r="K4" s="24"/>
      <c r="L4" s="24"/>
      <c r="M4" s="24"/>
      <c r="N4" s="24"/>
      <c r="O4" s="24"/>
      <c r="P4" s="132" t="s">
        <v>66</v>
      </c>
      <c r="Q4" s="132"/>
      <c r="R4" s="132"/>
      <c r="S4" s="69"/>
    </row>
    <row r="5" spans="1:19" ht="22.15" customHeight="1" x14ac:dyDescent="0.4">
      <c r="A5" s="92" t="s">
        <v>50</v>
      </c>
      <c r="B5" s="92"/>
      <c r="C5" s="92"/>
      <c r="D5" s="92"/>
      <c r="E5" s="93"/>
      <c r="F5" s="93"/>
      <c r="G5" s="34">
        <v>1</v>
      </c>
      <c r="H5" s="27" t="s">
        <v>36</v>
      </c>
      <c r="I5" s="37">
        <f>$E5*G5</f>
        <v>0</v>
      </c>
      <c r="J5" s="38" t="s">
        <v>61</v>
      </c>
      <c r="K5" s="38" t="s">
        <v>61</v>
      </c>
      <c r="L5" s="38" t="s">
        <v>61</v>
      </c>
      <c r="M5" s="39" t="s">
        <v>61</v>
      </c>
      <c r="N5" s="94">
        <f>SUM(I5:M5)</f>
        <v>0</v>
      </c>
      <c r="O5" s="95"/>
      <c r="P5" s="96" t="s">
        <v>51</v>
      </c>
      <c r="Q5" s="97"/>
      <c r="R5" s="98"/>
    </row>
    <row r="6" spans="1:19" ht="22.15" customHeight="1" x14ac:dyDescent="0.4">
      <c r="A6" s="99" t="s">
        <v>40</v>
      </c>
      <c r="B6" s="99"/>
      <c r="C6" s="99"/>
      <c r="D6" s="99"/>
      <c r="E6" s="100"/>
      <c r="F6" s="100"/>
      <c r="G6" s="35">
        <v>1</v>
      </c>
      <c r="H6" s="28" t="s">
        <v>36</v>
      </c>
      <c r="I6" s="40">
        <f t="shared" ref="I6:I14" si="0">$E6*G6</f>
        <v>0</v>
      </c>
      <c r="J6" s="41" t="s">
        <v>61</v>
      </c>
      <c r="K6" s="41" t="s">
        <v>61</v>
      </c>
      <c r="L6" s="41" t="s">
        <v>61</v>
      </c>
      <c r="M6" s="42" t="s">
        <v>61</v>
      </c>
      <c r="N6" s="101">
        <f t="shared" ref="N6:N14" si="1">SUM(I6:M6)</f>
        <v>0</v>
      </c>
      <c r="O6" s="102"/>
      <c r="P6" s="103"/>
      <c r="Q6" s="104"/>
      <c r="R6" s="105"/>
    </row>
    <row r="7" spans="1:19" ht="22.15" customHeight="1" x14ac:dyDescent="0.4">
      <c r="A7" s="99" t="s">
        <v>35</v>
      </c>
      <c r="B7" s="99"/>
      <c r="C7" s="99"/>
      <c r="D7" s="99"/>
      <c r="E7" s="100"/>
      <c r="F7" s="100"/>
      <c r="G7" s="35"/>
      <c r="H7" s="28" t="s">
        <v>37</v>
      </c>
      <c r="I7" s="40">
        <f t="shared" si="0"/>
        <v>0</v>
      </c>
      <c r="J7" s="41" t="s">
        <v>61</v>
      </c>
      <c r="K7" s="41" t="s">
        <v>61</v>
      </c>
      <c r="L7" s="41" t="s">
        <v>61</v>
      </c>
      <c r="M7" s="42" t="s">
        <v>61</v>
      </c>
      <c r="N7" s="101">
        <f t="shared" si="1"/>
        <v>0</v>
      </c>
      <c r="O7" s="102"/>
      <c r="P7" s="103"/>
      <c r="Q7" s="104"/>
      <c r="R7" s="105"/>
    </row>
    <row r="8" spans="1:19" ht="28.5" customHeight="1" x14ac:dyDescent="0.4">
      <c r="A8" s="99" t="s">
        <v>27</v>
      </c>
      <c r="B8" s="99"/>
      <c r="C8" s="99"/>
      <c r="D8" s="99"/>
      <c r="E8" s="100"/>
      <c r="F8" s="100"/>
      <c r="G8" s="35"/>
      <c r="H8" s="28" t="s">
        <v>37</v>
      </c>
      <c r="I8" s="43">
        <f t="shared" si="0"/>
        <v>0</v>
      </c>
      <c r="J8" s="44" t="s">
        <v>61</v>
      </c>
      <c r="K8" s="44" t="s">
        <v>61</v>
      </c>
      <c r="L8" s="44" t="s">
        <v>61</v>
      </c>
      <c r="M8" s="45" t="s">
        <v>61</v>
      </c>
      <c r="N8" s="101">
        <f t="shared" si="1"/>
        <v>0</v>
      </c>
      <c r="O8" s="102"/>
      <c r="P8" s="106" t="s">
        <v>53</v>
      </c>
      <c r="Q8" s="107"/>
      <c r="R8" s="108"/>
    </row>
    <row r="9" spans="1:19" ht="27" customHeight="1" x14ac:dyDescent="0.4">
      <c r="A9" s="99" t="s">
        <v>34</v>
      </c>
      <c r="B9" s="99"/>
      <c r="C9" s="99"/>
      <c r="D9" s="99"/>
      <c r="E9" s="100"/>
      <c r="F9" s="100"/>
      <c r="G9" s="35"/>
      <c r="H9" s="28" t="s">
        <v>37</v>
      </c>
      <c r="I9" s="46">
        <f t="shared" si="0"/>
        <v>0</v>
      </c>
      <c r="J9" s="47" t="s">
        <v>61</v>
      </c>
      <c r="K9" s="47" t="s">
        <v>61</v>
      </c>
      <c r="L9" s="47" t="s">
        <v>61</v>
      </c>
      <c r="M9" s="48" t="s">
        <v>61</v>
      </c>
      <c r="N9" s="101">
        <f t="shared" si="1"/>
        <v>0</v>
      </c>
      <c r="O9" s="102"/>
      <c r="P9" s="109" t="s">
        <v>54</v>
      </c>
      <c r="Q9" s="110"/>
      <c r="R9" s="111"/>
    </row>
    <row r="10" spans="1:19" ht="22.15" customHeight="1" x14ac:dyDescent="0.4">
      <c r="A10" s="99" t="s">
        <v>28</v>
      </c>
      <c r="B10" s="99"/>
      <c r="C10" s="99"/>
      <c r="D10" s="99"/>
      <c r="E10" s="100"/>
      <c r="F10" s="100"/>
      <c r="G10" s="35">
        <v>1</v>
      </c>
      <c r="H10" s="28" t="s">
        <v>29</v>
      </c>
      <c r="I10" s="46">
        <f t="shared" si="0"/>
        <v>0</v>
      </c>
      <c r="J10" s="47" t="s">
        <v>61</v>
      </c>
      <c r="K10" s="47" t="s">
        <v>61</v>
      </c>
      <c r="L10" s="47" t="s">
        <v>61</v>
      </c>
      <c r="M10" s="48" t="s">
        <v>61</v>
      </c>
      <c r="N10" s="101">
        <f t="shared" si="1"/>
        <v>0</v>
      </c>
      <c r="O10" s="102"/>
      <c r="P10" s="112"/>
      <c r="Q10" s="113"/>
      <c r="R10" s="114"/>
    </row>
    <row r="11" spans="1:19" ht="22.15" customHeight="1" x14ac:dyDescent="0.4">
      <c r="A11" s="99" t="s">
        <v>30</v>
      </c>
      <c r="B11" s="99"/>
      <c r="C11" s="99"/>
      <c r="D11" s="99"/>
      <c r="E11" s="100"/>
      <c r="F11" s="100"/>
      <c r="G11" s="35">
        <v>3</v>
      </c>
      <c r="H11" s="28" t="s">
        <v>29</v>
      </c>
      <c r="I11" s="46">
        <f t="shared" si="0"/>
        <v>0</v>
      </c>
      <c r="J11" s="47" t="s">
        <v>61</v>
      </c>
      <c r="K11" s="47" t="s">
        <v>61</v>
      </c>
      <c r="L11" s="47" t="s">
        <v>61</v>
      </c>
      <c r="M11" s="48" t="s">
        <v>61</v>
      </c>
      <c r="N11" s="101">
        <f t="shared" si="1"/>
        <v>0</v>
      </c>
      <c r="O11" s="102"/>
      <c r="P11" s="112"/>
      <c r="Q11" s="113"/>
      <c r="R11" s="114"/>
    </row>
    <row r="12" spans="1:19" ht="22.15" customHeight="1" x14ac:dyDescent="0.4">
      <c r="A12" s="99" t="s">
        <v>26</v>
      </c>
      <c r="B12" s="99"/>
      <c r="C12" s="99"/>
      <c r="D12" s="99"/>
      <c r="E12" s="100"/>
      <c r="F12" s="100"/>
      <c r="G12" s="35"/>
      <c r="H12" s="28" t="s">
        <v>37</v>
      </c>
      <c r="I12" s="46">
        <f t="shared" si="0"/>
        <v>0</v>
      </c>
      <c r="J12" s="47" t="s">
        <v>61</v>
      </c>
      <c r="K12" s="47" t="s">
        <v>61</v>
      </c>
      <c r="L12" s="47" t="s">
        <v>61</v>
      </c>
      <c r="M12" s="48" t="s">
        <v>61</v>
      </c>
      <c r="N12" s="101">
        <f t="shared" si="1"/>
        <v>0</v>
      </c>
      <c r="O12" s="102"/>
      <c r="P12" s="112"/>
      <c r="Q12" s="113"/>
      <c r="R12" s="114"/>
    </row>
    <row r="13" spans="1:19" ht="36.75" customHeight="1" x14ac:dyDescent="0.4">
      <c r="A13" s="99" t="s">
        <v>38</v>
      </c>
      <c r="B13" s="99"/>
      <c r="C13" s="99"/>
      <c r="D13" s="99"/>
      <c r="E13" s="100"/>
      <c r="F13" s="100"/>
      <c r="G13" s="35"/>
      <c r="H13" s="28" t="s">
        <v>37</v>
      </c>
      <c r="I13" s="46">
        <f t="shared" si="0"/>
        <v>0</v>
      </c>
      <c r="J13" s="47" t="s">
        <v>61</v>
      </c>
      <c r="K13" s="47" t="s">
        <v>61</v>
      </c>
      <c r="L13" s="47" t="s">
        <v>61</v>
      </c>
      <c r="M13" s="48" t="s">
        <v>61</v>
      </c>
      <c r="N13" s="101">
        <f t="shared" si="1"/>
        <v>0</v>
      </c>
      <c r="O13" s="102"/>
      <c r="P13" s="109" t="s">
        <v>55</v>
      </c>
      <c r="Q13" s="110"/>
      <c r="R13" s="111"/>
    </row>
    <row r="14" spans="1:19" ht="22.15" customHeight="1" thickBot="1" x14ac:dyDescent="0.45">
      <c r="A14" s="115" t="s">
        <v>46</v>
      </c>
      <c r="B14" s="115"/>
      <c r="C14" s="115"/>
      <c r="D14" s="115"/>
      <c r="E14" s="116"/>
      <c r="F14" s="116"/>
      <c r="G14" s="36">
        <v>1</v>
      </c>
      <c r="H14" s="32" t="s">
        <v>36</v>
      </c>
      <c r="I14" s="46">
        <f t="shared" si="0"/>
        <v>0</v>
      </c>
      <c r="J14" s="47" t="s">
        <v>61</v>
      </c>
      <c r="K14" s="47" t="s">
        <v>61</v>
      </c>
      <c r="L14" s="47" t="s">
        <v>61</v>
      </c>
      <c r="M14" s="48" t="s">
        <v>61</v>
      </c>
      <c r="N14" s="117">
        <f t="shared" si="1"/>
        <v>0</v>
      </c>
      <c r="O14" s="118"/>
      <c r="P14" s="109" t="s">
        <v>48</v>
      </c>
      <c r="Q14" s="110"/>
      <c r="R14" s="111"/>
    </row>
    <row r="15" spans="1:19" ht="22.15" customHeight="1" thickTop="1" x14ac:dyDescent="0.4">
      <c r="A15" s="119" t="s">
        <v>13</v>
      </c>
      <c r="B15" s="119"/>
      <c r="C15" s="119"/>
      <c r="D15" s="119"/>
      <c r="E15" s="119"/>
      <c r="F15" s="119"/>
      <c r="G15" s="119"/>
      <c r="H15" s="119"/>
      <c r="I15" s="49">
        <f>SUM(I5:I14)</f>
        <v>0</v>
      </c>
      <c r="J15" s="50" t="s">
        <v>61</v>
      </c>
      <c r="K15" s="50" t="s">
        <v>61</v>
      </c>
      <c r="L15" s="50" t="s">
        <v>61</v>
      </c>
      <c r="M15" s="51" t="s">
        <v>61</v>
      </c>
      <c r="N15" s="120">
        <f>SUM(N5:O14)</f>
        <v>0</v>
      </c>
      <c r="O15" s="121"/>
      <c r="P15" s="122"/>
      <c r="Q15" s="123"/>
      <c r="R15" s="124"/>
    </row>
    <row r="16" spans="1:19" ht="22.15" customHeight="1" x14ac:dyDescent="0.4">
      <c r="A16" s="70" t="s">
        <v>62</v>
      </c>
      <c r="B16" s="71"/>
      <c r="C16" s="71"/>
      <c r="D16" s="71"/>
      <c r="E16" s="71"/>
      <c r="F16" s="71"/>
      <c r="G16" s="71"/>
      <c r="H16" s="71"/>
      <c r="I16" s="71"/>
      <c r="J16" s="71"/>
      <c r="K16" s="71"/>
      <c r="L16" s="71"/>
      <c r="M16" s="71"/>
      <c r="N16" s="71"/>
      <c r="O16" s="71"/>
      <c r="P16" s="71"/>
      <c r="Q16" s="71"/>
      <c r="R16" s="72"/>
    </row>
    <row r="17" spans="1:18" ht="22.15" customHeight="1" x14ac:dyDescent="0.4">
      <c r="A17" s="125" t="s">
        <v>41</v>
      </c>
      <c r="B17" s="125"/>
      <c r="C17" s="125"/>
      <c r="D17" s="125"/>
      <c r="E17" s="93"/>
      <c r="F17" s="93"/>
      <c r="G17" s="52">
        <v>48</v>
      </c>
      <c r="H17" s="27" t="s">
        <v>44</v>
      </c>
      <c r="I17" s="37">
        <f>E17*3</f>
        <v>0</v>
      </c>
      <c r="J17" s="55">
        <f>$E17*12</f>
        <v>0</v>
      </c>
      <c r="K17" s="55">
        <f t="shared" ref="K17" si="2">$E17*12</f>
        <v>0</v>
      </c>
      <c r="L17" s="55">
        <f>$E17*12</f>
        <v>0</v>
      </c>
      <c r="M17" s="56">
        <f>$E17*9</f>
        <v>0</v>
      </c>
      <c r="N17" s="126">
        <f>SUM(I17:M17)</f>
        <v>0</v>
      </c>
      <c r="O17" s="127"/>
      <c r="P17" s="128"/>
      <c r="Q17" s="129"/>
      <c r="R17" s="130"/>
    </row>
    <row r="18" spans="1:18" ht="22.15" customHeight="1" x14ac:dyDescent="0.4">
      <c r="A18" s="115" t="s">
        <v>42</v>
      </c>
      <c r="B18" s="115"/>
      <c r="C18" s="115"/>
      <c r="D18" s="115"/>
      <c r="E18" s="100"/>
      <c r="F18" s="100"/>
      <c r="G18" s="53">
        <v>48</v>
      </c>
      <c r="H18" s="32" t="s">
        <v>44</v>
      </c>
      <c r="I18" s="40">
        <f t="shared" ref="I18:I21" si="3">E18*3</f>
        <v>0</v>
      </c>
      <c r="J18" s="57">
        <f t="shared" ref="J18:L21" si="4">$E18*12</f>
        <v>0</v>
      </c>
      <c r="K18" s="57">
        <f t="shared" si="4"/>
        <v>0</v>
      </c>
      <c r="L18" s="57">
        <f t="shared" si="4"/>
        <v>0</v>
      </c>
      <c r="M18" s="58">
        <f t="shared" ref="M18:M21" si="5">$E18*9</f>
        <v>0</v>
      </c>
      <c r="N18" s="101">
        <f>E18*G18</f>
        <v>0</v>
      </c>
      <c r="O18" s="102"/>
      <c r="P18" s="106"/>
      <c r="Q18" s="107"/>
      <c r="R18" s="108"/>
    </row>
    <row r="19" spans="1:18" ht="22.15" customHeight="1" x14ac:dyDescent="0.4">
      <c r="A19" s="131" t="s">
        <v>43</v>
      </c>
      <c r="B19" s="131"/>
      <c r="C19" s="131"/>
      <c r="D19" s="131"/>
      <c r="E19" s="116"/>
      <c r="F19" s="116"/>
      <c r="G19" s="53">
        <v>48</v>
      </c>
      <c r="H19" s="32" t="s">
        <v>44</v>
      </c>
      <c r="I19" s="40">
        <f t="shared" si="3"/>
        <v>0</v>
      </c>
      <c r="J19" s="57">
        <f t="shared" si="4"/>
        <v>0</v>
      </c>
      <c r="K19" s="57">
        <f t="shared" si="4"/>
        <v>0</v>
      </c>
      <c r="L19" s="57">
        <f t="shared" si="4"/>
        <v>0</v>
      </c>
      <c r="M19" s="58">
        <f t="shared" si="5"/>
        <v>0</v>
      </c>
      <c r="N19" s="101">
        <f>E19*G19</f>
        <v>0</v>
      </c>
      <c r="O19" s="102"/>
      <c r="P19" s="109" t="s">
        <v>52</v>
      </c>
      <c r="Q19" s="110"/>
      <c r="R19" s="111"/>
    </row>
    <row r="20" spans="1:18" ht="22.15" customHeight="1" x14ac:dyDescent="0.4">
      <c r="A20" s="99" t="s">
        <v>45</v>
      </c>
      <c r="B20" s="99"/>
      <c r="C20" s="99"/>
      <c r="D20" s="99"/>
      <c r="E20" s="100"/>
      <c r="F20" s="100"/>
      <c r="G20" s="53">
        <v>48</v>
      </c>
      <c r="H20" s="32" t="s">
        <v>44</v>
      </c>
      <c r="I20" s="40">
        <f t="shared" si="3"/>
        <v>0</v>
      </c>
      <c r="J20" s="57">
        <f t="shared" si="4"/>
        <v>0</v>
      </c>
      <c r="K20" s="57">
        <f t="shared" si="4"/>
        <v>0</v>
      </c>
      <c r="L20" s="57">
        <f t="shared" si="4"/>
        <v>0</v>
      </c>
      <c r="M20" s="58">
        <f t="shared" si="5"/>
        <v>0</v>
      </c>
      <c r="N20" s="140">
        <f>E20*G20</f>
        <v>0</v>
      </c>
      <c r="O20" s="141"/>
      <c r="P20" s="109" t="s">
        <v>48</v>
      </c>
      <c r="Q20" s="110"/>
      <c r="R20" s="111"/>
    </row>
    <row r="21" spans="1:18" ht="22.15" customHeight="1" thickBot="1" x14ac:dyDescent="0.45">
      <c r="A21" s="115" t="s">
        <v>47</v>
      </c>
      <c r="B21" s="115"/>
      <c r="C21" s="115"/>
      <c r="D21" s="115"/>
      <c r="E21" s="116"/>
      <c r="F21" s="116"/>
      <c r="G21" s="54">
        <v>48</v>
      </c>
      <c r="H21" s="33" t="s">
        <v>44</v>
      </c>
      <c r="I21" s="46">
        <f t="shared" si="3"/>
        <v>0</v>
      </c>
      <c r="J21" s="59">
        <f t="shared" si="4"/>
        <v>0</v>
      </c>
      <c r="K21" s="59">
        <f t="shared" si="4"/>
        <v>0</v>
      </c>
      <c r="L21" s="59">
        <f t="shared" si="4"/>
        <v>0</v>
      </c>
      <c r="M21" s="60">
        <f t="shared" si="5"/>
        <v>0</v>
      </c>
      <c r="N21" s="117">
        <f>E21*G21</f>
        <v>0</v>
      </c>
      <c r="O21" s="118"/>
      <c r="P21" s="109" t="s">
        <v>48</v>
      </c>
      <c r="Q21" s="110"/>
      <c r="R21" s="111"/>
    </row>
    <row r="22" spans="1:18" ht="22.15" customHeight="1" thickTop="1" x14ac:dyDescent="0.4">
      <c r="A22" s="119" t="s">
        <v>12</v>
      </c>
      <c r="B22" s="119"/>
      <c r="C22" s="119"/>
      <c r="D22" s="119"/>
      <c r="E22" s="119"/>
      <c r="F22" s="119"/>
      <c r="G22" s="119"/>
      <c r="H22" s="119"/>
      <c r="I22" s="49">
        <f>SUM(I17:I21)</f>
        <v>0</v>
      </c>
      <c r="J22" s="61">
        <f t="shared" ref="J22:M22" si="6">SUM(J17:J21)</f>
        <v>0</v>
      </c>
      <c r="K22" s="61">
        <f t="shared" si="6"/>
        <v>0</v>
      </c>
      <c r="L22" s="61">
        <f t="shared" si="6"/>
        <v>0</v>
      </c>
      <c r="M22" s="62">
        <f t="shared" si="6"/>
        <v>0</v>
      </c>
      <c r="N22" s="120">
        <f>SUM(N17:O21)</f>
        <v>0</v>
      </c>
      <c r="O22" s="121"/>
      <c r="P22" s="137"/>
      <c r="Q22" s="138"/>
      <c r="R22" s="139"/>
    </row>
    <row r="23" spans="1:18" ht="22.15" customHeight="1" x14ac:dyDescent="0.4">
      <c r="A23" s="73"/>
      <c r="B23" s="74"/>
      <c r="C23" s="74"/>
      <c r="D23" s="74"/>
      <c r="E23" s="74"/>
      <c r="F23" s="74"/>
      <c r="G23" s="74"/>
      <c r="H23" s="74"/>
      <c r="I23" s="75"/>
      <c r="J23" s="75"/>
      <c r="K23" s="75"/>
      <c r="L23" s="75"/>
      <c r="M23" s="75"/>
      <c r="N23" s="75"/>
      <c r="O23" s="75"/>
      <c r="P23" s="74"/>
      <c r="Q23" s="76"/>
      <c r="R23" s="77"/>
    </row>
    <row r="24" spans="1:18" ht="22.15" customHeight="1" x14ac:dyDescent="0.4">
      <c r="A24" s="135" t="s">
        <v>64</v>
      </c>
      <c r="B24" s="135"/>
      <c r="C24" s="135"/>
      <c r="D24" s="135"/>
      <c r="E24" s="135"/>
      <c r="F24" s="135"/>
      <c r="G24" s="135"/>
      <c r="H24" s="135"/>
      <c r="I24" s="63">
        <f>I15+I22</f>
        <v>0</v>
      </c>
      <c r="J24" s="64">
        <f>J22</f>
        <v>0</v>
      </c>
      <c r="K24" s="64">
        <f t="shared" ref="K24:M24" si="7">K22</f>
        <v>0</v>
      </c>
      <c r="L24" s="64">
        <f t="shared" si="7"/>
        <v>0</v>
      </c>
      <c r="M24" s="65">
        <f t="shared" si="7"/>
        <v>0</v>
      </c>
      <c r="N24" s="136">
        <f>SUM(I24:M24)</f>
        <v>0</v>
      </c>
      <c r="O24" s="136"/>
      <c r="P24" s="147"/>
      <c r="Q24" s="148"/>
      <c r="R24" s="149"/>
    </row>
    <row r="25" spans="1:18" ht="22.15" customHeight="1" thickBot="1" x14ac:dyDescent="0.45">
      <c r="A25" s="133" t="s">
        <v>65</v>
      </c>
      <c r="B25" s="133"/>
      <c r="C25" s="133"/>
      <c r="D25" s="133"/>
      <c r="E25" s="133"/>
      <c r="F25" s="133"/>
      <c r="G25" s="133"/>
      <c r="H25" s="133"/>
      <c r="I25" s="66">
        <f>ROUNDDOWN(I24*0.1,0)</f>
        <v>0</v>
      </c>
      <c r="J25" s="67">
        <f t="shared" ref="J25:M25" si="8">ROUNDDOWN(J24*0.1,0)</f>
        <v>0</v>
      </c>
      <c r="K25" s="67">
        <f t="shared" si="8"/>
        <v>0</v>
      </c>
      <c r="L25" s="67">
        <f t="shared" si="8"/>
        <v>0</v>
      </c>
      <c r="M25" s="68">
        <f t="shared" si="8"/>
        <v>0</v>
      </c>
      <c r="N25" s="134">
        <f>SUM(I25:M25)</f>
        <v>0</v>
      </c>
      <c r="O25" s="134"/>
      <c r="P25" s="133"/>
      <c r="Q25" s="133"/>
      <c r="R25" s="133"/>
    </row>
    <row r="26" spans="1:18" ht="22.15" customHeight="1" thickTop="1" thickBot="1" x14ac:dyDescent="0.45">
      <c r="A26" s="119" t="s">
        <v>11</v>
      </c>
      <c r="B26" s="119"/>
      <c r="C26" s="119"/>
      <c r="D26" s="119"/>
      <c r="E26" s="119"/>
      <c r="F26" s="119"/>
      <c r="G26" s="119"/>
      <c r="H26" s="119"/>
      <c r="I26" s="49">
        <f>SUM(I24:I25)</f>
        <v>0</v>
      </c>
      <c r="J26" s="61">
        <f t="shared" ref="J26:L26" si="9">SUM(J24:J25)</f>
        <v>0</v>
      </c>
      <c r="K26" s="61">
        <f t="shared" si="9"/>
        <v>0</v>
      </c>
      <c r="L26" s="61">
        <f t="shared" si="9"/>
        <v>0</v>
      </c>
      <c r="M26" s="62">
        <f>SUM(M24:M25)</f>
        <v>0</v>
      </c>
      <c r="N26" s="142">
        <f>SUM(N24:O25)</f>
        <v>0</v>
      </c>
      <c r="O26" s="143"/>
      <c r="P26" s="144"/>
      <c r="Q26" s="145"/>
      <c r="R26" s="145"/>
    </row>
    <row r="27" spans="1:18" ht="18" customHeight="1" thickTop="1" x14ac:dyDescent="0.4">
      <c r="I27" s="20" t="s">
        <v>56</v>
      </c>
      <c r="J27" s="20" t="s">
        <v>57</v>
      </c>
      <c r="K27" s="20" t="s">
        <v>58</v>
      </c>
      <c r="L27" s="20" t="s">
        <v>59</v>
      </c>
      <c r="M27" s="20" t="s">
        <v>60</v>
      </c>
      <c r="N27" s="146" t="s">
        <v>63</v>
      </c>
      <c r="O27" s="146"/>
    </row>
  </sheetData>
  <mergeCells count="81">
    <mergeCell ref="A26:H26"/>
    <mergeCell ref="N26:O26"/>
    <mergeCell ref="P26:R26"/>
    <mergeCell ref="N27:O27"/>
    <mergeCell ref="P24:R24"/>
    <mergeCell ref="A22:H22"/>
    <mergeCell ref="N22:O22"/>
    <mergeCell ref="P22:R22"/>
    <mergeCell ref="A20:D20"/>
    <mergeCell ref="E20:F20"/>
    <mergeCell ref="N20:O20"/>
    <mergeCell ref="P20:R20"/>
    <mergeCell ref="A21:D21"/>
    <mergeCell ref="E21:F21"/>
    <mergeCell ref="N21:O21"/>
    <mergeCell ref="A25:H25"/>
    <mergeCell ref="N25:O25"/>
    <mergeCell ref="P25:R25"/>
    <mergeCell ref="A24:H24"/>
    <mergeCell ref="N24:O24"/>
    <mergeCell ref="A17:D17"/>
    <mergeCell ref="E17:F17"/>
    <mergeCell ref="N17:O17"/>
    <mergeCell ref="P17:R17"/>
    <mergeCell ref="P21:R21"/>
    <mergeCell ref="A18:D18"/>
    <mergeCell ref="E18:F18"/>
    <mergeCell ref="N18:O18"/>
    <mergeCell ref="P18:R18"/>
    <mergeCell ref="A19:D19"/>
    <mergeCell ref="E19:F19"/>
    <mergeCell ref="N19:O19"/>
    <mergeCell ref="P19:R19"/>
    <mergeCell ref="A14:D14"/>
    <mergeCell ref="E14:F14"/>
    <mergeCell ref="N14:O14"/>
    <mergeCell ref="P14:R14"/>
    <mergeCell ref="A15:H15"/>
    <mergeCell ref="N15:O15"/>
    <mergeCell ref="P15:R15"/>
    <mergeCell ref="A12:D12"/>
    <mergeCell ref="E12:F12"/>
    <mergeCell ref="N12:O12"/>
    <mergeCell ref="P12:R12"/>
    <mergeCell ref="A13:D13"/>
    <mergeCell ref="E13:F13"/>
    <mergeCell ref="N13:O13"/>
    <mergeCell ref="P13:R13"/>
    <mergeCell ref="A10:D10"/>
    <mergeCell ref="E10:F10"/>
    <mergeCell ref="N10:O10"/>
    <mergeCell ref="P10:R10"/>
    <mergeCell ref="A11:D11"/>
    <mergeCell ref="E11:F11"/>
    <mergeCell ref="N11:O11"/>
    <mergeCell ref="P11:R11"/>
    <mergeCell ref="A8:D8"/>
    <mergeCell ref="E8:F8"/>
    <mergeCell ref="N8:O8"/>
    <mergeCell ref="P8:R8"/>
    <mergeCell ref="A9:D9"/>
    <mergeCell ref="E9:F9"/>
    <mergeCell ref="N9:O9"/>
    <mergeCell ref="P9:R9"/>
    <mergeCell ref="A6:D6"/>
    <mergeCell ref="E6:F6"/>
    <mergeCell ref="N6:O6"/>
    <mergeCell ref="P6:R6"/>
    <mergeCell ref="A7:D7"/>
    <mergeCell ref="E7:F7"/>
    <mergeCell ref="N7:O7"/>
    <mergeCell ref="P7:R7"/>
    <mergeCell ref="A3:D3"/>
    <mergeCell ref="E3:F3"/>
    <mergeCell ref="N3:O3"/>
    <mergeCell ref="P3:R3"/>
    <mergeCell ref="A5:D5"/>
    <mergeCell ref="E5:F5"/>
    <mergeCell ref="N5:O5"/>
    <mergeCell ref="P5:R5"/>
    <mergeCell ref="P4:R4"/>
  </mergeCells>
  <phoneticPr fontId="2"/>
  <printOptions horizontalCentered="1" verticalCentered="1"/>
  <pageMargins left="0.23622047244094491" right="0.23622047244094491" top="0.35433070866141736" bottom="0.35433070866141736" header="0.31496062992125984" footer="0.31496062992125984"/>
  <pageSetup paperSize="9" scale="88" orientation="landscape" r:id="rId1"/>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見積書</vt:lpstr>
      <vt:lpstr>内訳書</vt:lpstr>
      <vt:lpstr>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小野 春乃</dc:creator>
  <cp:lastModifiedBy>荻原 穂波</cp:lastModifiedBy>
  <cp:lastPrinted>2025-08-07T13:09:08Z</cp:lastPrinted>
  <dcterms:created xsi:type="dcterms:W3CDTF">2021-11-05T05:04:29Z</dcterms:created>
  <dcterms:modified xsi:type="dcterms:W3CDTF">2025-09-03T04:31:57Z</dcterms:modified>
</cp:coreProperties>
</file>