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aturno\g302000$\業務文書\障害者施設担当（地域生活支援）\90_訪問系障害福祉サービス事業所人材確保対策支援事業\01_要綱\01_文京区要綱作成\HP\"/>
    </mc:Choice>
  </mc:AlternateContent>
  <bookViews>
    <workbookView xWindow="0" yWindow="0" windowWidth="23040" windowHeight="8376"/>
  </bookViews>
  <sheets>
    <sheet name="第1号（交付申請）" sheetId="1" r:id="rId1"/>
    <sheet name="第1号別紙（実施計画書）" sheetId="2" r:id="rId2"/>
  </sheets>
  <externalReferences>
    <externalReference r:id="rId3"/>
  </externalReferences>
  <definedNames>
    <definedName name="a">#REF!</definedName>
    <definedName name="_xlnm.Print_Area" localSheetId="0">'第1号（交付申請）'!$A$1:$M$38</definedName>
    <definedName name="区分①">#REF!</definedName>
    <definedName name="区分②">#REF!</definedName>
    <definedName name="区分②１">#REF!</definedName>
    <definedName name="区分②ア">#REF!</definedName>
    <definedName name="区分②イ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選択基盤">#REF!</definedName>
    <definedName name="独自基盤">#REF!</definedName>
    <definedName name="分野①">#REF!</definedName>
    <definedName name="分野②">#REF!</definedName>
    <definedName name="分野②ア">#REF!</definedName>
    <definedName name="分野②イ">#REF!</definedName>
    <definedName name="分野③">#REF!</definedName>
    <definedName name="分野④">#REF!</definedName>
    <definedName name="分野⑤">#REF!</definedName>
    <definedName name="分野⑥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2" l="1"/>
  <c r="F20" i="2"/>
  <c r="E20" i="2"/>
  <c r="M19" i="2"/>
  <c r="H19" i="2"/>
  <c r="M18" i="2"/>
  <c r="H18" i="2"/>
  <c r="I18" i="2" s="1"/>
  <c r="J18" i="2" s="1"/>
  <c r="M17" i="2"/>
  <c r="H17" i="2"/>
  <c r="M16" i="2"/>
  <c r="I16" i="2"/>
  <c r="J16" i="2" s="1"/>
  <c r="H16" i="2"/>
  <c r="M15" i="2"/>
  <c r="H15" i="2"/>
  <c r="M14" i="2"/>
  <c r="I14" i="2"/>
  <c r="J14" i="2" s="1"/>
  <c r="H14" i="2"/>
  <c r="M13" i="2"/>
  <c r="H13" i="2"/>
  <c r="M12" i="2"/>
  <c r="M20" i="2" s="1"/>
  <c r="I12" i="2"/>
  <c r="J12" i="2" s="1"/>
  <c r="H12" i="2"/>
  <c r="H20" i="2" s="1"/>
  <c r="I19" i="2" l="1"/>
  <c r="J19" i="2" s="1"/>
  <c r="I13" i="2"/>
  <c r="J13" i="2" s="1"/>
  <c r="I15" i="2"/>
  <c r="J15" i="2" s="1"/>
  <c r="I17" i="2"/>
  <c r="J17" i="2" s="1"/>
  <c r="J20" i="2" l="1"/>
  <c r="E23" i="1" s="1"/>
  <c r="I20" i="2"/>
</calcChain>
</file>

<file path=xl/comments1.xml><?xml version="1.0" encoding="utf-8"?>
<comments xmlns="http://schemas.openxmlformats.org/spreadsheetml/2006/main">
  <authors>
    <author>東京都</author>
  </authors>
  <commentList>
    <comment ref="G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上限1,700円</t>
        </r>
      </text>
    </comment>
    <comment ref="H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1名当たり上限1,224,000円</t>
        </r>
      </text>
    </comment>
    <comment ref="I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上限小計の15%</t>
        </r>
      </text>
    </comment>
    <comment ref="L1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上限83,000円
</t>
        </r>
      </text>
    </comment>
  </commentList>
</comments>
</file>

<file path=xl/sharedStrings.xml><?xml version="1.0" encoding="utf-8"?>
<sst xmlns="http://schemas.openxmlformats.org/spreadsheetml/2006/main" count="54" uniqueCount="50">
  <si>
    <t>別記様式第１号（第８条関係）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3"/>
  </si>
  <si>
    <t>　　　年　　月　　日</t>
    <phoneticPr fontId="3"/>
  </si>
  <si>
    <t>　文京区長　殿</t>
    <rPh sb="1" eb="4">
      <t>ブンキョウク</t>
    </rPh>
    <rPh sb="4" eb="5">
      <t>チョウ</t>
    </rPh>
    <rPh sb="6" eb="7">
      <t>トノ</t>
    </rPh>
    <phoneticPr fontId="3"/>
  </si>
  <si>
    <t>法人名</t>
    <rPh sb="0" eb="2">
      <t>ホウジン</t>
    </rPh>
    <rPh sb="2" eb="3">
      <t>メイ</t>
    </rPh>
    <phoneticPr fontId="3"/>
  </si>
  <si>
    <t>所在地</t>
    <rPh sb="0" eb="3">
      <t>ショザイチ</t>
    </rPh>
    <phoneticPr fontId="3"/>
  </si>
  <si>
    <t>代表者名</t>
    <rPh sb="0" eb="2">
      <t>ダイヒョウ</t>
    </rPh>
    <rPh sb="2" eb="3">
      <t>シャ</t>
    </rPh>
    <rPh sb="3" eb="4">
      <t>メイ</t>
    </rPh>
    <phoneticPr fontId="3"/>
  </si>
  <si>
    <t>文京区訪問系障害福祉サービス等事業所人材確保対策支援事業補助金交付申請書</t>
    <rPh sb="0" eb="3">
      <t>ブンキョウク</t>
    </rPh>
    <rPh sb="3" eb="5">
      <t>ホウモン</t>
    </rPh>
    <rPh sb="5" eb="6">
      <t>ケイ</t>
    </rPh>
    <rPh sb="6" eb="8">
      <t>ショウガイ</t>
    </rPh>
    <rPh sb="8" eb="10">
      <t>フクシ</t>
    </rPh>
    <rPh sb="14" eb="15">
      <t>ナド</t>
    </rPh>
    <rPh sb="15" eb="18">
      <t>ジギョウショ</t>
    </rPh>
    <rPh sb="18" eb="20">
      <t>ジンザイ</t>
    </rPh>
    <rPh sb="20" eb="22">
      <t>カクホ</t>
    </rPh>
    <rPh sb="22" eb="24">
      <t>タイサク</t>
    </rPh>
    <rPh sb="24" eb="26">
      <t>シエン</t>
    </rPh>
    <rPh sb="26" eb="28">
      <t>ジギョウ</t>
    </rPh>
    <rPh sb="28" eb="30">
      <t>ホジョ</t>
    </rPh>
    <rPh sb="30" eb="31">
      <t>キン</t>
    </rPh>
    <rPh sb="31" eb="33">
      <t>コウフ</t>
    </rPh>
    <rPh sb="33" eb="35">
      <t>シンセイ</t>
    </rPh>
    <rPh sb="35" eb="36">
      <t>ショ</t>
    </rPh>
    <phoneticPr fontId="3"/>
  </si>
  <si>
    <t>　文京区訪問系障害福祉サービス等事業所人材確保対策支援事業補助金交付要綱第８条の規定により、関係書類を添えて下記のとおり申請します。</t>
    <rPh sb="36" eb="37">
      <t>ダイ</t>
    </rPh>
    <rPh sb="38" eb="39">
      <t>ジョウ</t>
    </rPh>
    <rPh sb="40" eb="42">
      <t>キテイ</t>
    </rPh>
    <rPh sb="46" eb="48">
      <t>カンケイ</t>
    </rPh>
    <rPh sb="48" eb="50">
      <t>ショルイ</t>
    </rPh>
    <rPh sb="51" eb="52">
      <t>ソ</t>
    </rPh>
    <rPh sb="54" eb="56">
      <t>カキ</t>
    </rPh>
    <rPh sb="60" eb="62">
      <t>シンセイ</t>
    </rPh>
    <phoneticPr fontId="3"/>
  </si>
  <si>
    <t>記</t>
    <rPh sb="0" eb="1">
      <t>キ</t>
    </rPh>
    <phoneticPr fontId="3"/>
  </si>
  <si>
    <t>１　交付申請額</t>
    <rPh sb="2" eb="4">
      <t>コウフ</t>
    </rPh>
    <rPh sb="4" eb="7">
      <t>シンセイガク</t>
    </rPh>
    <phoneticPr fontId="3"/>
  </si>
  <si>
    <t>金</t>
    <rPh sb="0" eb="1">
      <t>キン</t>
    </rPh>
    <phoneticPr fontId="3"/>
  </si>
  <si>
    <t>円</t>
    <rPh sb="0" eb="1">
      <t>エン</t>
    </rPh>
    <phoneticPr fontId="3"/>
  </si>
  <si>
    <t>２　事業実施計画書</t>
    <rPh sb="2" eb="4">
      <t>ジギョウ</t>
    </rPh>
    <rPh sb="4" eb="6">
      <t>ジッシ</t>
    </rPh>
    <rPh sb="6" eb="9">
      <t>ケイカクショ</t>
    </rPh>
    <phoneticPr fontId="3"/>
  </si>
  <si>
    <t>　</t>
    <phoneticPr fontId="3"/>
  </si>
  <si>
    <t>【担当】</t>
    <rPh sb="1" eb="2">
      <t>タン</t>
    </rPh>
    <rPh sb="2" eb="3">
      <t>トウ</t>
    </rPh>
    <phoneticPr fontId="3"/>
  </si>
  <si>
    <t>部　　署</t>
    <rPh sb="0" eb="1">
      <t>ブ</t>
    </rPh>
    <rPh sb="3" eb="4">
      <t>ショ</t>
    </rPh>
    <phoneticPr fontId="3"/>
  </si>
  <si>
    <t>氏　　名</t>
    <rPh sb="0" eb="1">
      <t>シ</t>
    </rPh>
    <rPh sb="3" eb="4">
      <t>ナ</t>
    </rPh>
    <phoneticPr fontId="3"/>
  </si>
  <si>
    <t>電話番号</t>
    <rPh sb="2" eb="4">
      <t>バンゴウ</t>
    </rPh>
    <phoneticPr fontId="3"/>
  </si>
  <si>
    <t>メールアドレス</t>
    <phoneticPr fontId="3"/>
  </si>
  <si>
    <t>別記様式第１号別紙</t>
    <rPh sb="0" eb="2">
      <t>ベッキ</t>
    </rPh>
    <rPh sb="2" eb="4">
      <t>ヨウシキ</t>
    </rPh>
    <rPh sb="4" eb="5">
      <t>ダイ</t>
    </rPh>
    <rPh sb="6" eb="7">
      <t>ゴウ</t>
    </rPh>
    <rPh sb="7" eb="9">
      <t>ベッシ</t>
    </rPh>
    <phoneticPr fontId="3"/>
  </si>
  <si>
    <t>　年度　文京区訪問系障害福祉サービス等事業所人材対策支援事業実施計画書</t>
    <rPh sb="4" eb="7">
      <t>ブンキョウク</t>
    </rPh>
    <rPh sb="7" eb="9">
      <t>ホウモン</t>
    </rPh>
    <phoneticPr fontId="3"/>
  </si>
  <si>
    <t>事前研修実施方法</t>
  </si>
  <si>
    <t>　資格取得支援実施方法</t>
    <phoneticPr fontId="3"/>
  </si>
  <si>
    <t>主な留意事項</t>
    <rPh sb="0" eb="1">
      <t>オモ</t>
    </rPh>
    <rPh sb="2" eb="4">
      <t>リュウイ</t>
    </rPh>
    <rPh sb="4" eb="6">
      <t>ジコウ</t>
    </rPh>
    <phoneticPr fontId="3"/>
  </si>
  <si>
    <t>①有期雇用契約を対象　②１年以内に当該法人に雇用されていた者は除く。　③当該年度の４月１日時点で開設後１年以上を経過している事業所を、少なくとも１つ以上保有していること。</t>
    <rPh sb="1" eb="3">
      <t>ユウキ</t>
    </rPh>
    <rPh sb="3" eb="5">
      <t>コヨウ</t>
    </rPh>
    <rPh sb="5" eb="7">
      <t>ケイヤク</t>
    </rPh>
    <rPh sb="8" eb="10">
      <t>タイショウ</t>
    </rPh>
    <rPh sb="36" eb="38">
      <t>トウガイ</t>
    </rPh>
    <phoneticPr fontId="3"/>
  </si>
  <si>
    <t>事業者情報</t>
    <rPh sb="0" eb="3">
      <t>ジギョウシャ</t>
    </rPh>
    <rPh sb="3" eb="5">
      <t>ジョウホウ</t>
    </rPh>
    <phoneticPr fontId="3"/>
  </si>
  <si>
    <t>業務支援活用事業</t>
    <rPh sb="0" eb="2">
      <t>ギョウム</t>
    </rPh>
    <rPh sb="2" eb="4">
      <t>シエン</t>
    </rPh>
    <rPh sb="4" eb="6">
      <t>カツヨウ</t>
    </rPh>
    <rPh sb="6" eb="8">
      <t>ジギョウ</t>
    </rPh>
    <phoneticPr fontId="3"/>
  </si>
  <si>
    <t>人材確保支援事業</t>
    <rPh sb="0" eb="2">
      <t>ジンザイ</t>
    </rPh>
    <rPh sb="2" eb="4">
      <t>カクホ</t>
    </rPh>
    <rPh sb="4" eb="6">
      <t>シエン</t>
    </rPh>
    <rPh sb="6" eb="8">
      <t>ジギョウ</t>
    </rPh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</si>
  <si>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</si>
  <si>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指定事業所番号</t>
    <rPh sb="0" eb="2">
      <t>シテイ</t>
    </rPh>
    <rPh sb="2" eb="5">
      <t>ジギョウショ</t>
    </rPh>
    <rPh sb="5" eb="7">
      <t>バンゴウ</t>
    </rPh>
    <phoneticPr fontId="3"/>
  </si>
  <si>
    <t>サービス種別</t>
    <rPh sb="4" eb="6">
      <t>シュベツ</t>
    </rPh>
    <phoneticPr fontId="3"/>
  </si>
  <si>
    <t>人数</t>
    <rPh sb="0" eb="2">
      <t>ニンズウ</t>
    </rPh>
    <phoneticPr fontId="3"/>
  </si>
  <si>
    <t>就労時間(予定)</t>
    <rPh sb="0" eb="2">
      <t>シュウロウ</t>
    </rPh>
    <rPh sb="2" eb="4">
      <t>ジカン</t>
    </rPh>
    <rPh sb="5" eb="7">
      <t>ヨテイ</t>
    </rPh>
    <phoneticPr fontId="3"/>
  </si>
  <si>
    <t>時間単価</t>
    <rPh sb="0" eb="2">
      <t>ジカン</t>
    </rPh>
    <rPh sb="2" eb="4">
      <t>タンカ</t>
    </rPh>
    <phoneticPr fontId="3"/>
  </si>
  <si>
    <t>小計（Ｄ）</t>
    <rPh sb="0" eb="2">
      <t>ショウケイ</t>
    </rPh>
    <phoneticPr fontId="3"/>
  </si>
  <si>
    <t>法定福利費(E)</t>
    <rPh sb="0" eb="2">
      <t>ホウテイ</t>
    </rPh>
    <rPh sb="2" eb="4">
      <t>フクリ</t>
    </rPh>
    <rPh sb="4" eb="5">
      <t>ヒ</t>
    </rPh>
    <phoneticPr fontId="3"/>
  </si>
  <si>
    <t>合計</t>
    <rPh sb="0" eb="2">
      <t>ゴウケイ</t>
    </rPh>
    <phoneticPr fontId="3"/>
  </si>
  <si>
    <t>資格取得費用</t>
    <rPh sb="0" eb="2">
      <t>シカク</t>
    </rPh>
    <rPh sb="2" eb="4">
      <t>シュトク</t>
    </rPh>
    <rPh sb="4" eb="6">
      <t>ヒヨウ</t>
    </rPh>
    <phoneticPr fontId="3"/>
  </si>
  <si>
    <t>（Ａ）</t>
    <phoneticPr fontId="3"/>
  </si>
  <si>
    <t>（Ｂ）</t>
    <phoneticPr fontId="3"/>
  </si>
  <si>
    <t>（Ｃ）</t>
    <phoneticPr fontId="3"/>
  </si>
  <si>
    <t>(A)×(B)×(C)</t>
    <phoneticPr fontId="3"/>
  </si>
  <si>
    <t>(D)×0.15</t>
    <phoneticPr fontId="3"/>
  </si>
  <si>
    <t>(D)+(E)</t>
    <phoneticPr fontId="3"/>
  </si>
  <si>
    <t>（Ｄ）</t>
    <phoneticPr fontId="3"/>
  </si>
  <si>
    <t>（Ｅ）</t>
    <phoneticPr fontId="3"/>
  </si>
  <si>
    <t>(Ｄ)×(Ｅ)</t>
    <phoneticPr fontId="3"/>
  </si>
  <si>
    <t>【記入の際の留意事項】</t>
    <rPh sb="1" eb="3">
      <t>キニュウ</t>
    </rPh>
    <rPh sb="4" eb="5">
      <t>サイ</t>
    </rPh>
    <rPh sb="6" eb="8">
      <t>リュウイ</t>
    </rPh>
    <rPh sb="8" eb="10">
      <t>ジコウ</t>
    </rPh>
    <phoneticPr fontId="3"/>
  </si>
  <si>
    <r>
      <t>・文京区に所在する事業所が対象です。（他自治体に所在する事業所は対象外になります</t>
    </r>
    <r>
      <rPr>
        <sz val="11"/>
        <color rgb="FF00B0F0"/>
        <rFont val="ＭＳ 明朝"/>
        <family val="1"/>
        <charset val="128"/>
      </rPr>
      <t>。</t>
    </r>
    <r>
      <rPr>
        <sz val="11"/>
        <rFont val="ＭＳ 明朝"/>
        <family val="1"/>
        <charset val="128"/>
      </rPr>
      <t>）</t>
    </r>
    <rPh sb="1" eb="4">
      <t>ブンキョウク</t>
    </rPh>
    <rPh sb="5" eb="7">
      <t>ショザイ</t>
    </rPh>
    <rPh sb="9" eb="12">
      <t>ジギョウショ</t>
    </rPh>
    <rPh sb="13" eb="15">
      <t>タイショウ</t>
    </rPh>
    <rPh sb="19" eb="20">
      <t>ホカ</t>
    </rPh>
    <rPh sb="20" eb="23">
      <t>ジチタイ</t>
    </rPh>
    <rPh sb="24" eb="26">
      <t>ショザイ</t>
    </rPh>
    <rPh sb="28" eb="31">
      <t>ジギョウショ</t>
    </rPh>
    <rPh sb="32" eb="35">
      <t>タイショウガイ</t>
    </rPh>
    <phoneticPr fontId="3"/>
  </si>
  <si>
    <t>・業務活用支援事業の時間単価上限額は1,700円、年間人件費上限額は1,224,000円、法定福利費は人件費の１５％が上限、資格取得費用上限額は83,000円です。</t>
    <rPh sb="1" eb="3">
      <t>ギョウム</t>
    </rPh>
    <rPh sb="3" eb="5">
      <t>カツヨウ</t>
    </rPh>
    <rPh sb="5" eb="7">
      <t>シエン</t>
    </rPh>
    <rPh sb="7" eb="9">
      <t>ジギョウ</t>
    </rPh>
    <rPh sb="10" eb="12">
      <t>ジカン</t>
    </rPh>
    <rPh sb="12" eb="14">
      <t>タンカ</t>
    </rPh>
    <rPh sb="14" eb="16">
      <t>ジョウゲン</t>
    </rPh>
    <rPh sb="16" eb="17">
      <t>ガク</t>
    </rPh>
    <rPh sb="23" eb="24">
      <t>エン</t>
    </rPh>
    <rPh sb="25" eb="27">
      <t>ネンカン</t>
    </rPh>
    <rPh sb="27" eb="30">
      <t>ジンケンヒ</t>
    </rPh>
    <rPh sb="30" eb="32">
      <t>ジョウゲン</t>
    </rPh>
    <rPh sb="32" eb="33">
      <t>ガク</t>
    </rPh>
    <rPh sb="43" eb="44">
      <t>エン</t>
    </rPh>
    <rPh sb="45" eb="47">
      <t>ホウテイ</t>
    </rPh>
    <rPh sb="47" eb="49">
      <t>フクリ</t>
    </rPh>
    <rPh sb="49" eb="50">
      <t>ヒ</t>
    </rPh>
    <rPh sb="51" eb="54">
      <t>ジンケンヒ</t>
    </rPh>
    <rPh sb="59" eb="61">
      <t>ジョウゲン</t>
    </rPh>
    <rPh sb="62" eb="64">
      <t>シカク</t>
    </rPh>
    <rPh sb="64" eb="66">
      <t>シュトク</t>
    </rPh>
    <rPh sb="66" eb="68">
      <t>ヒヨウ</t>
    </rPh>
    <rPh sb="68" eb="70">
      <t>ジョウゲン</t>
    </rPh>
    <rPh sb="70" eb="71">
      <t>ガク</t>
    </rPh>
    <rPh sb="78" eb="79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</si>
</sst>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区&quot;\ &quot;市&quot;\ &quot;町&quot;\ &quot;村&quot;"/>
    <numFmt numFmtId="177" formatCode="#,##0;[Red]#,##0"/>
    <numFmt numFmtId="178" formatCode="#,##0;&quot;△ &quot;#,##0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rgb="FF0070C0"/>
      <name val="ＭＳ 明朝"/>
      <family val="1"/>
      <charset val="128"/>
    </font>
    <font>
      <sz val="11"/>
      <color rgb="FF00B0F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58" fontId="2" fillId="0" borderId="0" xfId="0" applyNumberFormat="1" applyFont="1" applyAlignment="1">
      <alignment horizontal="distributed"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1" xfId="0" applyFont="1" applyBorder="1" applyAlignment="1">
      <alignment horizontal="left" vertical="center"/>
    </xf>
    <xf numFmtId="177" fontId="4" fillId="2" borderId="1" xfId="1" applyNumberFormat="1" applyFont="1" applyFill="1" applyBorder="1" applyAlignment="1">
      <alignment vertical="center" shrinkToFit="1"/>
    </xf>
    <xf numFmtId="0" fontId="2" fillId="0" borderId="1" xfId="0" applyFont="1" applyBorder="1" applyAlignment="1">
      <alignment horizontal="right" vertical="center"/>
    </xf>
    <xf numFmtId="38" fontId="2" fillId="0" borderId="0" xfId="1" applyFont="1" applyAlignment="1">
      <alignment vertical="center"/>
    </xf>
    <xf numFmtId="38" fontId="2" fillId="0" borderId="0" xfId="1" applyFont="1" applyAlignment="1">
      <alignment horizontal="left" vertical="center"/>
    </xf>
    <xf numFmtId="38" fontId="2" fillId="0" borderId="0" xfId="1" applyFont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0" xfId="0" applyFont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2" fillId="0" borderId="2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>
      <alignment vertical="center"/>
    </xf>
    <xf numFmtId="178" fontId="5" fillId="0" borderId="9" xfId="0" applyNumberFormat="1" applyFont="1" applyBorder="1">
      <alignment vertical="center"/>
    </xf>
    <xf numFmtId="178" fontId="5" fillId="0" borderId="3" xfId="0" applyNumberFormat="1" applyFont="1" applyBorder="1">
      <alignment vertical="center"/>
    </xf>
    <xf numFmtId="0" fontId="5" fillId="0" borderId="6" xfId="0" applyFont="1" applyBorder="1">
      <alignment vertical="center"/>
    </xf>
    <xf numFmtId="178" fontId="5" fillId="0" borderId="10" xfId="0" applyNumberFormat="1" applyFont="1" applyBorder="1">
      <alignment vertical="center"/>
    </xf>
    <xf numFmtId="178" fontId="5" fillId="0" borderId="6" xfId="0" applyNumberFormat="1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8" fontId="9" fillId="2" borderId="13" xfId="0" applyNumberFormat="1" applyFont="1" applyFill="1" applyBorder="1">
      <alignment vertical="center"/>
    </xf>
    <xf numFmtId="178" fontId="9" fillId="2" borderId="14" xfId="0" applyNumberFormat="1" applyFont="1" applyFill="1" applyBorder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right" vertical="center"/>
    </xf>
    <xf numFmtId="0" fontId="5" fillId="0" borderId="0" xfId="0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24130</xdr:colOff>
      <xdr:row>9</xdr:row>
      <xdr:rowOff>38100</xdr:rowOff>
    </xdr:from>
    <xdr:to>
      <xdr:col>11</xdr:col>
      <xdr:colOff>133350</xdr:colOff>
      <xdr:row>11</xdr:row>
      <xdr:rowOff>107950</xdr:rowOff>
    </xdr:to>
    <xdr:sp macro="" textlink="">
      <xdr:nvSpPr>
        <xdr:cNvPr id="2" name="Text Box 1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068570" y="1889760"/>
          <a:ext cx="505460" cy="48133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201;&#32177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号（交付申請）"/>
      <sheetName val="第1号別紙（実施計画書）"/>
      <sheetName val="第2号（交付決定通知書）"/>
      <sheetName val="第3号（不交付決定通知書）"/>
      <sheetName val="第4号（変更交付申請）"/>
      <sheetName val="第4号別紙（変更計画書）"/>
      <sheetName val="第5号（変更交付決定通知書）"/>
      <sheetName val="第6号（変更不交付決定通知書）"/>
      <sheetName val="第7号（実績報告）"/>
      <sheetName val="様式7号別紙（実績報告）"/>
      <sheetName val="第8号（確定通知書）"/>
      <sheetName val="第9号（交付請求書）"/>
      <sheetName val="第10号（決定取消通知書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Zeros="0" tabSelected="1" view="pageBreakPreview" topLeftCell="A4" zoomScale="90" zoomScaleNormal="75" zoomScaleSheetLayoutView="90" zoomScalePageLayoutView="85" workbookViewId="0">
      <selection activeCell="D15" sqref="D15"/>
    </sheetView>
  </sheetViews>
  <sheetFormatPr defaultColWidth="9" defaultRowHeight="14.4"/>
  <cols>
    <col min="1" max="1" width="16.77734375" style="1" customWidth="1"/>
    <col min="2" max="2" width="6.77734375" style="1" customWidth="1"/>
    <col min="3" max="3" width="8.33203125" style="1" customWidth="1"/>
    <col min="4" max="4" width="2.6640625" style="1" customWidth="1"/>
    <col min="5" max="5" width="16.21875" style="1" customWidth="1"/>
    <col min="6" max="6" width="4.33203125" style="1" customWidth="1"/>
    <col min="7" max="7" width="5" style="1" customWidth="1"/>
    <col min="8" max="8" width="3.21875" style="1" customWidth="1"/>
    <col min="9" max="9" width="5" style="1" customWidth="1"/>
    <col min="10" max="10" width="5.21875" style="1" customWidth="1"/>
    <col min="11" max="11" width="5.77734375" style="1" customWidth="1"/>
    <col min="12" max="12" width="2.6640625" style="1" customWidth="1"/>
    <col min="13" max="13" width="2" style="1" customWidth="1"/>
    <col min="14" max="16384" width="9" style="1"/>
  </cols>
  <sheetData>
    <row r="1" spans="1:13" ht="16.5" customHeight="1">
      <c r="A1" s="1" t="s">
        <v>0</v>
      </c>
    </row>
    <row r="2" spans="1:13" ht="16.5" customHeight="1"/>
    <row r="3" spans="1:13" ht="16.5" customHeight="1">
      <c r="G3" s="2"/>
      <c r="H3" s="2"/>
      <c r="I3" s="2"/>
      <c r="J3" s="2"/>
      <c r="K3" s="2"/>
      <c r="L3" s="2"/>
    </row>
    <row r="4" spans="1:13" ht="16.5" customHeight="1">
      <c r="G4" s="2" t="s">
        <v>1</v>
      </c>
      <c r="H4" s="2"/>
      <c r="I4" s="2"/>
      <c r="J4" s="2"/>
      <c r="K4" s="2"/>
      <c r="L4" s="2"/>
    </row>
    <row r="5" spans="1:13" ht="16.5" customHeight="1"/>
    <row r="6" spans="1:13" ht="16.5" customHeight="1"/>
    <row r="7" spans="1:13" ht="16.5" customHeight="1">
      <c r="A7" s="1" t="s">
        <v>2</v>
      </c>
      <c r="K7" s="3"/>
    </row>
    <row r="8" spans="1:13" ht="16.5" customHeight="1">
      <c r="E8" s="4" t="s">
        <v>3</v>
      </c>
      <c r="F8" s="5"/>
      <c r="G8" s="5"/>
      <c r="H8" s="5"/>
      <c r="I8" s="5"/>
      <c r="J8" s="5"/>
      <c r="K8" s="5"/>
      <c r="L8" s="5"/>
    </row>
    <row r="9" spans="1:13" ht="16.5" customHeight="1">
      <c r="E9" s="4" t="s">
        <v>4</v>
      </c>
      <c r="F9" s="6"/>
      <c r="G9" s="6"/>
      <c r="H9" s="6"/>
      <c r="I9" s="6"/>
      <c r="J9" s="6"/>
      <c r="K9" s="6"/>
      <c r="L9" s="6"/>
    </row>
    <row r="10" spans="1:13" ht="16.5" customHeight="1">
      <c r="E10" s="4" t="s">
        <v>5</v>
      </c>
      <c r="F10" s="6"/>
      <c r="G10" s="6"/>
      <c r="H10" s="6"/>
      <c r="I10" s="6"/>
      <c r="J10" s="6"/>
      <c r="K10" s="6"/>
      <c r="L10" s="6"/>
    </row>
    <row r="11" spans="1:13" ht="16.5" customHeight="1"/>
    <row r="12" spans="1:13" ht="16.5" customHeight="1"/>
    <row r="13" spans="1:13" ht="16.5" customHeight="1">
      <c r="A13" s="7" t="s">
        <v>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ht="16.5" customHeight="1"/>
    <row r="15" spans="1:13" ht="16.5" customHeight="1"/>
    <row r="16" spans="1:13" ht="51" customHeight="1">
      <c r="A16" s="9" t="s">
        <v>7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ht="16.5" customHeight="1"/>
    <row r="18" spans="1:13" ht="16.5" customHeight="1"/>
    <row r="19" spans="1:13" ht="16.5" customHeight="1"/>
    <row r="20" spans="1:13" ht="16.5" customHeight="1">
      <c r="A20" s="11" t="s">
        <v>8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ht="16.5" customHeight="1"/>
    <row r="22" spans="1:13" ht="16.5" customHeight="1"/>
    <row r="23" spans="1:13" ht="16.5" customHeight="1">
      <c r="A23" s="1" t="s">
        <v>9</v>
      </c>
      <c r="D23" s="12" t="s">
        <v>10</v>
      </c>
      <c r="E23" s="13">
        <f>+'第1号別紙（実施計画書）'!J20+'第1号別紙（実施計画書）'!M20</f>
        <v>0</v>
      </c>
      <c r="F23" s="14" t="s">
        <v>11</v>
      </c>
    </row>
    <row r="24" spans="1:13" ht="16.5" customHeight="1"/>
    <row r="25" spans="1:13" ht="16.5" customHeight="1">
      <c r="A25" s="1" t="s">
        <v>12</v>
      </c>
      <c r="D25" s="4"/>
      <c r="E25" s="15"/>
      <c r="F25" s="16"/>
      <c r="G25" s="15"/>
      <c r="H25" s="17"/>
      <c r="I25" s="17"/>
      <c r="J25" s="17"/>
    </row>
    <row r="26" spans="1:13" ht="16.5" customHeight="1">
      <c r="F26" s="16"/>
      <c r="G26" s="15"/>
      <c r="H26" s="17"/>
      <c r="I26" s="17"/>
      <c r="J26" s="17"/>
    </row>
    <row r="27" spans="1:13" ht="16.5" customHeight="1">
      <c r="A27" s="1" t="s">
        <v>13</v>
      </c>
    </row>
    <row r="28" spans="1:13" ht="16.5" customHeight="1"/>
    <row r="29" spans="1:13" ht="16.5" customHeight="1"/>
    <row r="30" spans="1:13" ht="16.5" customHeight="1"/>
    <row r="31" spans="1:13" ht="16.5" customHeight="1"/>
    <row r="32" spans="1:13" ht="16.5" customHeight="1"/>
    <row r="33" spans="2:13" ht="21" customHeight="1">
      <c r="B33" s="1" t="s">
        <v>14</v>
      </c>
    </row>
    <row r="34" spans="2:13" ht="21" customHeight="1">
      <c r="B34" s="18" t="s">
        <v>15</v>
      </c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2:13" ht="21" customHeight="1">
      <c r="B35" s="18" t="s">
        <v>16</v>
      </c>
      <c r="C35" s="19"/>
      <c r="D35" s="21"/>
      <c r="E35" s="21"/>
      <c r="F35" s="21"/>
      <c r="G35" s="21"/>
      <c r="H35" s="21"/>
      <c r="I35" s="21"/>
      <c r="J35" s="21"/>
      <c r="K35" s="21"/>
      <c r="L35" s="21"/>
      <c r="M35" s="21"/>
    </row>
    <row r="36" spans="2:13" ht="21" customHeight="1">
      <c r="B36" s="18" t="s">
        <v>17</v>
      </c>
      <c r="C36" s="19"/>
      <c r="D36" s="21"/>
      <c r="E36" s="21"/>
      <c r="F36" s="21"/>
      <c r="G36" s="21"/>
      <c r="H36" s="21"/>
      <c r="I36" s="21"/>
      <c r="J36" s="21"/>
      <c r="K36" s="21"/>
      <c r="L36" s="21"/>
      <c r="M36" s="21"/>
    </row>
    <row r="37" spans="2:13" ht="21" customHeight="1">
      <c r="B37" s="22" t="s">
        <v>18</v>
      </c>
      <c r="C37" s="23"/>
      <c r="D37" s="24"/>
      <c r="E37" s="21"/>
      <c r="F37" s="21"/>
      <c r="G37" s="21"/>
      <c r="H37" s="21"/>
      <c r="I37" s="21"/>
      <c r="J37" s="21"/>
      <c r="K37" s="21"/>
      <c r="L37" s="21"/>
      <c r="M37" s="21"/>
    </row>
    <row r="43" spans="2:13" ht="18" customHeight="1"/>
    <row r="44" spans="2:13" ht="18" customHeight="1"/>
    <row r="45" spans="2:13" ht="18" customHeight="1"/>
  </sheetData>
  <mergeCells count="15">
    <mergeCell ref="B37:C37"/>
    <mergeCell ref="D37:M37"/>
    <mergeCell ref="A16:M16"/>
    <mergeCell ref="B34:C34"/>
    <mergeCell ref="D34:M34"/>
    <mergeCell ref="B35:C35"/>
    <mergeCell ref="D35:M35"/>
    <mergeCell ref="B36:C36"/>
    <mergeCell ref="D36:M36"/>
    <mergeCell ref="G3:L3"/>
    <mergeCell ref="G4:L4"/>
    <mergeCell ref="F8:L8"/>
    <mergeCell ref="F9:L9"/>
    <mergeCell ref="F10:L10"/>
    <mergeCell ref="A13:M13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zoomScale="80" zoomScaleNormal="80" workbookViewId="0">
      <selection activeCell="D15" sqref="D15"/>
    </sheetView>
  </sheetViews>
  <sheetFormatPr defaultColWidth="8.88671875" defaultRowHeight="18" customHeight="1"/>
  <cols>
    <col min="1" max="1" width="24.77734375" style="25" customWidth="1"/>
    <col min="2" max="2" width="17" style="25" customWidth="1"/>
    <col min="3" max="3" width="39.5546875" style="25" customWidth="1"/>
    <col min="4" max="4" width="18.21875" style="25" customWidth="1"/>
    <col min="5" max="7" width="10.6640625" style="25" customWidth="1"/>
    <col min="8" max="9" width="12.6640625" style="25" customWidth="1"/>
    <col min="10" max="10" width="13.6640625" style="25" customWidth="1"/>
    <col min="11" max="12" width="10.6640625" style="25" customWidth="1"/>
    <col min="13" max="13" width="12.6640625" style="25" customWidth="1"/>
    <col min="14" max="16384" width="8.88671875" style="25"/>
  </cols>
  <sheetData>
    <row r="1" spans="1:17" ht="18" customHeight="1">
      <c r="A1" s="25" t="s">
        <v>19</v>
      </c>
    </row>
    <row r="2" spans="1:17" ht="33" customHeight="1">
      <c r="A2" s="26" t="s">
        <v>20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  <c r="P2" s="27"/>
      <c r="Q2" s="27"/>
    </row>
    <row r="3" spans="1:17" ht="44.55" customHeight="1">
      <c r="C3" s="28"/>
      <c r="D3" s="29"/>
      <c r="E3" s="29"/>
      <c r="F3" s="30"/>
      <c r="G3" s="30"/>
      <c r="H3" s="30"/>
      <c r="I3" s="30"/>
      <c r="J3" s="30"/>
      <c r="K3" s="29"/>
      <c r="L3" s="30"/>
      <c r="M3" s="30"/>
    </row>
    <row r="4" spans="1:17" ht="40.049999999999997" customHeight="1">
      <c r="A4" s="31" t="s">
        <v>21</v>
      </c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7" ht="40.049999999999997" customHeight="1">
      <c r="A5" s="34" t="s">
        <v>22</v>
      </c>
      <c r="B5" s="32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7" ht="6.6" customHeight="1">
      <c r="C6" s="28"/>
      <c r="D6" s="29"/>
      <c r="E6" s="29"/>
      <c r="F6" s="30"/>
      <c r="G6" s="30"/>
      <c r="H6" s="30"/>
      <c r="I6" s="30"/>
      <c r="J6" s="30"/>
      <c r="K6" s="29"/>
      <c r="L6" s="30"/>
      <c r="M6" s="30"/>
    </row>
    <row r="7" spans="1:17" ht="41.55" customHeight="1">
      <c r="A7" s="31" t="s">
        <v>23</v>
      </c>
      <c r="B7" s="35" t="s">
        <v>24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7"/>
    </row>
    <row r="8" spans="1:17" ht="6.6" customHeight="1">
      <c r="C8" s="28"/>
      <c r="D8" s="29"/>
      <c r="E8" s="29"/>
      <c r="F8" s="30"/>
      <c r="G8" s="30"/>
      <c r="H8" s="30"/>
      <c r="I8" s="30"/>
      <c r="J8" s="30"/>
      <c r="K8" s="29"/>
      <c r="L8" s="30"/>
      <c r="M8" s="30"/>
    </row>
    <row r="9" spans="1:17" ht="24" customHeight="1">
      <c r="A9" s="38" t="s">
        <v>25</v>
      </c>
      <c r="B9" s="38"/>
      <c r="C9" s="38"/>
      <c r="D9" s="38"/>
      <c r="E9" s="39" t="s">
        <v>26</v>
      </c>
      <c r="F9" s="40"/>
      <c r="G9" s="40"/>
      <c r="H9" s="40"/>
      <c r="I9" s="40"/>
      <c r="J9" s="41"/>
      <c r="K9" s="39" t="s">
        <v>27</v>
      </c>
      <c r="L9" s="40"/>
      <c r="M9" s="41"/>
    </row>
    <row r="10" spans="1:17" ht="18" customHeight="1">
      <c r="A10" s="38" t="s">
        <v>28</v>
      </c>
      <c r="B10" s="38" t="s">
        <v>29</v>
      </c>
      <c r="C10" s="42" t="s">
        <v>4</v>
      </c>
      <c r="D10" s="38" t="s">
        <v>30</v>
      </c>
      <c r="E10" s="43" t="s">
        <v>31</v>
      </c>
      <c r="F10" s="44" t="s">
        <v>32</v>
      </c>
      <c r="G10" s="43" t="s">
        <v>33</v>
      </c>
      <c r="H10" s="43" t="s">
        <v>34</v>
      </c>
      <c r="I10" s="45" t="s">
        <v>35</v>
      </c>
      <c r="J10" s="43" t="s">
        <v>36</v>
      </c>
      <c r="K10" s="43" t="s">
        <v>31</v>
      </c>
      <c r="L10" s="44" t="s">
        <v>37</v>
      </c>
      <c r="M10" s="43" t="s">
        <v>36</v>
      </c>
    </row>
    <row r="11" spans="1:17" ht="18" customHeight="1" thickBot="1">
      <c r="A11" s="46"/>
      <c r="B11" s="46"/>
      <c r="C11" s="47"/>
      <c r="D11" s="46"/>
      <c r="E11" s="48" t="s">
        <v>38</v>
      </c>
      <c r="F11" s="48" t="s">
        <v>39</v>
      </c>
      <c r="G11" s="48" t="s">
        <v>40</v>
      </c>
      <c r="H11" s="49" t="s">
        <v>41</v>
      </c>
      <c r="I11" s="49" t="s">
        <v>42</v>
      </c>
      <c r="J11" s="49" t="s">
        <v>43</v>
      </c>
      <c r="K11" s="48" t="s">
        <v>44</v>
      </c>
      <c r="L11" s="48" t="s">
        <v>45</v>
      </c>
      <c r="M11" s="49" t="s">
        <v>46</v>
      </c>
    </row>
    <row r="12" spans="1:17" ht="34.200000000000003" customHeight="1" thickTop="1">
      <c r="A12" s="50"/>
      <c r="B12" s="50"/>
      <c r="C12" s="50"/>
      <c r="D12" s="50"/>
      <c r="E12" s="51"/>
      <c r="F12" s="51"/>
      <c r="G12" s="51">
        <v>1700</v>
      </c>
      <c r="H12" s="51">
        <f>+E12*F12*G12</f>
        <v>0</v>
      </c>
      <c r="I12" s="51">
        <f>ROUNDDOWN(H12*0.15,0)</f>
        <v>0</v>
      </c>
      <c r="J12" s="51">
        <f>+H12+I12</f>
        <v>0</v>
      </c>
      <c r="K12" s="51"/>
      <c r="L12" s="51">
        <v>83000</v>
      </c>
      <c r="M12" s="51">
        <f>+K12*L12</f>
        <v>0</v>
      </c>
    </row>
    <row r="13" spans="1:17" ht="34.200000000000003" customHeight="1">
      <c r="A13" s="34"/>
      <c r="B13" s="34"/>
      <c r="C13" s="34"/>
      <c r="D13" s="50"/>
      <c r="E13" s="51"/>
      <c r="F13" s="52"/>
      <c r="G13" s="52">
        <v>1700</v>
      </c>
      <c r="H13" s="52">
        <f t="shared" ref="H13:H19" si="0">+E13*F13*G13</f>
        <v>0</v>
      </c>
      <c r="I13" s="51">
        <f t="shared" ref="I13:I19" si="1">ROUNDDOWN(H13*0.15,0)</f>
        <v>0</v>
      </c>
      <c r="J13" s="51">
        <f t="shared" ref="J13:J19" si="2">+H13+I13</f>
        <v>0</v>
      </c>
      <c r="K13" s="51"/>
      <c r="L13" s="52">
        <v>83000</v>
      </c>
      <c r="M13" s="52">
        <f t="shared" ref="M13:M19" si="3">+K13*L13</f>
        <v>0</v>
      </c>
    </row>
    <row r="14" spans="1:17" ht="34.200000000000003" customHeight="1">
      <c r="A14" s="34"/>
      <c r="B14" s="34"/>
      <c r="C14" s="34"/>
      <c r="D14" s="50"/>
      <c r="E14" s="51"/>
      <c r="F14" s="52"/>
      <c r="G14" s="52">
        <v>1700</v>
      </c>
      <c r="H14" s="52">
        <f t="shared" si="0"/>
        <v>0</v>
      </c>
      <c r="I14" s="51">
        <f t="shared" si="1"/>
        <v>0</v>
      </c>
      <c r="J14" s="51">
        <f t="shared" si="2"/>
        <v>0</v>
      </c>
      <c r="K14" s="51"/>
      <c r="L14" s="52">
        <v>83000</v>
      </c>
      <c r="M14" s="52">
        <f t="shared" si="3"/>
        <v>0</v>
      </c>
    </row>
    <row r="15" spans="1:17" ht="34.200000000000003" customHeight="1">
      <c r="A15" s="34"/>
      <c r="B15" s="34"/>
      <c r="C15" s="34"/>
      <c r="D15" s="50"/>
      <c r="E15" s="51"/>
      <c r="F15" s="52"/>
      <c r="G15" s="52">
        <v>1700</v>
      </c>
      <c r="H15" s="52">
        <f t="shared" si="0"/>
        <v>0</v>
      </c>
      <c r="I15" s="51">
        <f t="shared" si="1"/>
        <v>0</v>
      </c>
      <c r="J15" s="51">
        <f t="shared" si="2"/>
        <v>0</v>
      </c>
      <c r="K15" s="51"/>
      <c r="L15" s="52">
        <v>83000</v>
      </c>
      <c r="M15" s="52">
        <f t="shared" si="3"/>
        <v>0</v>
      </c>
    </row>
    <row r="16" spans="1:17" ht="34.200000000000003" customHeight="1">
      <c r="A16" s="34"/>
      <c r="B16" s="34"/>
      <c r="C16" s="34"/>
      <c r="D16" s="50"/>
      <c r="E16" s="51"/>
      <c r="F16" s="52"/>
      <c r="G16" s="52">
        <v>1700</v>
      </c>
      <c r="H16" s="52">
        <f t="shared" si="0"/>
        <v>0</v>
      </c>
      <c r="I16" s="51">
        <f t="shared" si="1"/>
        <v>0</v>
      </c>
      <c r="J16" s="51">
        <f t="shared" si="2"/>
        <v>0</v>
      </c>
      <c r="K16" s="51"/>
      <c r="L16" s="52">
        <v>83000</v>
      </c>
      <c r="M16" s="52">
        <f t="shared" si="3"/>
        <v>0</v>
      </c>
    </row>
    <row r="17" spans="1:13" ht="34.200000000000003" customHeight="1">
      <c r="A17" s="34"/>
      <c r="B17" s="34"/>
      <c r="C17" s="34"/>
      <c r="D17" s="50"/>
      <c r="E17" s="51"/>
      <c r="F17" s="52"/>
      <c r="G17" s="52">
        <v>1700</v>
      </c>
      <c r="H17" s="52">
        <f t="shared" si="0"/>
        <v>0</v>
      </c>
      <c r="I17" s="51">
        <f t="shared" si="1"/>
        <v>0</v>
      </c>
      <c r="J17" s="51">
        <f t="shared" si="2"/>
        <v>0</v>
      </c>
      <c r="K17" s="51"/>
      <c r="L17" s="52">
        <v>83000</v>
      </c>
      <c r="M17" s="52">
        <f t="shared" si="3"/>
        <v>0</v>
      </c>
    </row>
    <row r="18" spans="1:13" ht="34.200000000000003" customHeight="1">
      <c r="A18" s="34"/>
      <c r="B18" s="34"/>
      <c r="C18" s="34"/>
      <c r="D18" s="50"/>
      <c r="E18" s="51"/>
      <c r="F18" s="52"/>
      <c r="G18" s="52">
        <v>1700</v>
      </c>
      <c r="H18" s="52">
        <f t="shared" si="0"/>
        <v>0</v>
      </c>
      <c r="I18" s="51">
        <f t="shared" si="1"/>
        <v>0</v>
      </c>
      <c r="J18" s="51">
        <f t="shared" si="2"/>
        <v>0</v>
      </c>
      <c r="K18" s="51"/>
      <c r="L18" s="52">
        <v>83000</v>
      </c>
      <c r="M18" s="52">
        <f t="shared" si="3"/>
        <v>0</v>
      </c>
    </row>
    <row r="19" spans="1:13" ht="34.200000000000003" customHeight="1" thickBot="1">
      <c r="A19" s="53"/>
      <c r="B19" s="53"/>
      <c r="C19" s="53"/>
      <c r="D19" s="50"/>
      <c r="E19" s="54"/>
      <c r="F19" s="55"/>
      <c r="G19" s="55">
        <v>1700</v>
      </c>
      <c r="H19" s="55">
        <f t="shared" si="0"/>
        <v>0</v>
      </c>
      <c r="I19" s="54">
        <f t="shared" si="1"/>
        <v>0</v>
      </c>
      <c r="J19" s="54">
        <f t="shared" si="2"/>
        <v>0</v>
      </c>
      <c r="K19" s="54"/>
      <c r="L19" s="55">
        <v>83000</v>
      </c>
      <c r="M19" s="55">
        <f t="shared" si="3"/>
        <v>0</v>
      </c>
    </row>
    <row r="20" spans="1:13" ht="34.200000000000003" customHeight="1" thickTop="1">
      <c r="A20" s="56" t="s">
        <v>36</v>
      </c>
      <c r="B20" s="57"/>
      <c r="C20" s="57"/>
      <c r="D20" s="57"/>
      <c r="E20" s="58">
        <f>SUM(E12:E19)</f>
        <v>0</v>
      </c>
      <c r="F20" s="58">
        <f>SUM(F12:F19)</f>
        <v>0</v>
      </c>
      <c r="G20" s="59"/>
      <c r="H20" s="58">
        <f>SUM(H12:H19)</f>
        <v>0</v>
      </c>
      <c r="I20" s="58">
        <f>SUM(I12:I19)</f>
        <v>0</v>
      </c>
      <c r="J20" s="58">
        <f>SUM(J12:J19)</f>
        <v>0</v>
      </c>
      <c r="K20" s="58">
        <f>SUM(K12:K19)</f>
        <v>0</v>
      </c>
      <c r="L20" s="59"/>
      <c r="M20" s="58">
        <f>SUM(M12:M19)</f>
        <v>0</v>
      </c>
    </row>
    <row r="21" spans="1:13" ht="8.4" customHeight="1"/>
    <row r="22" spans="1:13" ht="6" customHeight="1"/>
    <row r="23" spans="1:13" ht="35.4" customHeight="1">
      <c r="A23" s="60" t="s">
        <v>47</v>
      </c>
      <c r="F23" s="61"/>
      <c r="G23" s="61"/>
      <c r="H23" s="61"/>
      <c r="I23" s="61"/>
      <c r="J23" s="61"/>
      <c r="L23" s="61"/>
      <c r="M23" s="61"/>
    </row>
    <row r="24" spans="1:13" ht="18" customHeight="1">
      <c r="A24" s="25" t="s">
        <v>48</v>
      </c>
    </row>
    <row r="25" spans="1:13" ht="18" customHeight="1">
      <c r="A25" s="25" t="s">
        <v>49</v>
      </c>
    </row>
    <row r="26" spans="1:13" ht="18" customHeight="1">
      <c r="A26" s="62"/>
      <c r="B26" s="62"/>
      <c r="C26" s="62"/>
    </row>
  </sheetData>
  <mergeCells count="12">
    <mergeCell ref="A10:A11"/>
    <mergeCell ref="B10:B11"/>
    <mergeCell ref="C10:C11"/>
    <mergeCell ref="D10:D11"/>
    <mergeCell ref="A20:D20"/>
    <mergeCell ref="A2:M2"/>
    <mergeCell ref="B4:M4"/>
    <mergeCell ref="B5:M5"/>
    <mergeCell ref="B7:M7"/>
    <mergeCell ref="A9:D9"/>
    <mergeCell ref="E9:J9"/>
    <mergeCell ref="K9:M9"/>
  </mergeCells>
  <phoneticPr fontId="3"/>
  <dataValidations count="1">
    <dataValidation type="list" allowBlank="1" showInputMessage="1" showErrorMessage="1" sqref="D12:D19">
      <formula1>"居宅介護,重度訪問介護,居宅及び重訪,移動支援"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第1号（交付申請）</vt:lpstr>
      <vt:lpstr>第1号別紙（実施計画書）</vt:lpstr>
      <vt:lpstr>'第1号（交付申請）'!Print_Area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浜田 雅子</dc:creator>
  <cp:lastModifiedBy>浜田 雅子</cp:lastModifiedBy>
  <dcterms:created xsi:type="dcterms:W3CDTF">2025-06-02T07:42:52Z</dcterms:created>
  <dcterms:modified xsi:type="dcterms:W3CDTF">2025-06-02T07:43:03Z</dcterms:modified>
</cp:coreProperties>
</file>